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download\"/>
    </mc:Choice>
  </mc:AlternateContent>
  <bookViews>
    <workbookView xWindow="0" yWindow="0" windowWidth="24000" windowHeight="9600"/>
  </bookViews>
  <sheets>
    <sheet name="All" sheetId="1" r:id="rId1"/>
    <sheet name="SETHD" sheetId="4" r:id="rId2"/>
    <sheet name="SET50" sheetId="2" r:id="rId3"/>
    <sheet name="SET100" sheetId="3" r:id="rId4"/>
  </sheets>
  <definedNames>
    <definedName name="_set100">'SET100'!$A$2:$A$101</definedName>
    <definedName name="_set50">'SET50'!$A$2:$A$51</definedName>
    <definedName name="_sethd">SETHD!$A$2:$A$31</definedName>
  </definedName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</calcChain>
</file>

<file path=xl/sharedStrings.xml><?xml version="1.0" encoding="utf-8"?>
<sst xmlns="http://schemas.openxmlformats.org/spreadsheetml/2006/main" count="7199" uniqueCount="4540">
  <si>
    <t>List of Listed Companies &amp; Contact Information</t>
  </si>
  <si>
    <t>As of 27 May 2019</t>
  </si>
  <si>
    <t>Symbol</t>
  </si>
  <si>
    <t>Company</t>
  </si>
  <si>
    <t>Market</t>
  </si>
  <si>
    <t>Industry</t>
  </si>
  <si>
    <t>Sector</t>
  </si>
  <si>
    <t>Address</t>
  </si>
  <si>
    <t>Zip code</t>
  </si>
  <si>
    <t>Tel.</t>
  </si>
  <si>
    <t>Fax</t>
  </si>
  <si>
    <t>Website</t>
  </si>
  <si>
    <t>2S</t>
  </si>
  <si>
    <t>2S METAL PUBLIC COMPANY LIMITED</t>
  </si>
  <si>
    <t>mai</t>
  </si>
  <si>
    <t>Industrial</t>
  </si>
  <si>
    <t>-</t>
  </si>
  <si>
    <t>8/5 Moo 14, Tha-change, Bangklam District Songkhla</t>
  </si>
  <si>
    <t>0-7480-0111</t>
  </si>
  <si>
    <t>0-7480-1286</t>
  </si>
  <si>
    <t>www.ss.co.th</t>
  </si>
  <si>
    <t>7UP</t>
  </si>
  <si>
    <t>SEVEN UTILITIES AND POWER PUBLIC COMPANY LIMITED</t>
  </si>
  <si>
    <t>SET</t>
  </si>
  <si>
    <t>Technology</t>
  </si>
  <si>
    <t>Information &amp; Communication Technology</t>
  </si>
  <si>
    <t>73 Mahachol Building, Soi Sukhumvit 62, Sukhumvit Road, Phrakhanong Tai, Phrakhanong Bangkok</t>
  </si>
  <si>
    <t>0-2741-5700</t>
  </si>
  <si>
    <t>0-2741-5724</t>
  </si>
  <si>
    <t>www.sevenup.co.th</t>
  </si>
  <si>
    <t>A</t>
  </si>
  <si>
    <t>AREEYA PROPERTY PUBLIC COMPANY LIMITED</t>
  </si>
  <si>
    <t>Property &amp; Construction</t>
  </si>
  <si>
    <t>Property Development</t>
  </si>
  <si>
    <t>999 Praditmanutham road, Saphansong, Wangthonglang Bangkok</t>
  </si>
  <si>
    <t>0-2798-9999, 1797</t>
  </si>
  <si>
    <t>0-2798-9990</t>
  </si>
  <si>
    <t>http://www.areeya.co.th</t>
  </si>
  <si>
    <t>A5</t>
  </si>
  <si>
    <t>ASSET FIVE GROUP PUBLIC COMPANY LIMITED</t>
  </si>
  <si>
    <t>Services</t>
  </si>
  <si>
    <t>349 SJ Infinite I Business Complex 19th Floor 1901 Unit Vibhavadi-Rangsit Road, Chomphon Chatuchak Bangkok</t>
  </si>
  <si>
    <t>0-2026-3512</t>
  </si>
  <si>
    <t>0-2026-3513</t>
  </si>
  <si>
    <t>www.assetfive.co.th</t>
  </si>
  <si>
    <t>AAV</t>
  </si>
  <si>
    <t>ASIA AVIATION PUBLIC COMPANY LIMITED</t>
  </si>
  <si>
    <t>Transportation &amp; Logistics</t>
  </si>
  <si>
    <t>222, Don Mueang International Airport, 3rd Fl., Central Office Bldg., Room no. 3200, Vibhavadee Rangsit Road, Don Mueang, Bangkok</t>
  </si>
  <si>
    <t>0-2562-5700</t>
  </si>
  <si>
    <t>0-2562-5705</t>
  </si>
  <si>
    <t>http://www.aavplc.com</t>
  </si>
  <si>
    <t>ABICO</t>
  </si>
  <si>
    <t>ABICO HOLDINGS PUBLIC COMPANY LIMITED</t>
  </si>
  <si>
    <t>Agro &amp; Food Industry</t>
  </si>
  <si>
    <t>401/1 Moo 8, 5th floor ABICO Building, Phaholyothin Road, KhukhotSub-district, Lumlookka District Pathum Thani</t>
  </si>
  <si>
    <t>0-2080-7899</t>
  </si>
  <si>
    <t>0-2080-7805</t>
  </si>
  <si>
    <t>www.abicogroup.com</t>
  </si>
  <si>
    <t>ABM</t>
  </si>
  <si>
    <t>ASIA BIOMASS PUBLIC COMPANY LIMITED</t>
  </si>
  <si>
    <t>Resources</t>
  </si>
  <si>
    <t>273/2 Rama 2 Road, Samae Dam Sub-district, Bang Khun Thian District Bangkok</t>
  </si>
  <si>
    <t>0-2415-0054</t>
  </si>
  <si>
    <t>0-2415-1102</t>
  </si>
  <si>
    <t>www.asiabiomass.com</t>
  </si>
  <si>
    <t>ABPIF</t>
  </si>
  <si>
    <t>AMATA B. GRIMM POWER POWER PLANT INFRASTRUCTURE FUND</t>
  </si>
  <si>
    <t>Energy &amp; Utilities</t>
  </si>
  <si>
    <t>400/22 KASIKORNBANK Building, 6th and 12th floor, Phahon Yothin Road, Samsen Nai Sub-District, Phaya Thai District Bangkok</t>
  </si>
  <si>
    <t>0-2673-3999</t>
  </si>
  <si>
    <t>0-2673-3988</t>
  </si>
  <si>
    <t>http://www.kasikornasset.com</t>
  </si>
  <si>
    <t>ACAP</t>
  </si>
  <si>
    <t>ASIA CAPITAL GROUP PUBLIC COMPANY LIMITED</t>
  </si>
  <si>
    <t>Financials</t>
  </si>
  <si>
    <t>349 SJ Infinite I Business Complex 24th Floor, Unit 2401-2405, Vibhavadi Rangsit Road, Chompol, Chatuchak Bangkok</t>
  </si>
  <si>
    <t>0-2793-3888</t>
  </si>
  <si>
    <t>0-2793-3944</t>
  </si>
  <si>
    <t>www.acap.co.th</t>
  </si>
  <si>
    <t>ACC</t>
  </si>
  <si>
    <t>ADVANCED CONNECTION CORPORATION PUBLIC COMPANY LIMITED</t>
  </si>
  <si>
    <t>Consumer Products</t>
  </si>
  <si>
    <t>Home &amp; Office Products</t>
  </si>
  <si>
    <t>32 Srinagarindra Road (The Corner of Soi Srinagarindra 40) Nongbon, Praves Bangkok</t>
  </si>
  <si>
    <t>0-2748-2400-1</t>
  </si>
  <si>
    <t>0-2748-2402</t>
  </si>
  <si>
    <t>http://acc-plc.com</t>
  </si>
  <si>
    <t>ADB</t>
  </si>
  <si>
    <t>APPLIED DB PUBLIC COMPANY LIMITED</t>
  </si>
  <si>
    <t>252 Moo 4, Sukhumvit Road, Praksa, Muang Samutprakarn Samut Prakarn</t>
  </si>
  <si>
    <t>0-2709-4040-9</t>
  </si>
  <si>
    <t>0-2323-9195</t>
  </si>
  <si>
    <t>http://www.adb.co.th</t>
  </si>
  <si>
    <t>ADVANC</t>
  </si>
  <si>
    <t>ADVANCED INFO SERVICE PUBLIC COMPANY LIMITED</t>
  </si>
  <si>
    <t>AIS TOWER 1, 414 PHAHOLYOTHIN ROAD, PHAYA THAI Bangkok</t>
  </si>
  <si>
    <t>0-2029-5000</t>
  </si>
  <si>
    <t>0-2029-5165</t>
  </si>
  <si>
    <t>http://investor.ais.co.th</t>
  </si>
  <si>
    <t>AEC</t>
  </si>
  <si>
    <t>AEC SECURITIES PUBLIC COMPANY LIMITED</t>
  </si>
  <si>
    <t>Finance &amp; Securities</t>
  </si>
  <si>
    <t>17th fl., Athenee Tower, 63 Wittayu Road, Lumpini, Pathumwan Bangkok</t>
  </si>
  <si>
    <t>0-2659-3456</t>
  </si>
  <si>
    <t>0-2659-3457</t>
  </si>
  <si>
    <t>www.aecs.com</t>
  </si>
  <si>
    <t>AEONTS</t>
  </si>
  <si>
    <t>AEON THANA SINSAP (THAILAND) PUBLIC COMPANY LIMITED</t>
  </si>
  <si>
    <t>EXCHANGE TOWER, FLOOR 27, 388 SUKHUMVIT ROAD, KHLONG TOEI Bangkok</t>
  </si>
  <si>
    <t>0-2665-0123, 0-2689-7197</t>
  </si>
  <si>
    <t>0-2689-7007</t>
  </si>
  <si>
    <t>www.aeon.co.th</t>
  </si>
  <si>
    <t>AF</t>
  </si>
  <si>
    <t>AIRA FACTORING PUBLIC COMPANY LIMITED</t>
  </si>
  <si>
    <t>No. 319 Chamchuri Square, 20 Floors, Phayathai Road, Pathumwan Sub-District, Pathumwan District Bangkok</t>
  </si>
  <si>
    <t>0-2657-6222</t>
  </si>
  <si>
    <t>0-2657-6244, 0-2657-6245</t>
  </si>
  <si>
    <t>www.airafactoring.co.th</t>
  </si>
  <si>
    <t>AFC</t>
  </si>
  <si>
    <t>ASIA FIBER PUBLIC COMPANY LIMITED</t>
  </si>
  <si>
    <t>Fashion</t>
  </si>
  <si>
    <t>WALL STREET TOWER,FLOOR 27,33/133-136 SURAWONG ROAD, BANG RAK Bangkok</t>
  </si>
  <si>
    <t>0-2632-7071-85</t>
  </si>
  <si>
    <t>0-2236-1982</t>
  </si>
  <si>
    <t>www.asiafiber.com</t>
  </si>
  <si>
    <t>AGE</t>
  </si>
  <si>
    <t>ASIA GREEN ENERGY PUBLIC COMPANY LIMITED</t>
  </si>
  <si>
    <t>273/1 Rama II Road, Samaedam, Bangkhuntien Bangkok</t>
  </si>
  <si>
    <t>0-2894-0088</t>
  </si>
  <si>
    <t>0-2894-0044, 0-2894-4267</t>
  </si>
  <si>
    <t>www.agecoal.com</t>
  </si>
  <si>
    <t>AH</t>
  </si>
  <si>
    <t>AAPICO HITECH PUBLIC COMPANY LIMITED</t>
  </si>
  <si>
    <t>Industrials</t>
  </si>
  <si>
    <t>Automotive</t>
  </si>
  <si>
    <t>99 MOO 1 HITECH INDUSTRIAL ESTATE TAMBON BAN LANE, AMPHUR BANG PA-IN Ayutthya</t>
  </si>
  <si>
    <t>0-3535-0880</t>
  </si>
  <si>
    <t>0-3535-0881</t>
  </si>
  <si>
    <t>www.aapico.com</t>
  </si>
  <si>
    <t>AHC</t>
  </si>
  <si>
    <t>AIKCHOL HOSPITAL PUBLIC COMPANY LIMITED</t>
  </si>
  <si>
    <t>Health Care Services</t>
  </si>
  <si>
    <t>68/3 MOO 2, PHRAYASATJA ROAD, AMPHOE MUANG Chonburi</t>
  </si>
  <si>
    <t>0-3827-3840-7, 0-3879-2500, 0-3879-2555</t>
  </si>
  <si>
    <t>0-3827-3848</t>
  </si>
  <si>
    <t>www.aikchol.com</t>
  </si>
  <si>
    <t>AI</t>
  </si>
  <si>
    <t>ASIAN INSULATORS PUBLIC COMPANY LIMITED</t>
  </si>
  <si>
    <t>254, SERI THAI ROAD, KHAN NA YAO Bangkok</t>
  </si>
  <si>
    <t>0-2517-1451, 0-2517-1026, 0-2517-9447-8</t>
  </si>
  <si>
    <t>0-2517-1465</t>
  </si>
  <si>
    <t>http://www.asianinsulators.com</t>
  </si>
  <si>
    <t>AIE</t>
  </si>
  <si>
    <t>AI ENERGY PUBLIC COMPANY LIMITED</t>
  </si>
  <si>
    <t>55/2 Moo 8 Sethakit 1 Rd., Klong Maduea, Krathum Baen Samut Sakhon</t>
  </si>
  <si>
    <t>0-3487-7485-8</t>
  </si>
  <si>
    <t>0-3487-7491-2</t>
  </si>
  <si>
    <t>www.aienergy.co.th</t>
  </si>
  <si>
    <t>AIMIRT</t>
  </si>
  <si>
    <t>AIM INDUSTRIAL GROWTH FREEHOLD AND LEASEHOLD REAL ESTATE INVESTMENT TRUST</t>
  </si>
  <si>
    <t>Property Fund &amp; REITs</t>
  </si>
  <si>
    <t>62 Millennia Tower Bldg. 16 Fl. Room 1601, Soi Lang Suan Lumpini, Pathum Wan Bangkok</t>
  </si>
  <si>
    <t>0-2254-0441-2</t>
  </si>
  <si>
    <t>0-2254-0443</t>
  </si>
  <si>
    <t>www.aimreit.com</t>
  </si>
  <si>
    <t>AIRA</t>
  </si>
  <si>
    <t>AIRA CAPITAL PUBLIC COMPANY LIMITED</t>
  </si>
  <si>
    <t>319 Chamchuri Square Building. 12th Floor, Phayathai Road, Pathumwan Bangkok</t>
  </si>
  <si>
    <t>0-2080-2999</t>
  </si>
  <si>
    <t>0-2160-5395</t>
  </si>
  <si>
    <t>https://www.airacapital.co.th</t>
  </si>
  <si>
    <t>AIT</t>
  </si>
  <si>
    <t>ADVANCED INFORMATION TECHNOLOGY PUBLIC CO.,LTD.</t>
  </si>
  <si>
    <t>37/2 SUTHISARN ROAD, SAMSAENNOK, HUAI KHWANG Bangkok</t>
  </si>
  <si>
    <t>0-2275-9400</t>
  </si>
  <si>
    <t>0-2275-9100, 0-2275-9200</t>
  </si>
  <si>
    <t>www.ait.co.th</t>
  </si>
  <si>
    <t>AJ</t>
  </si>
  <si>
    <t>A.J. PLAST PUBLIC COMPANY LIMITED</t>
  </si>
  <si>
    <t>Packaging</t>
  </si>
  <si>
    <t>95 Thakarm Road, Samaedam, Bangkhuntien Bangkok</t>
  </si>
  <si>
    <t>0-2415-0035, 0-2415-6059</t>
  </si>
  <si>
    <t>0-2415-6068</t>
  </si>
  <si>
    <t>www.ajplast.co.th</t>
  </si>
  <si>
    <t>AJA</t>
  </si>
  <si>
    <t>AJ ADVANCE TECHNOLOGY PUBLIC COMPANY LIMITED</t>
  </si>
  <si>
    <t>427/2 Rama 2 Road, Kwang Samaedum, Khet Bangkhuntian Bangkok</t>
  </si>
  <si>
    <t>0-2451-6888</t>
  </si>
  <si>
    <t>0-2451-5490</t>
  </si>
  <si>
    <t>www.ajthai.com</t>
  </si>
  <si>
    <t>AKP</t>
  </si>
  <si>
    <t>AKKHIE PRAKARN PUBLIC COMPANY LIMITED</t>
  </si>
  <si>
    <t>792 Moo 2 Soi 1C/1 Bangpoo Industrail Estate, Sukhumwit Rd., Bangpoo Mai, Mueang Samut Prakarn Samut Prakarn</t>
  </si>
  <si>
    <t>0-2323-0714-21</t>
  </si>
  <si>
    <t>0-2323-0724</t>
  </si>
  <si>
    <t>www.akkhie.com</t>
  </si>
  <si>
    <t>AKR</t>
  </si>
  <si>
    <t>EKARAT ENGINEERING PUBLIC COMPANY LIMITED</t>
  </si>
  <si>
    <t>U.M. TOWER, FLOOR 28, 9/291 RAMKHAMHAENG ROAD, SUAN LUANG Bangkok</t>
  </si>
  <si>
    <t>0-2719-8777</t>
  </si>
  <si>
    <t>02-719-8760-2</t>
  </si>
  <si>
    <t>http://www.ekarat.co.th</t>
  </si>
  <si>
    <t>ALL</t>
  </si>
  <si>
    <t>ALL INSPIRE DEVELOPMENT PUBLIC COMPANY LIMITED</t>
  </si>
  <si>
    <t>4345 Bhiraj Tower at Bitec, 18th floor, Sukhumvit road, Bangna sub-district, Bangna district Bangkok</t>
  </si>
  <si>
    <t>0-2029-9988</t>
  </si>
  <si>
    <t>www.allinspire.co.th</t>
  </si>
  <si>
    <t>ALLA</t>
  </si>
  <si>
    <t>ALLA PUBLIC COMPANY LIMITED</t>
  </si>
  <si>
    <t>Industrial Materials &amp; Machinery</t>
  </si>
  <si>
    <t>933 935 937 939 Soi Onnut 46, Onnut Road, Onnut, Suanluang Bangkok</t>
  </si>
  <si>
    <t>0-2322-0777, 0-2721-5699</t>
  </si>
  <si>
    <t>0-2322-1891-2</t>
  </si>
  <si>
    <t>www.alla.co.th</t>
  </si>
  <si>
    <t>ALT</t>
  </si>
  <si>
    <t>ALT TELECOM PUBLIC COMPANY LIMITED</t>
  </si>
  <si>
    <t>52/1 Moo 5 Bangkruay -Sai Noi road, Bang Sithong sub-district, Bang Kruay district Nonthaburi</t>
  </si>
  <si>
    <t>0-2863-8999</t>
  </si>
  <si>
    <t>0-2886-3364</t>
  </si>
  <si>
    <t>www.alt.co.th</t>
  </si>
  <si>
    <t>ALUCON</t>
  </si>
  <si>
    <t>ALUCON PUBLIC COMPANY LIMITED</t>
  </si>
  <si>
    <t>500 MOO 1, SOI SIRIKAM, SUKHUMVIT 72 ROAD, AMPHOE MUEANG Samut Prakarn</t>
  </si>
  <si>
    <t>0-2398-0147, 0-2398-4601</t>
  </si>
  <si>
    <t>0-2398-3455, 0-2361-2511</t>
  </si>
  <si>
    <t>www.alucon.th.com</t>
  </si>
  <si>
    <t>AMA</t>
  </si>
  <si>
    <t>AMA MARINE PUBLIC COMPANY LIMITED</t>
  </si>
  <si>
    <t>33/4 the ninth Tower A, 33rd Floor, Room #TNA02, Rama 9 Road, Huaykwang Bangkok</t>
  </si>
  <si>
    <t>0-2001-2801</t>
  </si>
  <si>
    <t>0-2001-2800</t>
  </si>
  <si>
    <t>www.amamarine.co.th</t>
  </si>
  <si>
    <t>AMANAH</t>
  </si>
  <si>
    <t>AMANAH LEASING PUBLIC COMPANY LIMITED</t>
  </si>
  <si>
    <t>16-16/1 PHAYATHAI ROAD, WANGMAI, PATHUM WAN Bangkok</t>
  </si>
  <si>
    <t>0-2091-6456</t>
  </si>
  <si>
    <t>0-2030-6401</t>
  </si>
  <si>
    <t>http://www.amanah.co.th</t>
  </si>
  <si>
    <t>AMARIN</t>
  </si>
  <si>
    <t>AMARIN PRINTING AND PUBLISHING PUBLIC COMPANY LIMITED</t>
  </si>
  <si>
    <t>Media &amp; Publishing</t>
  </si>
  <si>
    <t>378 CHAIYAPRUK ROAD, TALING-CHAN Bangkok</t>
  </si>
  <si>
    <t>http://www.amarin.com</t>
  </si>
  <si>
    <t>AMATA</t>
  </si>
  <si>
    <t>AMATA CORPORATION PUBLIC COMPANY LIMITED</t>
  </si>
  <si>
    <t>KROMADIT BLDG, 2126 NEW PETCHBURI ROAD, BANG KAPI, HUAI KHWANG Bangkok</t>
  </si>
  <si>
    <t>0-2318-0007, 0-2792-0000</t>
  </si>
  <si>
    <t>0-2318-1096</t>
  </si>
  <si>
    <t>http://www.amata.com</t>
  </si>
  <si>
    <t>AMATAR</t>
  </si>
  <si>
    <t>AMATA SUMMIT GROWTH FREEHOLD AND LEASEHOLD REAL ESTATE INVESTMENT TRUST</t>
  </si>
  <si>
    <t>2126 Kromadit Building, New Petchburi Road, Bangkapi, Huay kwang Bangkok</t>
  </si>
  <si>
    <t>0-2792-0089</t>
  </si>
  <si>
    <t>0-2792-0090</t>
  </si>
  <si>
    <t>www.amatareit.com</t>
  </si>
  <si>
    <t>AMATAV</t>
  </si>
  <si>
    <t>AMATA VN PUBLIC COMPANY LIMITED</t>
  </si>
  <si>
    <t>2126 New Petchaburi road, Bangkrapi, Huay Kwang Bangkok</t>
  </si>
  <si>
    <t>0-2792-0000</t>
  </si>
  <si>
    <t>http://www.amatavn.com</t>
  </si>
  <si>
    <t>AMC</t>
  </si>
  <si>
    <t>ASIA METAL PUBLIC COMPANY LIMITED</t>
  </si>
  <si>
    <t>Steel</t>
  </si>
  <si>
    <t>55, 55/1 MOO 2 SOI WATNAMDANG, SRINAKARIN ROAD, AMPHOE BANG PHLI Samut Prakarn</t>
  </si>
  <si>
    <t>0-2383-4100</t>
  </si>
  <si>
    <t>0-2383-4101-2</t>
  </si>
  <si>
    <t>www.asiametal.co.th</t>
  </si>
  <si>
    <t>ANAN</t>
  </si>
  <si>
    <t>ANANDA DEVELOPMENT PUBLIC COMPANY LIMITED</t>
  </si>
  <si>
    <t>No. 99/1 Moo 14 Soi Wind Mill Village, Bangna-Trad Road (k.m.10.5), Bangpleeyai, Bangplee Samut Prakarn</t>
  </si>
  <si>
    <t>0-2317-1155</t>
  </si>
  <si>
    <t>0-2317-1100</t>
  </si>
  <si>
    <t>http://www.ananda.co.th</t>
  </si>
  <si>
    <t>AOT</t>
  </si>
  <si>
    <t>AIRPORTS OF THAILAND PUBLIC COMPANY LIMITED</t>
  </si>
  <si>
    <t>333 CHERDWUTAGARD ROAD DON MUEANG Bangkok</t>
  </si>
  <si>
    <t>0-2535-1111</t>
  </si>
  <si>
    <t>0-2531-5559, 0-2535-4061</t>
  </si>
  <si>
    <t>www.airportthai.co.th</t>
  </si>
  <si>
    <t>AP</t>
  </si>
  <si>
    <t>AP (THAILAND) PUBLIC COMPANY LIMITED</t>
  </si>
  <si>
    <t>OCEAN TOWER 1, FLOOR 18, 170/57, RACHADAPISEK ROAD, KHLONG TOEI Bangkok</t>
  </si>
  <si>
    <t>0-2261-2518-22, 0-2261-2285-7</t>
  </si>
  <si>
    <t>0-2261-2548-9</t>
  </si>
  <si>
    <t>www.apthai.com</t>
  </si>
  <si>
    <t>APCO</t>
  </si>
  <si>
    <t>ASIAN PHYTOCEUTICALS PUBLIC COMPANY LIMITED</t>
  </si>
  <si>
    <t>Personal Products &amp; Pharmaceuticals</t>
  </si>
  <si>
    <t>84/3 Moo 4, Northern Region Industrial Estate (West), Banklang Subdistrict, Muang District Lamphun</t>
  </si>
  <si>
    <t>0-5358-1374</t>
  </si>
  <si>
    <t>0-5358-1375</t>
  </si>
  <si>
    <t>http://www.apco.co.th</t>
  </si>
  <si>
    <t>APCS</t>
  </si>
  <si>
    <t>ASIA PRECISION PUBLIC COMPANY LIMITED</t>
  </si>
  <si>
    <t>Amata Nakorn Industrial Estate, No. 700/331 Moo 6, Don Hua Lor Sub-district, Mueang District Chonburi</t>
  </si>
  <si>
    <t>0-3846-8300</t>
  </si>
  <si>
    <t>0-3845-8751</t>
  </si>
  <si>
    <t>http://www.asiaprecision.com</t>
  </si>
  <si>
    <t>APEX</t>
  </si>
  <si>
    <t>APEX DEVELOPMENT PUBLIC COMPANY LIMITED</t>
  </si>
  <si>
    <t>10/53, 2nd Floor The Trendy Building, Soi Sukhumvit 13, Sukhumvit Road, Klongtoey Nua Sub-district, Wattana District Bangkok</t>
  </si>
  <si>
    <t>0-2168-7200</t>
  </si>
  <si>
    <t>0-2168-7190-91</t>
  </si>
  <si>
    <t>www.apexpcl.com</t>
  </si>
  <si>
    <t>APURE</t>
  </si>
  <si>
    <t>AGRIPURE HOLDINGS PUBLIC COMPANY LIMITED</t>
  </si>
  <si>
    <t>Food &amp; Beverage</t>
  </si>
  <si>
    <t>The Ruamjaipattana Foundation Building No. 70 Moo 6 Klong 1 District, Klongluang Pathum Thani</t>
  </si>
  <si>
    <t>0-2516-0941-45</t>
  </si>
  <si>
    <t>0-2516-0946</t>
  </si>
  <si>
    <t>http://www.apureholdings.com</t>
  </si>
  <si>
    <t>AQ</t>
  </si>
  <si>
    <t>AQ ESTATE PUBLIC COMPANY LIMITED</t>
  </si>
  <si>
    <t>102 Rimklong Bangkapi Road, Bangkapi, Huai Khwang Bangkok</t>
  </si>
  <si>
    <t>0-2033-5555</t>
  </si>
  <si>
    <t>0-2033-5566</t>
  </si>
  <si>
    <t>www.aqestate.com</t>
  </si>
  <si>
    <t>AQUA</t>
  </si>
  <si>
    <t>AQUA CORPORATION PUBLIC COMPANY LIMITED</t>
  </si>
  <si>
    <t>R.S. TOWER, FLOOR 21, 121/68-69 RATCHADAPISEK ROAD, DIN DAENG Bangkok</t>
  </si>
  <si>
    <t>0-2694-8888</t>
  </si>
  <si>
    <t>0-2694-8880, 0-2694-8889</t>
  </si>
  <si>
    <t>www.aquacorp.co.th</t>
  </si>
  <si>
    <t>ARIP</t>
  </si>
  <si>
    <t>ARIP PUBLIC COMPANY LIMITED</t>
  </si>
  <si>
    <t>No. 99/16-20 Ratchadapisek Road, Din-Daeng Bangkok</t>
  </si>
  <si>
    <t>0-2642-3400</t>
  </si>
  <si>
    <t>0-2642-3440</t>
  </si>
  <si>
    <t>http://www.aripplc.com</t>
  </si>
  <si>
    <t>ARROW</t>
  </si>
  <si>
    <t>ARROW SYNDICATE PUBLIC COMPANY LIMITED</t>
  </si>
  <si>
    <t>31 Moo 1 Phanthong Chonburi</t>
  </si>
  <si>
    <t>0-3874-0371-4</t>
  </si>
  <si>
    <t>0-3874-0150</t>
  </si>
  <si>
    <t>www.arrowpipe.com</t>
  </si>
  <si>
    <t>AS</t>
  </si>
  <si>
    <t>ASIASOFT CORPORATION PUBLIC COMPANY LIMITED</t>
  </si>
  <si>
    <t>No. 9, UM Tower, Room 9 / 283 - 5, 28th Floor Ramkhamhaeng Road, Suanluang Bangkok</t>
  </si>
  <si>
    <t>0-2769-8888</t>
  </si>
  <si>
    <t>0-2717-4251</t>
  </si>
  <si>
    <t>http://as-th.listedcompany.com</t>
  </si>
  <si>
    <t>ASAP</t>
  </si>
  <si>
    <t>SYNERGETIC AUTO PERFORMANCE PUBLIC COMPANY LIMITED</t>
  </si>
  <si>
    <t>149 Moo 3 Theparak Road, Theparak, Muang Samutprakarn Samut Prakarn</t>
  </si>
  <si>
    <t>0-2091-8000</t>
  </si>
  <si>
    <t>0-2091-8111</t>
  </si>
  <si>
    <t>http://www.asapcarrent.com</t>
  </si>
  <si>
    <t>ASEFA</t>
  </si>
  <si>
    <t>ASEFA PUBLIC COMPANY LIMITED</t>
  </si>
  <si>
    <t>5 Moo 1, Rama II Road, Khok-krabue, Muang Samutsakhon Samut Sakhon</t>
  </si>
  <si>
    <t>0-2686-7777</t>
  </si>
  <si>
    <t>0-2686-7788</t>
  </si>
  <si>
    <t>www.asefa.co.th</t>
  </si>
  <si>
    <t>ASIA</t>
  </si>
  <si>
    <t>ASIA HOTEL PUBLIC COMPANY LIMITED</t>
  </si>
  <si>
    <t>Tourism &amp; Leisure</t>
  </si>
  <si>
    <t>296 PHAYATHAI ROAD, PHAYA THAI Bangkok</t>
  </si>
  <si>
    <t>0-2217-0808</t>
  </si>
  <si>
    <t>0-2215-2645</t>
  </si>
  <si>
    <t>www.asiahotel.co.th</t>
  </si>
  <si>
    <t>ASIAN</t>
  </si>
  <si>
    <t>ASIAN SEAFOODS COLDSTORAGE PUBLIC COMPANY LIMITED</t>
  </si>
  <si>
    <t>55/2 MOO 2 RAMA II ROAD, TAMBOL BANGKRAJAO, AMPHOE MUEANG Samut Sakhon</t>
  </si>
  <si>
    <t>0-3482-2204-7, 0-3482-2700-6</t>
  </si>
  <si>
    <t>0-3482-2407, 0-3482-2698-9, 0-3482-2706</t>
  </si>
  <si>
    <t>www.asianseafoods.co.th</t>
  </si>
  <si>
    <t>ASIMAR</t>
  </si>
  <si>
    <t>ASIAN MARINE SERVICES PUBLIC COMPANY LIMITED</t>
  </si>
  <si>
    <t>No. 128 Mu 3 Suksawad Rd., Laemfapa, PraSamutjedee Samut Prakarn</t>
  </si>
  <si>
    <t>0-2815-2060-67</t>
  </si>
  <si>
    <t>0-2453-7213-4</t>
  </si>
  <si>
    <t>www.asimar.com</t>
  </si>
  <si>
    <t>ASK</t>
  </si>
  <si>
    <t>ASIA SERMKIJ LEASING PUBLIC COMPANY LIMITED</t>
  </si>
  <si>
    <t>SATHORN CITY TOWER BUILDING, FLOOR 24, 175 SOUTH SATHORN ROAD, THUNGMAHAMEK, SATHON Bangkok</t>
  </si>
  <si>
    <t>0-2679-6226, 0-2679-6262</t>
  </si>
  <si>
    <t>0-2679-6241-3</t>
  </si>
  <si>
    <t>www.ask.co.th</t>
  </si>
  <si>
    <t>ASN</t>
  </si>
  <si>
    <t>ASN BROKER PUBLIC COMPANY LIMITED</t>
  </si>
  <si>
    <t>388 IBM Tower, 16th Floor, Zone B, Phaholyothin Road, Samsennai, Phayathai Bangkok</t>
  </si>
  <si>
    <t>0-2494-8388</t>
  </si>
  <si>
    <t>0-2619-2296</t>
  </si>
  <si>
    <t>http://www.asnbroker.co.th</t>
  </si>
  <si>
    <t>ASP</t>
  </si>
  <si>
    <t>ASIA PLUS GROUP HOLDINGS PUBLIC COMPANY LIMITED</t>
  </si>
  <si>
    <t>SATHORN CITY TOWER, FLOOR 3,9 and 11, 175 SOUTH SATHORN ROAD, SATHON Bangkok</t>
  </si>
  <si>
    <t>0-2285-1888, 0-2680-1111</t>
  </si>
  <si>
    <t>0-2285-1901-2</t>
  </si>
  <si>
    <t>www.asiaplusgroup.co.th</t>
  </si>
  <si>
    <t>ATP30</t>
  </si>
  <si>
    <t>ATP30 PUBLIC COMPANY LIMITED</t>
  </si>
  <si>
    <t>700/199 Moo 1. Bankao, Pahnthong Chonburi</t>
  </si>
  <si>
    <t>0-3846-8788</t>
  </si>
  <si>
    <t>http://www.atp30.com</t>
  </si>
  <si>
    <t>AU</t>
  </si>
  <si>
    <t>AFTER YOU PUBLIC COMPANY LIMITED</t>
  </si>
  <si>
    <t>1319/9 Pattanakarn Road Suan Luang Sub District ,Suan Luang District Bangkok</t>
  </si>
  <si>
    <t>0-2318-4488</t>
  </si>
  <si>
    <t>0-2318-1022</t>
  </si>
  <si>
    <t>www.afteryoudessertcafe.com</t>
  </si>
  <si>
    <t>AUCT</t>
  </si>
  <si>
    <t>UNION AUCTION PUBLIC COMPANY LIMITED</t>
  </si>
  <si>
    <t>518/28 Soi Ramkhamhaeng 39 (Thepleela 1) Wangthonglang Bangkok</t>
  </si>
  <si>
    <t>0-2934-7344-8</t>
  </si>
  <si>
    <t>0-2935-6202</t>
  </si>
  <si>
    <t>www.auct.co.th</t>
  </si>
  <si>
    <t>AYUD</t>
  </si>
  <si>
    <t>ALLIANZ AYUDHYA CAPITAL PUBLIC COMPANY LIMITED</t>
  </si>
  <si>
    <t>Insurance</t>
  </si>
  <si>
    <t>PLOENCHIT TOWER, FLOOR 7, 898 PLOENCHIT ROAD, LUMPINI, PATHUM Bangkok</t>
  </si>
  <si>
    <t>0-2657-2970</t>
  </si>
  <si>
    <t>0-2657-2971</t>
  </si>
  <si>
    <t>www.ayud.co.th</t>
  </si>
  <si>
    <t>B</t>
  </si>
  <si>
    <t>BEGISTICS PUBLIC COMPANY LIMITED</t>
  </si>
  <si>
    <t>3656/64 Green Tower Building, 19th Floor, Unit K, Rama 4 Road, Klongton, Klongtoey Bangkok</t>
  </si>
  <si>
    <t>0-2367-3570-6</t>
  </si>
  <si>
    <t>0-2367-3577</t>
  </si>
  <si>
    <t>www.btc.co.th</t>
  </si>
  <si>
    <t>B52</t>
  </si>
  <si>
    <t>B-52 CAPITAL PUBLIC COMPANY LIMITED</t>
  </si>
  <si>
    <t>973 President Tower Building, Unit 7B, 7C, 7D, 7I, 7th Floor, Ploenchit Road, Lumpini, Pathumwan Bangkok</t>
  </si>
  <si>
    <t>0-2656-0189</t>
  </si>
  <si>
    <t>www.digitaltechplanet.com</t>
  </si>
  <si>
    <t>BA</t>
  </si>
  <si>
    <t>BANGKOK AIRWAYS PUBLIC COMPANY LIMITED</t>
  </si>
  <si>
    <t>99 Mu 14, Vibhavadirangsit Rd., Chom Phon, Chatuchak Bangkok</t>
  </si>
  <si>
    <t>0-2265-5678</t>
  </si>
  <si>
    <t>0-2265-5500</t>
  </si>
  <si>
    <t>http://www.bangkokair.com</t>
  </si>
  <si>
    <t>BAFS</t>
  </si>
  <si>
    <t>BANGKOK AVIATION FUEL SERVICES PCL.</t>
  </si>
  <si>
    <t>171/2 Kamphaeng Phet 6 Road, Sub-Distict Don Mueang, Khet Don Mueang Bangkok</t>
  </si>
  <si>
    <t>0-2834-8900</t>
  </si>
  <si>
    <t>0-2834-8999</t>
  </si>
  <si>
    <t>www.bafsthai.com</t>
  </si>
  <si>
    <t>BANPU</t>
  </si>
  <si>
    <t>BANPU PUBLIC COMPANY LIMITED</t>
  </si>
  <si>
    <t>THANAPOOM TOWER BLDG., FLOOR 25-28, 1550 NEW PETCHABURI ROAD, MAKKASAN, RATCHATHEWI Bangkok</t>
  </si>
  <si>
    <t>0-2694-6600</t>
  </si>
  <si>
    <t>0-2207-0696</t>
  </si>
  <si>
    <t>http://www.banpu.com</t>
  </si>
  <si>
    <t>BAT-3K</t>
  </si>
  <si>
    <t>HITACHI CHEMICAL STORAGE BATTERY (THAILAND) PUBLIC COMPANY LIMITED</t>
  </si>
  <si>
    <t>387 MOO 4, BANGPU INDUSTRIAL ESTATE, SUKHUMVIT ROAD AMPHOE MUANG Samut Prakarn</t>
  </si>
  <si>
    <t>0-2709-3535</t>
  </si>
  <si>
    <t>0-2709-3544-45</t>
  </si>
  <si>
    <t>www.hitachi-chem-bt.com</t>
  </si>
  <si>
    <t>BAY</t>
  </si>
  <si>
    <t>BANK OF AYUDHYA PUBLIC COMPANY LIMITED</t>
  </si>
  <si>
    <t>Banking</t>
  </si>
  <si>
    <t>1222 RAMA III ROAD, BANGPHONGPHANG, YAN NAWA Bangkok</t>
  </si>
  <si>
    <t>0-2296-2000, 0-2683-1000</t>
  </si>
  <si>
    <t>0-2683-1304</t>
  </si>
  <si>
    <t>www.krungsri.com</t>
  </si>
  <si>
    <t>BBL</t>
  </si>
  <si>
    <t>BANGKOK BANK PUBLIC COMPANY LIMITED</t>
  </si>
  <si>
    <t>333 SILOM ROAD, BANG RAK Bangkok</t>
  </si>
  <si>
    <t>0-2231-4333</t>
  </si>
  <si>
    <t>0-2231-4890</t>
  </si>
  <si>
    <t>www.bangkokbank.com</t>
  </si>
  <si>
    <t>BCH</t>
  </si>
  <si>
    <t>BANGKOK CHAIN HOSPITAL PUBLIC COMPANY LIMITED</t>
  </si>
  <si>
    <t>44 Moo 4, Pakkred Sub District, Pakkred District Nonthaburi</t>
  </si>
  <si>
    <t>0-2836-9999</t>
  </si>
  <si>
    <t>0-2106-4858</t>
  </si>
  <si>
    <t>www.bangkokchainhospital.com</t>
  </si>
  <si>
    <t>BCP</t>
  </si>
  <si>
    <t>BANGCHAK CORPORATION PUBLIC COMPANY LIMITED</t>
  </si>
  <si>
    <t>2098 M Tower Building, 8th Floor, Sukhumvit Rd., Phra Khanong Tai, Phra Khanong Bangkok</t>
  </si>
  <si>
    <t>0-2335-8888</t>
  </si>
  <si>
    <t>0-2335-8000</t>
  </si>
  <si>
    <t>http://www.bangchak.co.th</t>
  </si>
  <si>
    <t>BCPG</t>
  </si>
  <si>
    <t>BCPG PUBLIC COMPANY LIMITED</t>
  </si>
  <si>
    <t>M Tower, 12th floor, 2098 Sukhumvit Road, Bangchak, Phrakanong Bangkok</t>
  </si>
  <si>
    <t>www.bcpggroup.com</t>
  </si>
  <si>
    <t>BCT</t>
  </si>
  <si>
    <t>BIRLA CARBON (THAILAND) PUBLIC COMPANY LIMITED</t>
  </si>
  <si>
    <t>Petrochemicals &amp; Chemicals</t>
  </si>
  <si>
    <t>MAHATUN PLAZA BUILDING, FLOOR 12, 888/122,128 PLOENCHIT ROAD, LUMPINI, PATHUM WAN Bangkok</t>
  </si>
  <si>
    <t>0-2253-6745-54</t>
  </si>
  <si>
    <t>0-2254-9031, 0-2253-2812</t>
  </si>
  <si>
    <t>www.birlacarbon.com</t>
  </si>
  <si>
    <t>BDMS</t>
  </si>
  <si>
    <t>BANGKOK DUSIT MEDICAL SERVICES PUBLIC COMPANY LIMITED</t>
  </si>
  <si>
    <t>2 SOI SOONVIJAI 7, NEW PETCHABURI ROAD, BANGKAPI, HUAY KWANG Bangkok</t>
  </si>
  <si>
    <t>0-2310-3000</t>
  </si>
  <si>
    <t>0-2318-1546 , 0-2310-3327</t>
  </si>
  <si>
    <t>www.bangkokhospital.com</t>
  </si>
  <si>
    <t>BEAUTY</t>
  </si>
  <si>
    <t>BEAUTY COMMUNITY PUBLIC COMPANY LIMITED</t>
  </si>
  <si>
    <t>Commerce</t>
  </si>
  <si>
    <t>10/915 NUANCHAN 34, NUANCHAN, BUNGKUM Bangkok</t>
  </si>
  <si>
    <t>0-2946-0700-6</t>
  </si>
  <si>
    <t>0-2946-1571</t>
  </si>
  <si>
    <t>WWW.BEAUTYCOMMUNITY.CO.TH</t>
  </si>
  <si>
    <t>BEC</t>
  </si>
  <si>
    <t>BEC WORLD PUBLIC COMPANY LIMITED</t>
  </si>
  <si>
    <t>MALEENONT TOWER, 3199 RAMA IV ROAD, KLONGTON, KHLONG TOEI Bangkok</t>
  </si>
  <si>
    <t>0-2204-3333, 0-2262-3333</t>
  </si>
  <si>
    <t>0-2204-1384</t>
  </si>
  <si>
    <t>www.becworld.com</t>
  </si>
  <si>
    <t>BEM</t>
  </si>
  <si>
    <t>BANGKOK EXPRESSWAY AND METRO PUBLIC COMPANY LIMITED</t>
  </si>
  <si>
    <t>587 Sutthisanvinitchai Rd., Ratchadaphisek, Din Daeng, Bangkok</t>
  </si>
  <si>
    <t>0-2641-4611, 0-2354-2000</t>
  </si>
  <si>
    <t>0-2641-4610, 0-2354-2040</t>
  </si>
  <si>
    <t>www.bemplc.co.th</t>
  </si>
  <si>
    <t>BFIT</t>
  </si>
  <si>
    <t>SRISAWAD FINANCE PUBLIC COMPANY LIMITED</t>
  </si>
  <si>
    <t>99/392 Srisawad Building, 1,3,5,6 floor, Chaeng Watthana Road, Thungsonghong, Laksi Bangkok</t>
  </si>
  <si>
    <t>0-2073-0677</t>
  </si>
  <si>
    <t>0-2073-0670</t>
  </si>
  <si>
    <t>www.bfit.co.th</t>
  </si>
  <si>
    <t>BGC</t>
  </si>
  <si>
    <t>BG CONTAINER GLASS PUBLIC COMPANY LIMITED</t>
  </si>
  <si>
    <t>47/1 Moo 2, Buengyeetho, Thanyaburi Pathum Thani</t>
  </si>
  <si>
    <t>0-2834-7000</t>
  </si>
  <si>
    <t>0-2533-1140</t>
  </si>
  <si>
    <t>www.bgc.co.th</t>
  </si>
  <si>
    <t>BGRIM</t>
  </si>
  <si>
    <t>B.GRIMM POWER PUBLIC COMPANY LIMITED</t>
  </si>
  <si>
    <t>No. 5 Grungthepgreetha Road, Hua Mhark, Bang Kapi Bangkok</t>
  </si>
  <si>
    <t>0-2710-3400</t>
  </si>
  <si>
    <t>0-2379-4245</t>
  </si>
  <si>
    <t>http://www.bgrimmpower.com</t>
  </si>
  <si>
    <t>BGT</t>
  </si>
  <si>
    <t>BGT CORPORATION PUBLIC COMPANY LIMITED</t>
  </si>
  <si>
    <t>188 SUWINTHAWONG ROAD, MINBURI SUBDISTRICT, MINBURI DISTRICT Bangkok</t>
  </si>
  <si>
    <t>0-2540-2888</t>
  </si>
  <si>
    <t>0-2540-1953</t>
  </si>
  <si>
    <t>http://www.bodyglove.co.th</t>
  </si>
  <si>
    <t>BH</t>
  </si>
  <si>
    <t>BUMRUNGRAD HOSPITAL PUBLIC COMPANY LIMITED</t>
  </si>
  <si>
    <t>33 SUKHUMVIT SOI 3 (NANA NUA), SUKHUMVIT ROAD, KLONGTOEY NUA, WATTHANA Bangkok</t>
  </si>
  <si>
    <t>0-2667-1000</t>
  </si>
  <si>
    <t>0-2667-2525</t>
  </si>
  <si>
    <t>www.bumrungrad.com</t>
  </si>
  <si>
    <t>BIG</t>
  </si>
  <si>
    <t>BIG CAMERA CORPORATION PUBLIC COMPANY LIMITED</t>
  </si>
  <si>
    <t>No. 115 ? 115/1 Sawaddikarn 1 Road, Nongkham Sub-District, Nongkham District Bangkok</t>
  </si>
  <si>
    <t>0-2809-9956-65</t>
  </si>
  <si>
    <t>0-2809-9950</t>
  </si>
  <si>
    <t>www.bigcamera.co.th</t>
  </si>
  <si>
    <t>BIZ</t>
  </si>
  <si>
    <t>BUSINESS ALIGNMENT PUBLIC COMPANY LIMITED</t>
  </si>
  <si>
    <t>92/45 Sathorn Thani Building 2, 16th Floor, North Sathorn Rd., Bangrak Bangkok</t>
  </si>
  <si>
    <t>0-2636-6828-9</t>
  </si>
  <si>
    <t>0-2236-3167</t>
  </si>
  <si>
    <t>www.bizalignment.com</t>
  </si>
  <si>
    <t>BJC</t>
  </si>
  <si>
    <t>BERLI JUCKER PUBLIC COMPANY LIMITED</t>
  </si>
  <si>
    <t>BERLI JUCKER HOUSE, 99 SUKHUMVIT 42 ROAD, KHLONG TOEI Bangkok</t>
  </si>
  <si>
    <t>0-2367-1111, 0-2381-4520-39</t>
  </si>
  <si>
    <t>0-2367-1000, 0-2381-4545</t>
  </si>
  <si>
    <t>www.bjc.co.th</t>
  </si>
  <si>
    <t>BJCHI</t>
  </si>
  <si>
    <t>BJC HEAVY INDUSTRIES PUBLIC COMPANY LIMITED</t>
  </si>
  <si>
    <t>Construction Services</t>
  </si>
  <si>
    <t>No. 594 Moo 4, Makhamkoo Sub-district, Nikompattana District Rayong</t>
  </si>
  <si>
    <t>0-3889-3709</t>
  </si>
  <si>
    <t>0-3889-3711</t>
  </si>
  <si>
    <t>www.bjc1994.com</t>
  </si>
  <si>
    <t>BKD</t>
  </si>
  <si>
    <t>BANGKOK DEC-CON PUBLIC COMPANY LIMITED</t>
  </si>
  <si>
    <t>52/3 Moo 8 Bangbuathong-Suphanburi Road, Lahan, Bangbuathong Nonthaburi</t>
  </si>
  <si>
    <t>0-2925-5777</t>
  </si>
  <si>
    <t>0-2925-5778</t>
  </si>
  <si>
    <t>www.bangkokdeccon.com</t>
  </si>
  <si>
    <t>BKI</t>
  </si>
  <si>
    <t>BANGKOK INSURANCE PUBLIC COMPANY LIMITED</t>
  </si>
  <si>
    <t>BANGKOK INSURANCE BLD., 25 SATHON TAI ROAD Bangkok</t>
  </si>
  <si>
    <t>0-2285-8888</t>
  </si>
  <si>
    <t>0-2610-2100</t>
  </si>
  <si>
    <t>www.bangkokinsurance.com</t>
  </si>
  <si>
    <t>BKKCP</t>
  </si>
  <si>
    <t>BANGKOK COMMERCIAL PROPERTY FUND</t>
  </si>
  <si>
    <t>989 Siam Piwat Tower, 9th, 24 th Floor, Rama I Road, Pathumwan Bangkok</t>
  </si>
  <si>
    <t>0-2659-8888</t>
  </si>
  <si>
    <t>0-2659-8860-1</t>
  </si>
  <si>
    <t>BLA</t>
  </si>
  <si>
    <t>BANGKOK LIFE ASSURANCE PUBLIC COMPANY LIMITED</t>
  </si>
  <si>
    <t>23/115-121 Royal City Avenue, Rama 9 Road, Huay Kwang Sub-district Bangkok</t>
  </si>
  <si>
    <t>0-2777-8888</t>
  </si>
  <si>
    <t>0-2777-8899</t>
  </si>
  <si>
    <t>www.bangkoklife.com</t>
  </si>
  <si>
    <t>BLAND</t>
  </si>
  <si>
    <t>BANGKOK LAND PUBLIC COMPANY LIMITED</t>
  </si>
  <si>
    <t>NEW GENEVA INDUSTRY CONDOMINIUM, FLOOR 10, 47/569-576 MOO 3, POPULAR 3 ROAD, TAMBOL BANNMAI, AMPHUR PAK KRET Nonthaburi</t>
  </si>
  <si>
    <t>0-2504-4940-49</t>
  </si>
  <si>
    <t>www.bangkokland.co.th</t>
  </si>
  <si>
    <t>BLISS</t>
  </si>
  <si>
    <t>BLISS-TEL PUBLIC COMPANY LIMITED</t>
  </si>
  <si>
    <t>office No. 96 Chaloem Phrakiat RatchakanThi 9 Road, Pravet, Nongbon Bangkok</t>
  </si>
  <si>
    <t>www.blisstel.co.th</t>
  </si>
  <si>
    <t>BM</t>
  </si>
  <si>
    <t>BANGKOK SHEET METAL PUBLIC COMPANY LIMITED</t>
  </si>
  <si>
    <t>149 Moo 6 Suksawad rd., Bangjak, Prapadang Samut Prakarn</t>
  </si>
  <si>
    <t>0-2817-5555-7, 0-2817-5440-3</t>
  </si>
  <si>
    <t>0-2817-5432 , 0-2817-5443</t>
  </si>
  <si>
    <t>www.bmplc.co.th</t>
  </si>
  <si>
    <t>BOFFICE</t>
  </si>
  <si>
    <t>BHIRAJ OFFICE LEASEHOLD REAL ESTATE INVESTMENT TRUST</t>
  </si>
  <si>
    <t>591 Sukhumvit Road, Khlong Tan Nua, Wattana Bangkok</t>
  </si>
  <si>
    <t>0-2258-9212</t>
  </si>
  <si>
    <t>0-2261-0170</t>
  </si>
  <si>
    <t>www.bofficereit.com</t>
  </si>
  <si>
    <t>BOL</t>
  </si>
  <si>
    <t>BUSINESS ONLINE PUBLIC COMPANY LIMITED</t>
  </si>
  <si>
    <t>No. 1023 MS Siam Tower, 28 Floor, Rama III Road, Chong Nonsi, Yannawa Bangkok</t>
  </si>
  <si>
    <t>0-2657-3999</t>
  </si>
  <si>
    <t>0-2657-3900-1</t>
  </si>
  <si>
    <t>www.BOL.co.th</t>
  </si>
  <si>
    <t>BPP</t>
  </si>
  <si>
    <t>BANPU POWER PUBLIC COMPANY LIMITED</t>
  </si>
  <si>
    <t>26th Floor, Thanapoon Tower, 1550 New Petchburi Road, Makkasan Sub-district, Ratchathewi District Bangkok</t>
  </si>
  <si>
    <t>0-2007-6000</t>
  </si>
  <si>
    <t>0-2007-6060</t>
  </si>
  <si>
    <t>www.banpupower.com</t>
  </si>
  <si>
    <t>BR</t>
  </si>
  <si>
    <t>BANGKOK RANCH PUBLIC COMPANY LIMITED</t>
  </si>
  <si>
    <t>18/1 Moo 12, Sai Lang Wat Bangplee Yai Nai Road, Bangphli Yai, Bangphli Samut Prakarn</t>
  </si>
  <si>
    <t>0-2337-3280</t>
  </si>
  <si>
    <t>0-2337-3293</t>
  </si>
  <si>
    <t>www.br-brgroup.com</t>
  </si>
  <si>
    <t>BROCK</t>
  </si>
  <si>
    <t>BAAN ROCK GARDEN PUBLIC COMPANY LIMITED</t>
  </si>
  <si>
    <t>601 RAMKHAMHEANG 39, PRACHA-UTHIT ROAD, WANG THONGLANG Bangkok</t>
  </si>
  <si>
    <t>0-2934-7000</t>
  </si>
  <si>
    <t>0-2934-7186</t>
  </si>
  <si>
    <t>www.rockgarden.co.th</t>
  </si>
  <si>
    <t>BROOK</t>
  </si>
  <si>
    <t>THE BROOKER GROUP PUBLIC COMPANY LIMITED</t>
  </si>
  <si>
    <t>THE TRENDY BUILDING, FLOOR 26, 10/190-193 SOI SUKHUMVIT 13, SUKHUMVIT ROAD, KLONGTOEY NUA, WATTHANA Bangkok</t>
  </si>
  <si>
    <t>0-2168-7100</t>
  </si>
  <si>
    <t>0-2168-7111-2</t>
  </si>
  <si>
    <t>www.brookergroup.com</t>
  </si>
  <si>
    <t>BRR</t>
  </si>
  <si>
    <t>BURIRAM SUGAR PUBLIC COMPANY LIMITED</t>
  </si>
  <si>
    <t>237 Moo.2 Hinlekfai Sub-District, Kumueang District Buriram</t>
  </si>
  <si>
    <t>0-4465-9020-3</t>
  </si>
  <si>
    <t>0-4465-9020-3 µèÍ 103,131,152</t>
  </si>
  <si>
    <t>http://www.buriramsugar.com</t>
  </si>
  <si>
    <t>BRRGIF</t>
  </si>
  <si>
    <t>BURIRAM SUGAR GROUP POWER PLANT INFRASTRUCTURE FUND</t>
  </si>
  <si>
    <t>175 Sathorn City Tower, 7th , 21st and 26th Floor, South Sathorn Road, Thung Mahamek Sub-district, Sathorn District Bangkok</t>
  </si>
  <si>
    <t>0-2674-6488</t>
  </si>
  <si>
    <t>0-2679-5995</t>
  </si>
  <si>
    <t>http://www.bblam.co.th/</t>
  </si>
  <si>
    <t>BSBM</t>
  </si>
  <si>
    <t>BANGSAPHAN BARMILL PUBLIC COMPANY LIMITED</t>
  </si>
  <si>
    <t>PRAPAWIT BUILDING, FLOOR 8, 28/1 SURASAK ROAD, SILOM, BANG RAK Bangkok</t>
  </si>
  <si>
    <t>0-2630-0590-5</t>
  </si>
  <si>
    <t>0-2236-6995-6</t>
  </si>
  <si>
    <t>http://www.bsbm.co.th</t>
  </si>
  <si>
    <t>BSM</t>
  </si>
  <si>
    <t>BUILDERSMART PUBLIC COMPANY LIMITED</t>
  </si>
  <si>
    <t>905/7 Rama 3 Rd. Soi 51, Bangpongpang, Yannawa Bangkok</t>
  </si>
  <si>
    <t>0-2683-4900</t>
  </si>
  <si>
    <t>0-2683-4949</t>
  </si>
  <si>
    <t>www.buildersmart.com</t>
  </si>
  <si>
    <t>BTNC</t>
  </si>
  <si>
    <t>BOUTIQUE NEWCITY PUBLIC COMPANY LIMITED</t>
  </si>
  <si>
    <t>1112/53-75 PRAKHANONG CENTER, SUKHUMVIT ROAD, KHLONG TOEI Bangkok</t>
  </si>
  <si>
    <t>0-2391-3311 , 0-2391-3320</t>
  </si>
  <si>
    <t>0-2381-1656 , 0-2381-1658</t>
  </si>
  <si>
    <t>www.btnc.co.th</t>
  </si>
  <si>
    <t>BTS</t>
  </si>
  <si>
    <t>BTS GROUP HOLDINGS PUBLIC COMPANY LIMITED</t>
  </si>
  <si>
    <t>21 SOI CHOEYPUANG, VIPHAVADEERANGSIT ROAD, JOMPOL, CHATUCHAK Bangkok</t>
  </si>
  <si>
    <t>0-2273-8511-15, 0-2273-8611-15</t>
  </si>
  <si>
    <t>0-2273-8610, 0-2273-8616</t>
  </si>
  <si>
    <t>http://www.btsgroup.co.th</t>
  </si>
  <si>
    <t>BTSGIF</t>
  </si>
  <si>
    <t>BTS RAIL MASS TRANSIT GROWTH INFRASTRUCTURE FUND</t>
  </si>
  <si>
    <t>175 Sathorn City Tower, 7th, 21st and 26th Floor, South Sathorn Road, Thung Mahamek Sub-district, Sathorn District Bangkok</t>
  </si>
  <si>
    <t>0-2679-5996</t>
  </si>
  <si>
    <t>www.btsgif.com</t>
  </si>
  <si>
    <t>BTW</t>
  </si>
  <si>
    <t>BT WEALTH INDUSTRIES PUBLIC COMPANY LIMITED</t>
  </si>
  <si>
    <t>593/3 Soi Ramkhamhaeng 39 (Thep Leela 1), Ramkhamhaeng Road, Wangthonglang Bangkok</t>
  </si>
  <si>
    <t>0-2314-2150-52</t>
  </si>
  <si>
    <t>0-2319-7301-02</t>
  </si>
  <si>
    <t>www.btwealthindustries.com</t>
  </si>
  <si>
    <t>BUI</t>
  </si>
  <si>
    <t>BANGKOK UNION INSURANCE PUBLIC COMPANY LIMITED</t>
  </si>
  <si>
    <t>BANGKOK UNION INSURANCE BUILDING, 175-177 SURAWONG ROAD, SURIYAWONG, BANG RAK Bangkok</t>
  </si>
  <si>
    <t>0-2233-6920, 0-2238-4111</t>
  </si>
  <si>
    <t>0-2237-1856</t>
  </si>
  <si>
    <t>www.bui.co.th</t>
  </si>
  <si>
    <t>BWG</t>
  </si>
  <si>
    <t>BETTER WORLD GREEN PUBLIC COMPANY LIMITED</t>
  </si>
  <si>
    <t>Professional Services</t>
  </si>
  <si>
    <t>NO. 488 SOILADPRAO 130 (MAHATTHAI 2) KLONGCHAN SUB-DISTRICT, BANGKAPI DISTRICT Bangkok</t>
  </si>
  <si>
    <t>0-2012-7888</t>
  </si>
  <si>
    <t>0-2012-7889</t>
  </si>
  <si>
    <t>http://www.betterworldgreen.com</t>
  </si>
  <si>
    <t>B-WORK</t>
  </si>
  <si>
    <t>BUALUANG OFFICE LEASEHOLD REAL ESTATE INVESTMENT TRUST</t>
  </si>
  <si>
    <t>175 Sathorn City Tower, 7th, 21st and 26th Floor, South Sathorn Road, Sathorn Bangkok</t>
  </si>
  <si>
    <t>http://www.bworkreit.com</t>
  </si>
  <si>
    <t>CAZ</t>
  </si>
  <si>
    <t>CAZ (THAILAND) PUBLIC COMPANY LIMITED</t>
  </si>
  <si>
    <t>239 Huaypong-Nongbon Rd., T. Huaypong, A. Muangrayong Rayong</t>
  </si>
  <si>
    <t>0-3860-6242</t>
  </si>
  <si>
    <t>0-3860-6166</t>
  </si>
  <si>
    <t>www.caz.co.th</t>
  </si>
  <si>
    <t>CBG</t>
  </si>
  <si>
    <t>CARABAO GROUP PUBLIC COMPANY LIMITED</t>
  </si>
  <si>
    <t>393 Silom Building, 393 7th - 10th floor, Silom Road, Bangrak Bangkok</t>
  </si>
  <si>
    <t>0-2636-6111</t>
  </si>
  <si>
    <t>0-2636-7949</t>
  </si>
  <si>
    <t>www.carabaogroup.com</t>
  </si>
  <si>
    <t>CCET</t>
  </si>
  <si>
    <t>CAL-COMP ELECTRONICS (THAILAND) PUBLIC CO., LTD.</t>
  </si>
  <si>
    <t>Electronic Components</t>
  </si>
  <si>
    <t>CTI TOWER, FLOOR 18, 191/54,57 RATCHADAPISEK ROAD, KHLONG TOEI Bangkok</t>
  </si>
  <si>
    <t>0-2261-5033-40</t>
  </si>
  <si>
    <t>0-2661-9396-7</t>
  </si>
  <si>
    <t>www.calcomp.co.th</t>
  </si>
  <si>
    <t>CCP</t>
  </si>
  <si>
    <t>CHONBURI CONCRETE PRODUCT PUBLIC COMPANY LIMITED</t>
  </si>
  <si>
    <t>Construction Materials</t>
  </si>
  <si>
    <t>39/1 MOO. 1, SUKHUMVIT ROAD, HUAYKAPI, AMPHOR MUEANG Chonburi</t>
  </si>
  <si>
    <t>0-3879-5278-83</t>
  </si>
  <si>
    <t>0-3827-2440-3</t>
  </si>
  <si>
    <t>www.ccp.co.th</t>
  </si>
  <si>
    <t>CEN</t>
  </si>
  <si>
    <t>CAPITAL ENGINEERING NETWORK PUBLIC COMPANY LIMITED</t>
  </si>
  <si>
    <t>1011, Supalai Grand Tower, 17th Floor, Rama 3 Road, Chongnonsi, Yannawa Bangkok</t>
  </si>
  <si>
    <t>0-2049-1041-44</t>
  </si>
  <si>
    <t>0-2049-1045</t>
  </si>
  <si>
    <t>www.cenplc.com</t>
  </si>
  <si>
    <t>CENTEL</t>
  </si>
  <si>
    <t>CENTRAL PLAZA HOTEL PUBLIC COMPANY LIMITED</t>
  </si>
  <si>
    <t>1695 PHAHOLYOTHIN ROAD, CHATUCHAK Bangkok</t>
  </si>
  <si>
    <t>0-2769-1234</t>
  </si>
  <si>
    <t>0-2769-1235</t>
  </si>
  <si>
    <t>www.centarahotelsresorts.com</t>
  </si>
  <si>
    <t>CFRESH</t>
  </si>
  <si>
    <t>SEAFRESH INDUSTRY PUBLIC COMPANY LIMITED</t>
  </si>
  <si>
    <t>402 MOO 8, PAKNAM CHUMPHON ROAD, TAMBOL PAKNAM, AMPHOE MUANG Chumphon</t>
  </si>
  <si>
    <t>0-2637-8888</t>
  </si>
  <si>
    <t>0-2637-8801</t>
  </si>
  <si>
    <t>www.seafresh.com</t>
  </si>
  <si>
    <t>CGD</t>
  </si>
  <si>
    <t>COUNTRY GROUP DEVELOPMENT PUBLIC COMPANY LIMITED</t>
  </si>
  <si>
    <t>No. 898 Ploenchit Tower, 13th and 20th Floor, Ploenchit Road, Lumpini, Pathumwan Bangkok</t>
  </si>
  <si>
    <t>0-2658-7888</t>
  </si>
  <si>
    <t>0-2658-7880</t>
  </si>
  <si>
    <t>www.cgd.co.th</t>
  </si>
  <si>
    <t>CGH</t>
  </si>
  <si>
    <t>COUNTRY GROUP HOLDINGS PUBLIC COMPANY LIMITED</t>
  </si>
  <si>
    <t>132 Sindhorn Tower 3, 20th Floor, Wireless Road, Lumpini Sub district, Pathum Wan District Bangkok</t>
  </si>
  <si>
    <t>0-2256-7999</t>
  </si>
  <si>
    <t>0-2256-7888</t>
  </si>
  <si>
    <t>www.cgholdings.co.th</t>
  </si>
  <si>
    <t>CHARAN</t>
  </si>
  <si>
    <t>CHARAN INSURANCE PUBLIC COMPANY LIMITED</t>
  </si>
  <si>
    <t>408/1 Rachadaphisek Road, Samsennok, Huaykwang Bangkok</t>
  </si>
  <si>
    <t>0-2276-1024</t>
  </si>
  <si>
    <t>0-2275-4919</t>
  </si>
  <si>
    <t>www.charaninsurance.com</t>
  </si>
  <si>
    <t>CHAYO</t>
  </si>
  <si>
    <t>CHAYO GROUP PUBLIC COMPANY LIMITED</t>
  </si>
  <si>
    <t>44/499-504 Phahonyothin Road, Anusawari subdistrict, Bang Khen district Bangkok</t>
  </si>
  <si>
    <t>0-2016-4499</t>
  </si>
  <si>
    <t>0-2001-2555</t>
  </si>
  <si>
    <t>www.chayo555.com</t>
  </si>
  <si>
    <t>CHEWA</t>
  </si>
  <si>
    <t>CHEWATHAI PUBLIC COMPANY LIMITED</t>
  </si>
  <si>
    <t>1168/80 Lumpini Tower 27th Floor., Unit D, Rama IV Road, Kwaeng Tungmahamek, Khet Sathorn Bangkok</t>
  </si>
  <si>
    <t>0-2679-8870-3</t>
  </si>
  <si>
    <t>0-2679-8874</t>
  </si>
  <si>
    <t>www.chewathai.com</t>
  </si>
  <si>
    <t>CHG</t>
  </si>
  <si>
    <t>CHULARAT HOSPITAL PUBLIC COMPANY LIMITED</t>
  </si>
  <si>
    <t>88/8-9 Moo 11, Bang Pla, Bang Phli Samut Prakarn</t>
  </si>
  <si>
    <t>0-2769-2900</t>
  </si>
  <si>
    <t>0-2769-2967</t>
  </si>
  <si>
    <t>www.chularat.com</t>
  </si>
  <si>
    <t>CHO</t>
  </si>
  <si>
    <t>CHO THAVEE PUBLIC COMPANY LIMITED</t>
  </si>
  <si>
    <t>265 Moo 4 Klang Muang Road, Muangkhao, Muang Khon Kaen</t>
  </si>
  <si>
    <t>0-4304-3888</t>
  </si>
  <si>
    <t>0-4304-3899</t>
  </si>
  <si>
    <t>www.cho.co.th</t>
  </si>
  <si>
    <t>CHOTI</t>
  </si>
  <si>
    <t>KIANG HUAT SEA GULL TRADING FROZEN FOOD PUBLIC CO., LTD.</t>
  </si>
  <si>
    <t>Agribusiness</t>
  </si>
  <si>
    <t>4/2 MOO 3, ASIA 43 ROAD, NA MOM Songkhla</t>
  </si>
  <si>
    <t>0-7422-2333</t>
  </si>
  <si>
    <t>0-7422-2300-1</t>
  </si>
  <si>
    <t>www.kst-hatyai.com</t>
  </si>
  <si>
    <t>CHOW</t>
  </si>
  <si>
    <t>CHOW STEEL INDUSTRIES PUBLIC COMPANY LIMITED</t>
  </si>
  <si>
    <t>2525 FYI Center Tower 2, 10th Floor, Unit2/1006-1008, Rama 4 Road, Khlongtoei, Khlongtoei Bangkok</t>
  </si>
  <si>
    <t>0-2033-0901-08</t>
  </si>
  <si>
    <t>0-2033-0909</t>
  </si>
  <si>
    <t>www.chowsteel.com</t>
  </si>
  <si>
    <t>CHUO</t>
  </si>
  <si>
    <t>CHUO SENKO (THAILAND) PUBLIC COMPANY LIMITED</t>
  </si>
  <si>
    <t>No. 33/4, The Ninth Towers Grand Rama 9, 36th Floor, Rama 9 Road, Huai Khwang Subdistrict, Huai khwang District Bangkok</t>
  </si>
  <si>
    <t>0-2013-7137-8</t>
  </si>
  <si>
    <t>0-2013-7137-8 #5</t>
  </si>
  <si>
    <t>www.chuosenko.co.th</t>
  </si>
  <si>
    <t>CI</t>
  </si>
  <si>
    <t>CHARN ISSARA DEVELOPMENT PUBLIC COMPANY LIMITED</t>
  </si>
  <si>
    <t>Charn Issara Tower II, 10th floor, 2922/200 New Petchburi Road, Bangkapi, Huay Kwang Bangkok</t>
  </si>
  <si>
    <t>0-2308-2020</t>
  </si>
  <si>
    <t>0-2308-2990</t>
  </si>
  <si>
    <t>www.charnissara.com</t>
  </si>
  <si>
    <t>CIG</t>
  </si>
  <si>
    <t>C.I.GROUP PUBLIC COMPANY LIMITED</t>
  </si>
  <si>
    <t>1/1 MOO 7, BANGKOOWAD ROAD, AMPHOE MUEANG Pathum Thani</t>
  </si>
  <si>
    <t>0-2976-5290-9, 0-2598-2331-2</t>
  </si>
  <si>
    <t>0-2976-5023</t>
  </si>
  <si>
    <t>http://www.coilinter.com</t>
  </si>
  <si>
    <t>CIMBT</t>
  </si>
  <si>
    <t>CIMB THAI BANK PUBLIC COMPANY LIMITED</t>
  </si>
  <si>
    <t>44, LANGSUAN ROAD, LUMPINI SUBDISTRICT, PATHUMWAN DISTRICT, Bangkok</t>
  </si>
  <si>
    <t>02-626-7000, 02-657-3000 ¡´ 0, 02-638-8000</t>
  </si>
  <si>
    <t>02-657-3333</t>
  </si>
  <si>
    <t>http://www.cimbthai.com</t>
  </si>
  <si>
    <t>CITY</t>
  </si>
  <si>
    <t>CITY STEEL PUBLIC COMPANY LIMITED</t>
  </si>
  <si>
    <t>88/3 MOO 4, BYPASS ROAD, TAMBOL NONGMAIDAENG, AMPHOE MUEANG Chonburi</t>
  </si>
  <si>
    <t>0-3878-2064-9</t>
  </si>
  <si>
    <t>0-3878-2070</t>
  </si>
  <si>
    <t>http://www.citysteelpcl.com</t>
  </si>
  <si>
    <t>CK</t>
  </si>
  <si>
    <t>CH. KARNCHANG PUBLIC COMPANY LIMITED</t>
  </si>
  <si>
    <t>587 SUTTHISAN ROAD, RATCHADAPHISEK, DIN DAENG Bangkok</t>
  </si>
  <si>
    <t>0-2277-0460, 0-2275-0026</t>
  </si>
  <si>
    <t>0-2275-7029</t>
  </si>
  <si>
    <t>http://www.ch-karnchang.co.th</t>
  </si>
  <si>
    <t>CKP</t>
  </si>
  <si>
    <t>CK POWER PUBLIC COMPANY LIMITED</t>
  </si>
  <si>
    <t>587 Viriyathavorn Building, Floor 19th, Sutthisarn Road, Dindaeng Subdistrict, Dindaeng District Bangkok</t>
  </si>
  <si>
    <t>0-2691-9720-2</t>
  </si>
  <si>
    <t>0-2691-9723</t>
  </si>
  <si>
    <t>www.ckpower.co.th</t>
  </si>
  <si>
    <t>CM</t>
  </si>
  <si>
    <t>CHIANGMAI FROZEN FOODS PUBLIC COMPANY LIMITED</t>
  </si>
  <si>
    <t>149/34 FLOOR 3-4 SOI ANGLO PLAZA, SURAWONG ROAD, SURIYAWONGSE BANG RAK Bangkok</t>
  </si>
  <si>
    <t>0-2238-4091, 0-2235-9934, 0-2634-0061-4</t>
  </si>
  <si>
    <t>0-2238-4090</t>
  </si>
  <si>
    <t>www.cmfrozen.com</t>
  </si>
  <si>
    <t>CMAN</t>
  </si>
  <si>
    <t>CHEMEMAN PUBLIC COMPANY LIMITED</t>
  </si>
  <si>
    <t>195/11-12 Lake Rajada Office Complex 2, 10th-11th Floor, Rajadapisek Road, Klongtoey Bangkok</t>
  </si>
  <si>
    <t>0-2661-9734</t>
  </si>
  <si>
    <t>0-2260-9176</t>
  </si>
  <si>
    <t>www.chememan.com</t>
  </si>
  <si>
    <t>CMC</t>
  </si>
  <si>
    <t>CHAOPRAYAMAHANAKORN PUBLIC COMPANY LIMITED</t>
  </si>
  <si>
    <t>No. 909/1 CMC Tower, Floor 6, Room No. 601-602, King Taksin Road, Dao Kanong Sub-District, Thonburi District Bangkok</t>
  </si>
  <si>
    <t>0-2468-9000 áÅÐ 1172</t>
  </si>
  <si>
    <t>0-2460-2080</t>
  </si>
  <si>
    <t>http://www.cmc.co.th</t>
  </si>
  <si>
    <t>CMO</t>
  </si>
  <si>
    <t>CMO PUBLIC COMPANY LIMITED</t>
  </si>
  <si>
    <t>4/18-19 Soi Nuanchan 56, Nuanchan, Buengkum Bangkok</t>
  </si>
  <si>
    <t>0-2088-3888</t>
  </si>
  <si>
    <t>0-2088-3857</t>
  </si>
  <si>
    <t>http://www.cmo-group.com</t>
  </si>
  <si>
    <t>CMR</t>
  </si>
  <si>
    <t>CHIANG MAI RAM MEDICAL BUSINESS PUBLIC COMPANY LIMITED</t>
  </si>
  <si>
    <t>8 Boonruangrit Road, Amphur Mueang Chiang Mai</t>
  </si>
  <si>
    <t>0-5399-9777</t>
  </si>
  <si>
    <t>0-5399-9799</t>
  </si>
  <si>
    <t>http://www.lanna-hospital.com</t>
  </si>
  <si>
    <t>CNS</t>
  </si>
  <si>
    <t>CAPITAL NOMURA SECURITIES PUBLIC COMPANY LIMITED</t>
  </si>
  <si>
    <t>25 Bangkok Insurance Building (BKI), 15th - 17th Floor South Sathorn Road, Sathorn Bangkok</t>
  </si>
  <si>
    <t>0-2638-5000, 0-2081-2000</t>
  </si>
  <si>
    <t>0-2081-2001</t>
  </si>
  <si>
    <t>www.nomuradirect.com</t>
  </si>
  <si>
    <t>CNT</t>
  </si>
  <si>
    <t>CHRISTIANI &amp; NIELSEN (THAI) PUBLIC COMPANY LIMITED</t>
  </si>
  <si>
    <t>727 Lasalle Road Bangna Tai, Bangna Bangkok</t>
  </si>
  <si>
    <t>0-2338-8000</t>
  </si>
  <si>
    <t>0-2338-8090</t>
  </si>
  <si>
    <t>http://www.cn-thai.co.th</t>
  </si>
  <si>
    <t>COL</t>
  </si>
  <si>
    <t>COL PUBLIC COMPANY LIMITED</t>
  </si>
  <si>
    <t>No. 24 Soi On-Nut 66/1, On-Nut Road, On-Nut, Suanluang Bangkok</t>
  </si>
  <si>
    <t>0-2739-5555</t>
  </si>
  <si>
    <t>0-2763-5555</t>
  </si>
  <si>
    <t>www.col.co.th</t>
  </si>
  <si>
    <t>COLOR</t>
  </si>
  <si>
    <t>SALEE COLOUR PUBLIC COMPANY LIMITED</t>
  </si>
  <si>
    <t>No.858 Moo 2 Soi 1C/1 Bangpu Industrial Estate, Bangpumai , Muang Samutprakan Samut Prakarn</t>
  </si>
  <si>
    <t>0-2323-2601-8</t>
  </si>
  <si>
    <t>0-2323-2227-8</t>
  </si>
  <si>
    <t>http://www.saleecolour.com</t>
  </si>
  <si>
    <t>COM7</t>
  </si>
  <si>
    <t>COM7 PUBLIC COMPANY LIMITED</t>
  </si>
  <si>
    <t>549/1 Sanphawut rd, Bangna, Bangna Bangkok</t>
  </si>
  <si>
    <t>0-2017-7777</t>
  </si>
  <si>
    <t>www.comseven.com</t>
  </si>
  <si>
    <t>COMAN</t>
  </si>
  <si>
    <t>COMANCHE INTERNATIONAL PUBLIC COMPANY LIMITED</t>
  </si>
  <si>
    <t>252/118, Muangthai-Phatra Office Tower II, Ratchadapisek, Huaykwang Bangkok</t>
  </si>
  <si>
    <t>0-2693-3569</t>
  </si>
  <si>
    <t>0-2693-3577</t>
  </si>
  <si>
    <t>www.comancheinternational.com</t>
  </si>
  <si>
    <t>COTTO</t>
  </si>
  <si>
    <t>SCG CERAMICS PUBLIC COMPANY LIMITED</t>
  </si>
  <si>
    <t>1 Siam Cement Road, Bang Su Bangkok</t>
  </si>
  <si>
    <t>0-2586-3286</t>
  </si>
  <si>
    <t>0-2587-0162</t>
  </si>
  <si>
    <t>http://www.scgceramics.com</t>
  </si>
  <si>
    <t>CPALL</t>
  </si>
  <si>
    <t>CP ALL PUBLIC COMPANY LIMITED</t>
  </si>
  <si>
    <t>313 C.P. Tower, Floor 24, Silom Road, Bang Rak Bangkok</t>
  </si>
  <si>
    <t>0-2071-9000</t>
  </si>
  <si>
    <t>0-2071-8617</t>
  </si>
  <si>
    <t>www.cpall.co.th</t>
  </si>
  <si>
    <t>CPF</t>
  </si>
  <si>
    <t>CHAROEN POKPHAND FOODS PUBLIC COMPANY LIMITED</t>
  </si>
  <si>
    <t>C.P. TOWER, FLOOR 15, 313 SILOM ROAD, BANG RAK Bangkok</t>
  </si>
  <si>
    <t>0-2766-8000</t>
  </si>
  <si>
    <t>0-2638-2942</t>
  </si>
  <si>
    <t>www.cpfworldwide.com</t>
  </si>
  <si>
    <t>CPH</t>
  </si>
  <si>
    <t>CASTLE PEAK HOLDINGS PUBLIC COMPANY LIMITED</t>
  </si>
  <si>
    <t>899 PETCHKASEM ROAD, BANG KHAE Bangkok</t>
  </si>
  <si>
    <t>0-2455-0300-9</t>
  </si>
  <si>
    <t>0-2455-0358-9</t>
  </si>
  <si>
    <t>www.castlepeak.co.th</t>
  </si>
  <si>
    <t>CPI</t>
  </si>
  <si>
    <t>CHUMPORN PALM OIL INDUSTRY PUBLIC COMPANY LIMITED</t>
  </si>
  <si>
    <t>LUMPINI TOWER, FLOOR 30, 1168/91 RAMA IV ROAD, SATHON Bangkok</t>
  </si>
  <si>
    <t>0-2285-6370-2, 0-2679-9166</t>
  </si>
  <si>
    <t>0-2285-6369</t>
  </si>
  <si>
    <t>www.cpi-th.com</t>
  </si>
  <si>
    <t>CPL</t>
  </si>
  <si>
    <t>CPL GROUP PUBLIC COMPANY LIMITED</t>
  </si>
  <si>
    <t>700 Moo 6 Sukhumvit Road, Bangpoo-Mai Muang Samut Prakarn</t>
  </si>
  <si>
    <t>0-2709-5633-8</t>
  </si>
  <si>
    <t>0-2709-6033, 0-2709-6044</t>
  </si>
  <si>
    <t>http://www.cpl.co.th</t>
  </si>
  <si>
    <t>CPN</t>
  </si>
  <si>
    <t>CENTRAL PATTANA PUBLIC COMPANY LIMITED</t>
  </si>
  <si>
    <t>CENTRALWORLD, FLOOR 31-33, 999/9 RAMA 1 ROAD, PATHUM WAN Bangkok</t>
  </si>
  <si>
    <t>0-2667-5555</t>
  </si>
  <si>
    <t>0-2264-5593</t>
  </si>
  <si>
    <t>www.cpn.co.th</t>
  </si>
  <si>
    <t>CPNCG</t>
  </si>
  <si>
    <t>CPN COMMERCIAL GROWTH LEASEHOLD PROPERTY FUND</t>
  </si>
  <si>
    <t>Fl.18 33/4 The 9th Towers Grand Rama 9 (Tower A) Rama 9 Road, Huaykwang Bangkok</t>
  </si>
  <si>
    <t>0-2949-1500</t>
  </si>
  <si>
    <t>0-2949-1501</t>
  </si>
  <si>
    <t>www.cpncg.com</t>
  </si>
  <si>
    <t>CPNREIT</t>
  </si>
  <si>
    <t>CPN RETAIL GROWTH LEASEHOLD REIT</t>
  </si>
  <si>
    <t>No. 999/9 Rama I Road, Pathumwan Sub-district, Pathumwan District Bangkok</t>
  </si>
  <si>
    <t>0-2667-5555 µèÍ 1660</t>
  </si>
  <si>
    <t>0-2667-5590</t>
  </si>
  <si>
    <t>www.cpnreit.com</t>
  </si>
  <si>
    <t>CPR</t>
  </si>
  <si>
    <t>CPR GOMU INDUSTRIAL PUBLIC COMPANY LIMITED</t>
  </si>
  <si>
    <t>78 MOO 2, PAHOLYOTHIN ROAD (KM 77.5), TAMBOL SANABTHUB, AMPHOE WANG NOI Ayutthya</t>
  </si>
  <si>
    <t>0-3572-3324-7, 0-3572-3128-31</t>
  </si>
  <si>
    <t>0-3572-3323, 0-3572-3332</t>
  </si>
  <si>
    <t>www.cprgomu.co.th</t>
  </si>
  <si>
    <t>CPT</t>
  </si>
  <si>
    <t>CPT DRIVES AND POWER PUBLIC COMPANY LIMITED</t>
  </si>
  <si>
    <t>230/7 Thetsaban Rangrak Nuea Rd., Lad Yao, Chatuchak Bangkok</t>
  </si>
  <si>
    <t>0-2954-2590-2</t>
  </si>
  <si>
    <t>0-2580-6332-4</t>
  </si>
  <si>
    <t>www.CPTthailand.com</t>
  </si>
  <si>
    <t>CPTGF</t>
  </si>
  <si>
    <t>C.P. TOWER GROWTH LEASEHOLD PROPERTY FUND</t>
  </si>
  <si>
    <t>1 Empire Tower, 32nd Fl., South Sathorn Rd., Yannawa, Sathorn Bangkok</t>
  </si>
  <si>
    <t>0-2686-6100</t>
  </si>
  <si>
    <t>0-2670-0430</t>
  </si>
  <si>
    <t>www.ktam.co.th</t>
  </si>
  <si>
    <t>CRANE</t>
  </si>
  <si>
    <t>CHU KAI PUBLIC COMPANY LIMITED</t>
  </si>
  <si>
    <t>44/88 Moo 1 Bangna-Trad Road Km. 22, Srisachorakheyai, Bangsaothong Samut Prakarn</t>
  </si>
  <si>
    <t>0-2715-0000</t>
  </si>
  <si>
    <t>0-2715-0055</t>
  </si>
  <si>
    <t>www.chukai.co.th</t>
  </si>
  <si>
    <t>CRD</t>
  </si>
  <si>
    <t>CHIANGMAI RIMDOI PUBLIC COMPANY LIMITED</t>
  </si>
  <si>
    <t>164 / 34-36 Changklan Road, Changklan, Muang Chiang Mai Chiang Mai</t>
  </si>
  <si>
    <t>0-5327-1420, 0-5327-2429</t>
  </si>
  <si>
    <t>0-5381-8465</t>
  </si>
  <si>
    <t>www.cmrd.co.th</t>
  </si>
  <si>
    <t>CRYSTAL</t>
  </si>
  <si>
    <t>CRYSTAL RETAIL GROWTH LEASEHOLD PROPERTY FUND</t>
  </si>
  <si>
    <t>7-8th Floor, SCB Park Plaza 1, 18 Ratchadapisek Rd., Chatuchak Bangkok</t>
  </si>
  <si>
    <t>www.scbam.com</t>
  </si>
  <si>
    <t>CSC</t>
  </si>
  <si>
    <t>CROWN SEAL PUBLIC COMPANY LIMITED</t>
  </si>
  <si>
    <t>5 SOI RANGSIT-NAKORNAYOK 46, PRACHATIPAT, THANYABURI Pathum Thani</t>
  </si>
  <si>
    <t>0-2533-0450-9</t>
  </si>
  <si>
    <t>0-2974-1114</t>
  </si>
  <si>
    <t>www.crownseal.co.th</t>
  </si>
  <si>
    <t>CSP</t>
  </si>
  <si>
    <t>CSP STEEL CENTER PUBLIC COMPANY LIMITED</t>
  </si>
  <si>
    <t>475 RAMA 3 ROAD, BANGKLO, BANG KHO LAEM Bangkok</t>
  </si>
  <si>
    <t>0-2291-6314-21</t>
  </si>
  <si>
    <t>0-2291-3828</t>
  </si>
  <si>
    <t>www.cspsteel.com</t>
  </si>
  <si>
    <t>CSR</t>
  </si>
  <si>
    <t>CITY SPORTS AND RECREATION PUBLIC COMPANY LIMITED</t>
  </si>
  <si>
    <t>22 NAVATANEE ROAD, RAMINTRA, KHAN NA YAO Bangkok</t>
  </si>
  <si>
    <t>0-2376-1693-5, 0-2376-1034-6</t>
  </si>
  <si>
    <t>0-2376-1685</t>
  </si>
  <si>
    <t>www.navatanee.com</t>
  </si>
  <si>
    <t>CSS</t>
  </si>
  <si>
    <t>COMMUNICATION AND SYSTEM SOLUTION PUBLIC COMPANY LIMITED</t>
  </si>
  <si>
    <t>329 Moo.3, Banmai, Pakkred Nonthaburi</t>
  </si>
  <si>
    <t>0-2018-1111</t>
  </si>
  <si>
    <t>0-2018-1142</t>
  </si>
  <si>
    <t>www.cssthai.com</t>
  </si>
  <si>
    <t>CTARAF</t>
  </si>
  <si>
    <t>CENTARA HOTELS &amp; RESORTS LEASEHOLD PROPERTY FUND</t>
  </si>
  <si>
    <t>CTW</t>
  </si>
  <si>
    <t>CHAROONG THAI WIRE &amp; CABLE PUBLIC COMPANY LIMITED</t>
  </si>
  <si>
    <t>589/71 Central City Tower, 12A Floor, Debaratana Road, Bangna-Nua Sub-district, Bangna District Bangkok</t>
  </si>
  <si>
    <t>0-2745-6118-30</t>
  </si>
  <si>
    <t>0-2745-6131-32</t>
  </si>
  <si>
    <t>www.ctw.co.th</t>
  </si>
  <si>
    <t>CWT</t>
  </si>
  <si>
    <t>CHAI WATANA TANNERY GROUP PUBLIC COMPANY LIMITED</t>
  </si>
  <si>
    <t>176/1,1480 MOO 1, SOI FOKNANG, SUKHUMVIT ROAD, AMPHOE MUEANG Samut Prakarn</t>
  </si>
  <si>
    <t>0-2703-7880</t>
  </si>
  <si>
    <t>0-2703-7882</t>
  </si>
  <si>
    <t>www.cwt.co.th</t>
  </si>
  <si>
    <t>D</t>
  </si>
  <si>
    <t>DENTAL CORPORATION PUBLIC COMPANY LIMITED</t>
  </si>
  <si>
    <t>157, 2nd Floor, Ratchadapisek Rd., Din Daeng Bangkok</t>
  </si>
  <si>
    <t>0-2692-4333, 0-2245-7197</t>
  </si>
  <si>
    <t>www.dentalcorpthailand.com</t>
  </si>
  <si>
    <t>DCC</t>
  </si>
  <si>
    <t>DYNASTY CERAMIC PUBLIC COMPANY LIMITED</t>
  </si>
  <si>
    <t>37/7 SUTHISARNWINIJCHAI ROAD, SAMSENNOK, HUAI KHWANG Bangkok</t>
  </si>
  <si>
    <t>0-2276-9275-81, 0-2693-1524-8</t>
  </si>
  <si>
    <t>0-2276-0313-7, 0-2693-1528</t>
  </si>
  <si>
    <t>www.dynastyceramic.com</t>
  </si>
  <si>
    <t>DCON</t>
  </si>
  <si>
    <t>DCON PRODUCTS PUBLIC COMPANY LIMITED</t>
  </si>
  <si>
    <t>CHANG BUILDING, SECTION B, FLOOR 8, 3300/57 PAHOLYOTIN ROAD, CHATUCHAK, Bangkok</t>
  </si>
  <si>
    <t>0-2937-3312</t>
  </si>
  <si>
    <t>0-2937-3328</t>
  </si>
  <si>
    <t>www.dconproduct.com</t>
  </si>
  <si>
    <t>DCORP</t>
  </si>
  <si>
    <t>DEMETER CORPORATION PUBLIC COMPANY LIMITED</t>
  </si>
  <si>
    <t>Room no. 191/43, 21st Floor, CTI Tower, 191, Ratchadaphisek Road, Klong Toey Sub-District, Klong Toey District Bangkok</t>
  </si>
  <si>
    <t>0-2204-2601-11</t>
  </si>
  <si>
    <t>0-2204-2615</t>
  </si>
  <si>
    <t>http://www.demetercorporation.com</t>
  </si>
  <si>
    <t>DDD</t>
  </si>
  <si>
    <t>DO DAY DREAM PUBLIC COMPANY LIMITED</t>
  </si>
  <si>
    <t>32 Keharomklao Road, Saphansung, Saphansung Bangkok</t>
  </si>
  <si>
    <t>0-2917-3055</t>
  </si>
  <si>
    <t>0-2917-3054</t>
  </si>
  <si>
    <t>http://www.dodaydream.com</t>
  </si>
  <si>
    <t>DELTA</t>
  </si>
  <si>
    <t>DELTA ELECTRONICS (THAILAND) PUBLIC COMPANY LIMITED</t>
  </si>
  <si>
    <t>909 Soi 9, Moo 4, E.P.Z., Bangpoo Industrial Estate, Tambon Prakasa, Amphur Muangsamutprakarn Samut Prakarn</t>
  </si>
  <si>
    <t>0-2709-3200</t>
  </si>
  <si>
    <t>0-2324-0243</t>
  </si>
  <si>
    <t>http://www.deltathailand.com</t>
  </si>
  <si>
    <t>DEMCO</t>
  </si>
  <si>
    <t>DEMCO PUBLIC COMPANY LIMITED</t>
  </si>
  <si>
    <t>59 MOO 1 SUAN PRIK THAI, AMPHOE MUEANG Pathum Thani</t>
  </si>
  <si>
    <t>0-2959-5811</t>
  </si>
  <si>
    <t>0-2959-5816</t>
  </si>
  <si>
    <t>http://www.demco.co.th</t>
  </si>
  <si>
    <t>DIF</t>
  </si>
  <si>
    <t>DIGITAL TELECOMMUNICATIONS INFRASTRUCTURE FUND</t>
  </si>
  <si>
    <t>www.digital-tif.com</t>
  </si>
  <si>
    <t>DIMET</t>
  </si>
  <si>
    <t>DIMET (SIAM) PUBLIC COMPANY LIMITED</t>
  </si>
  <si>
    <t>602 Moo 2, Bangpoo Industrial Estate Soi 1, Muang, Samutprakran Samut Prakarn</t>
  </si>
  <si>
    <t>0-2323-2800-6</t>
  </si>
  <si>
    <t>0-2323-2807</t>
  </si>
  <si>
    <t>www.dimetsiam.com</t>
  </si>
  <si>
    <t>DOD</t>
  </si>
  <si>
    <t>DOD BIOTECH PUBLIC COMPANY LIMITED</t>
  </si>
  <si>
    <t>No. 111 Moo 2 Tha Chin Sub-district, Mueang Samut Sakhon District Samut Sakhon</t>
  </si>
  <si>
    <t>0-3444-6333, 0-3444-6444</t>
  </si>
  <si>
    <t>0-3444-0373</t>
  </si>
  <si>
    <t>www.dodbiotech.com</t>
  </si>
  <si>
    <t>DREIT</t>
  </si>
  <si>
    <t>DUSIT THANI FREEHOLD AND LEASEHOLD REAL ESTATE INVESTMENT TRUST</t>
  </si>
  <si>
    <t>319 Chamchuri Square, 29th Floor, Phayathai Road, Pathumwan Sub-district, Pathumwan District Bangkok</t>
  </si>
  <si>
    <t>0-2200-9999 µèÍ 3681-3684</t>
  </si>
  <si>
    <t>0-2636-3545</t>
  </si>
  <si>
    <t>www.dtcreit.com</t>
  </si>
  <si>
    <t>DRT</t>
  </si>
  <si>
    <t>DIAMOND BUILDING PRODUCTS PUBLIC COMPANY LIMITED</t>
  </si>
  <si>
    <t>69-70 MOO 1 MITRAPHARP ROAD KM. 115, TAMBOL TALINGCHAN, AMPHOE MUEANG Saraburi</t>
  </si>
  <si>
    <t>0-3622-4171-8</t>
  </si>
  <si>
    <t>0-3622-4185-7</t>
  </si>
  <si>
    <t>www.dbp.co.th</t>
  </si>
  <si>
    <t>DTAC</t>
  </si>
  <si>
    <t>TOTAL ACCESS COMMUNICATION PUBLIC COMPANY LIMITED</t>
  </si>
  <si>
    <t>No. 319 Chamchuri Square Building, 41st Floor, Phayathai Road, Pathumwan Sub-district, Pathumwan District Bangkok</t>
  </si>
  <si>
    <t>0-2202-8000</t>
  </si>
  <si>
    <t>www.dtac.co.th</t>
  </si>
  <si>
    <t>DTC</t>
  </si>
  <si>
    <t>DUSIT THANI PUBLIC COMPANY LIMITED</t>
  </si>
  <si>
    <t>319 Chamchuri Square Building, 29th Floor, Phyathai Road, Pathumwan Bangkok</t>
  </si>
  <si>
    <t>0-2200-9999</t>
  </si>
  <si>
    <t>http://www.dusit.com</t>
  </si>
  <si>
    <t>DTCI</t>
  </si>
  <si>
    <t>D.T.C. INDUSTRIES PUBLIC COMPANY LIMITED</t>
  </si>
  <si>
    <t>176 SOI PHONGWETANUSON, SUKHUMVIT 64 ROAD, PHRA KHANONG Bangkok</t>
  </si>
  <si>
    <t>0-2311-1371-6</t>
  </si>
  <si>
    <t>0-2331-5615, 0-2311-7796</t>
  </si>
  <si>
    <t>www.lancerpen.com</t>
  </si>
  <si>
    <t>EA</t>
  </si>
  <si>
    <t>ENERGY ABSOLUTE PUBLIC COMPANY LIMITED</t>
  </si>
  <si>
    <t>16th Floor, AIA Capital Center Building 89 Ratchadaphisek Road, Dindaeng Bangkok</t>
  </si>
  <si>
    <t>0-2248-2488-92, 0-2002-3667-9</t>
  </si>
  <si>
    <t>0-2248-2493</t>
  </si>
  <si>
    <t>http://www.energyabsolute.co.th</t>
  </si>
  <si>
    <t>EARTH</t>
  </si>
  <si>
    <t>ENERGY EARTH PUBLIC COMPANY LIMITED</t>
  </si>
  <si>
    <t>43 Thai CC Tower, Room 125-128, Floor 12, South Sathorn Road, Yannawa, Sathorn Bangkok</t>
  </si>
  <si>
    <t>0-2673-9631-3</t>
  </si>
  <si>
    <t>0-2673-9634</t>
  </si>
  <si>
    <t>www.energyearth.co.th</t>
  </si>
  <si>
    <t>EASON</t>
  </si>
  <si>
    <t>EASON PAINT PUBLIC COMPANY LIMITED</t>
  </si>
  <si>
    <t>7/1-2 MOO 1, PHAN THONG AMPHOE PHAN THONG Chonburi</t>
  </si>
  <si>
    <t>0-3845-1833</t>
  </si>
  <si>
    <t>0-3845-1825</t>
  </si>
  <si>
    <t>www.easonpaint.co.th</t>
  </si>
  <si>
    <t>EASTW</t>
  </si>
  <si>
    <t>EASTERN WATER RESOURCES DEVELOPMENT AND MANAGEMENT PCL.</t>
  </si>
  <si>
    <t>EAST WATER BUILDING, FLOOR 23-26, 1 VIPAVADEERANGSIT SOI 5, VIPAVADEERANGSIT ROAD, JOMPHOL, CHATUCHAK Bangkok</t>
  </si>
  <si>
    <t>0-2272-1600</t>
  </si>
  <si>
    <t>0-2272-1601</t>
  </si>
  <si>
    <t>http://www.eastwater.com</t>
  </si>
  <si>
    <t>ECF</t>
  </si>
  <si>
    <t>EAST COAST FURNITECH PUBLIC COMPANY LIMITED</t>
  </si>
  <si>
    <t>37/9 Moo 10 Banbueng - Klaeng Road, Tambon Tang-Kwiang, Klaeng District Rayong</t>
  </si>
  <si>
    <t>0-3867-1361, 0-3888-6372-4</t>
  </si>
  <si>
    <t>0-3888-6375</t>
  </si>
  <si>
    <t>www.ecf-furniture.com</t>
  </si>
  <si>
    <t>ECL</t>
  </si>
  <si>
    <t>EASTERN COMMERCIAL LEASING PUBLIC COMPANY LIMITED</t>
  </si>
  <si>
    <t>976/1 SOI RAMA IX HOSPITAL, RIM KHLONG SAEN SEN ROAD BANG KA PI, HUAI KHWANG Bangkok</t>
  </si>
  <si>
    <t>0-2641-5252</t>
  </si>
  <si>
    <t>0-2641-5994-5</t>
  </si>
  <si>
    <t>www.ecl.co.th</t>
  </si>
  <si>
    <t>EE</t>
  </si>
  <si>
    <t>ETERNAL ENERGY PUBLIC COMPANY LIMITED</t>
  </si>
  <si>
    <t>888 I Tower 8th Floor, Vibhavadeerangsit Road, Chatujak Bangkok</t>
  </si>
  <si>
    <t>0-2554-8000</t>
  </si>
  <si>
    <t>0-2554-8001</t>
  </si>
  <si>
    <t>www.eternalenergy.co.th</t>
  </si>
  <si>
    <t>EFORL</t>
  </si>
  <si>
    <t>E FOR L AIM PUBLIC COMPANY LIMITED</t>
  </si>
  <si>
    <t>184 Bangyee khan Bangplad Bangkok</t>
  </si>
  <si>
    <t>0-2883-0871-9</t>
  </si>
  <si>
    <t>www.eforl-aim.com</t>
  </si>
  <si>
    <t>EGATIF</t>
  </si>
  <si>
    <t>NORTH BANGKOK POWER PLANT BLOCK 1 INFRASTRUCTURE FUND, ELECTRICITY GENERATING AUTHORITY OF THAILAND</t>
  </si>
  <si>
    <t>No. 1, Empire Tower, 32nd Floor, South Sathorn Road, Yannawa Subdistrict, Sathorn District Bangkok</t>
  </si>
  <si>
    <t>EGCO</t>
  </si>
  <si>
    <t>ELECTRICITY GENERATING PUBLIC COMPANY LIMITED</t>
  </si>
  <si>
    <t>EGCO TOWER,222 MOO 5,VIBHAVADI RANGSIT ROAD, THUNGSONGHONG, LAK SI Bangkok</t>
  </si>
  <si>
    <t>0-2998-5000, 0-2998-5999</t>
  </si>
  <si>
    <t>0-2955-0956-9</t>
  </si>
  <si>
    <t>http://www.egco.com</t>
  </si>
  <si>
    <t>EIC</t>
  </si>
  <si>
    <t>ELECTRONICS INDUSTRY PUBLIC COMPANY LIMITED</t>
  </si>
  <si>
    <t>349 SJ Infinite I Business Complex, 15th Floor Unit 1507, Vibhavadi-Rangsit Road, Chompol, Chatuchak Bangkok</t>
  </si>
  <si>
    <t>0-2075-5667-8</t>
  </si>
  <si>
    <t>0-2075-5669</t>
  </si>
  <si>
    <t>www.eicasia.net</t>
  </si>
  <si>
    <t>EKH</t>
  </si>
  <si>
    <t>EKACHAI MEDICAL CARE PUBLIC COMPANY LIMITED</t>
  </si>
  <si>
    <t>99/9 Moo 4, Ekachai Road, Khok-kham, Muang Samutsakhon, Samut Sakhon</t>
  </si>
  <si>
    <t>0-3441-7999 ËÃ×Í 1715</t>
  </si>
  <si>
    <t>0-3441-7903</t>
  </si>
  <si>
    <t>www.ekachaihospital.com</t>
  </si>
  <si>
    <t>EMC</t>
  </si>
  <si>
    <t>EMC PUBLIC COMPANY LIMITED</t>
  </si>
  <si>
    <t>ITF TOWER, 28/30 FLOOR, 140/66-67 SILN ROAD SURIYAWONG, BANG RAK Bangkok</t>
  </si>
  <si>
    <t>0-2615-6100</t>
  </si>
  <si>
    <t>0-2615-6128-30</t>
  </si>
  <si>
    <t>www.emc.co.th</t>
  </si>
  <si>
    <t>EPCO</t>
  </si>
  <si>
    <t>EASTERN PRINTING PUBLIC COMPANY LIMITED</t>
  </si>
  <si>
    <t>51/29,51/61 Soi Wiphawadee66 (Siamsamakee), Talad Bangkhen, Laksi Bangkok</t>
  </si>
  <si>
    <t>0-2551-0541-4</t>
  </si>
  <si>
    <t>0-2552-0905, 0-2551-0532</t>
  </si>
  <si>
    <t>http://www.epco.co.th</t>
  </si>
  <si>
    <t>EPG</t>
  </si>
  <si>
    <t>EASTERN POLYMER GROUP PUBLIC COMPANY LIMITED</t>
  </si>
  <si>
    <t>770 Theparak Road, Theparak sub-district, Mueang district Samut Prakarn</t>
  </si>
  <si>
    <t>0-2383-6599</t>
  </si>
  <si>
    <t>0-2383-6532</t>
  </si>
  <si>
    <t>www.epg.co.th</t>
  </si>
  <si>
    <t>ERW</t>
  </si>
  <si>
    <t>THE ERAWAN GROUP PUBLIC COMPANY LIMITED</t>
  </si>
  <si>
    <t>PLOENCHIT CENTER, FLOOR 6, 2 SUKHUMVIT ROAD, KHLONG TOEI Bangkok</t>
  </si>
  <si>
    <t>0-2257-4588</t>
  </si>
  <si>
    <t>0-2257-4577</t>
  </si>
  <si>
    <t>http://www.theerawan.com</t>
  </si>
  <si>
    <t>ERWPF</t>
  </si>
  <si>
    <t>ERAWAN HOTEL GROWTH PROPERTY FUND</t>
  </si>
  <si>
    <t>ESSO</t>
  </si>
  <si>
    <t>ESSO (THAILAND) PUBLIC COMPANY LIMITED</t>
  </si>
  <si>
    <t>3195/17-29 RAMA IV ROAD, KLONGTON SUB-DISTRICT, KLONGTOEY DISTRICT Bangkok</t>
  </si>
  <si>
    <t>0-2262-4000</t>
  </si>
  <si>
    <t>0-2262-4800</t>
  </si>
  <si>
    <t>http://www.esso.co.th</t>
  </si>
  <si>
    <t>ESTAR</t>
  </si>
  <si>
    <t>EASTERN STAR REAL ESTATE PUBLIC COMPANY LIMITED</t>
  </si>
  <si>
    <t>PLOENCHIT TOWER, FLOOR 5, 898 PLOENCHIT ROAD, LUMPINI, PATHUM WAN Bangkok</t>
  </si>
  <si>
    <t>0-2263-1010</t>
  </si>
  <si>
    <t>0-2263-1009</t>
  </si>
  <si>
    <t>www.estarpcl.com</t>
  </si>
  <si>
    <t>ETE</t>
  </si>
  <si>
    <t>EASTERN TECHNICAL ENGINEERING PUBLIC COMPANY LIMITED</t>
  </si>
  <si>
    <t>59/21-22 M. 1, Leangmuang Road, Bangkung, Muang, Surat Thani</t>
  </si>
  <si>
    <t>0-7729-5316-8</t>
  </si>
  <si>
    <t>0-7729-5320</t>
  </si>
  <si>
    <t>www.eastern-groups.com</t>
  </si>
  <si>
    <t>EVER</t>
  </si>
  <si>
    <t>EVERLAND PUBLIC COMPANY LIMITED</t>
  </si>
  <si>
    <t>223/96 Country Tower 21th Fl., Sanphawut Road, Bangna Bangkok</t>
  </si>
  <si>
    <t>0-2361-6156-60</t>
  </si>
  <si>
    <t>0-2720-7598-9</t>
  </si>
  <si>
    <t>www.everland.co.th</t>
  </si>
  <si>
    <t>F&amp;D</t>
  </si>
  <si>
    <t>FOOD AND DRINKS PUBLIC COMPANY LIMITED</t>
  </si>
  <si>
    <t>15th Floor, Regent House Bldg., 183 Rajdamri Rd., Lumpini, Patumwan Bangkok</t>
  </si>
  <si>
    <t>0-2253-5232-33</t>
  </si>
  <si>
    <t>www.foodanddrinks.co.th</t>
  </si>
  <si>
    <t>FANCY</t>
  </si>
  <si>
    <t>FANCY WOOD INDUSTRIES PUBLIC COMPANY LIMITED</t>
  </si>
  <si>
    <t>No. 357, Mu 12, Soi Suksawad 84 (Kusang), Suksawad Road, Naikhlongbangplakot subdistrict, Prasamutjaedee district Samut Prakarn</t>
  </si>
  <si>
    <t>0-2816-3060-2, 0-2461-2100-1</t>
  </si>
  <si>
    <t>0-2816-0179, 0-2461-2102</t>
  </si>
  <si>
    <t>http://www.fancywood.th.com</t>
  </si>
  <si>
    <t>FC</t>
  </si>
  <si>
    <t>FOOD CAPITALS PUBLIC COMPANY LIMITED</t>
  </si>
  <si>
    <t>No. 18/8 Fico Place Building 2nd Floor, Sukhumvit 21 Road (Asoke), Klongtoey Nua, Wattana Bangkok</t>
  </si>
  <si>
    <t>0-2259-9522</t>
  </si>
  <si>
    <t>0-2259-9590</t>
  </si>
  <si>
    <t>www.foodcapitals.com</t>
  </si>
  <si>
    <t>FE</t>
  </si>
  <si>
    <t>FAR EAST FAME LINE DDB PUBLIC COMPANY LIMITED</t>
  </si>
  <si>
    <t>465/1-467 SI AYUTTHAYA ROAD, THUNGPHYATHAI, RATCHATHEWI Bangkok</t>
  </si>
  <si>
    <t>0-2354-3333</t>
  </si>
  <si>
    <t>0-2644-9550-2</t>
  </si>
  <si>
    <t>www.fareastfamelineddb.com</t>
  </si>
  <si>
    <t>FLOYD</t>
  </si>
  <si>
    <t>FLOYD PUBLIC COMPANY LIMITED</t>
  </si>
  <si>
    <t>31/4 Moo 2 Soi Wat-Som-Kliang Kanchanaphisek Rd. Bang-Mae-Nang, Bang-Yai District Nonthaburi</t>
  </si>
  <si>
    <t>0-2191-6258, 0-2191-6260</t>
  </si>
  <si>
    <t>0-2191-6262</t>
  </si>
  <si>
    <t>www.floyd.co.th</t>
  </si>
  <si>
    <t>FMT</t>
  </si>
  <si>
    <t>FURUKAWA METAL (THAILAND) PUBLIC COMPANY LIMITED</t>
  </si>
  <si>
    <t>183 Regent House Building, 14th Floor, Rajdamri Road, Lumpini, Pathumwan Bangkok</t>
  </si>
  <si>
    <t>0-2256-0641-50</t>
  </si>
  <si>
    <t>0-2256-0651-2</t>
  </si>
  <si>
    <t>www.fmt.co.th</t>
  </si>
  <si>
    <t>FN</t>
  </si>
  <si>
    <t>FN FACTORY OUTLET PUBLIC COMPANY LIMITED</t>
  </si>
  <si>
    <t>991 FN Building Rama 9, Suan Luang Bangkok</t>
  </si>
  <si>
    <t>0-2300-4951</t>
  </si>
  <si>
    <t>0-2300-4681</t>
  </si>
  <si>
    <t>www.fnoutlet.com</t>
  </si>
  <si>
    <t>FNS</t>
  </si>
  <si>
    <t>FINANSA PUBLIC COMPANY LIMITED</t>
  </si>
  <si>
    <t>48/48 TISCO Tower 20th Floor, North Sathorn Road, Silom, Bangrak Bangkok</t>
  </si>
  <si>
    <t>0-2697-3700</t>
  </si>
  <si>
    <t>0-2266-6688</t>
  </si>
  <si>
    <t>http://www.finansa.com</t>
  </si>
  <si>
    <t>FORTH</t>
  </si>
  <si>
    <t>FORTH CORPORATION PUBLIC COMPANY LIMITED</t>
  </si>
  <si>
    <t>1053/1 Phaholyothin Road, Phayathai, Phayathai Bangkok</t>
  </si>
  <si>
    <t>0-2265-6700, 0-2271-2888</t>
  </si>
  <si>
    <t>0-2265-6799, 0-2279-4888</t>
  </si>
  <si>
    <t>http://www.forth.co.th</t>
  </si>
  <si>
    <t>FPI</t>
  </si>
  <si>
    <t>FORTUNE PARTS INDUSTRY PUBLIC COMPANY LIMITED</t>
  </si>
  <si>
    <t>11/22 Moo 20 Nimitmai Road, Lamlukka Pathum Thani</t>
  </si>
  <si>
    <t>0-2993-4970-7</t>
  </si>
  <si>
    <t>0-2993-4978-9</t>
  </si>
  <si>
    <t>http://www.fpiautoparts.com</t>
  </si>
  <si>
    <t>FPT</t>
  </si>
  <si>
    <t>FRASERS PROPERTY (THAILAND) PUBLIC COMPANY LIMITED</t>
  </si>
  <si>
    <t>SATHORN CITY TOWER, FLOOR 13/1, 175 SOUTH SATHORN ROAD, THUNGMAHAMEK, SATHON Bangkok</t>
  </si>
  <si>
    <t>0-2679-6565</t>
  </si>
  <si>
    <t>0-2679-6569</t>
  </si>
  <si>
    <t>http://www.ticon.co.th</t>
  </si>
  <si>
    <t>FSMART</t>
  </si>
  <si>
    <t>FORTH SMART SERVICE PUBLIC COMPANY LIMITED</t>
  </si>
  <si>
    <t>256 Phaholyothin Road, Samsennai, Phayathai Bangkok</t>
  </si>
  <si>
    <t>0-2278-1777</t>
  </si>
  <si>
    <t>0-2279-7195</t>
  </si>
  <si>
    <t>www.boonterm.com</t>
  </si>
  <si>
    <t>FSS</t>
  </si>
  <si>
    <t>FINANSIA SYRUS SECURITIES PUBLIC COMPANY LIMITED</t>
  </si>
  <si>
    <t>999/9 The Offices at Centralworld, 18th Floor, Rama 1 Rd., Pathumwan, Pathumwan Bangkok</t>
  </si>
  <si>
    <t>0-2658-9000</t>
  </si>
  <si>
    <t>0-2658-9501</t>
  </si>
  <si>
    <t>www.fnsyrus.com</t>
  </si>
  <si>
    <t>FTE</t>
  </si>
  <si>
    <t>FIRETRADE ENGINEERING PUBLIC COMPANY LIMITED</t>
  </si>
  <si>
    <t>21/57-58 Soi Soonvijai, Rama 9 road, Bangkapi, Huaykwang Bangkok</t>
  </si>
  <si>
    <t>0-2641-4707-12</t>
  </si>
  <si>
    <t>0-2203-0533, 0-2203-0282</t>
  </si>
  <si>
    <t>www.firetrade.co.th</t>
  </si>
  <si>
    <t>FTREIT</t>
  </si>
  <si>
    <t>FRASERS PROPERTY THAILAND INDUSTRIAL FREEHOLD &amp; LEASEHOLD REIT</t>
  </si>
  <si>
    <t>175 Sathorn City Tower, 13th/1 Floor (room 1308), South Sathorn Road, Tungmahamek Sub-district, Sathorn District Bangkok</t>
  </si>
  <si>
    <t>0-2287-3153</t>
  </si>
  <si>
    <t>www.treit.co.th</t>
  </si>
  <si>
    <t>FUTUREPF</t>
  </si>
  <si>
    <t>FUTURE PARK LEASEHOLD PROPERTY FUND</t>
  </si>
  <si>
    <t>SINTHORN TOWER 3 BUILDING, FLOOR 15 AND 17-18, 130-132 WIRELESS ROAD, LUMPINI, PATHUM WAN Bangkok</t>
  </si>
  <si>
    <t>0-2688-7777 µèÍ 7721 ,7722, 7732</t>
  </si>
  <si>
    <t>0-2688-7701</t>
  </si>
  <si>
    <t>http://futurepf-th.listedcompany.com</t>
  </si>
  <si>
    <t>FVC</t>
  </si>
  <si>
    <t>FILTER VISION PUBLIC COMPANY LIMITED</t>
  </si>
  <si>
    <t>95 Soi Ramintra 117, Ramintra Road, Minburi, Minburi Bangkok</t>
  </si>
  <si>
    <t>0-2518-2722</t>
  </si>
  <si>
    <t>0-2518-2723</t>
  </si>
  <si>
    <t>http://www.filtervision.co.th</t>
  </si>
  <si>
    <t>GAHREIT</t>
  </si>
  <si>
    <t>GRANDE HOSPITALITY REAL ESTATE INVESTMENT TRUST</t>
  </si>
  <si>
    <t>9th and 24th Floor, Siam Piwat Tower Building, 989 Rama 1 Road, Patumwan Bangkok</t>
  </si>
  <si>
    <t>0-2659-8860</t>
  </si>
  <si>
    <t>www.one-asset.com</t>
  </si>
  <si>
    <t>GBX</t>
  </si>
  <si>
    <t>GLOBLEX HOLDING MANAGEMENT PUBLIC COMPANY LIMITED</t>
  </si>
  <si>
    <t>C R C TOWER, ALL SEASONS PLACE, FLOOR 12, 87/2, WIRELESS ROAD, LUMPINI, PATHUM WAN Bangkok</t>
  </si>
  <si>
    <t>0-2672-5999</t>
  </si>
  <si>
    <t>0-2687-7009</t>
  </si>
  <si>
    <t>www.globlexholding.co.th</t>
  </si>
  <si>
    <t>GC</t>
  </si>
  <si>
    <t>GLOBAL CONNECTIONS PUBLIC COMPANY LIMITED</t>
  </si>
  <si>
    <t>13/1 MOO 2 KINGKAEW ROAD, TAMBOL RACHATEVA, AMPHOE BANG PHLI Samut Prakarn</t>
  </si>
  <si>
    <t>0-2763-7921, 0-2763-7999, 0-2763-7923-42</t>
  </si>
  <si>
    <t>0-2763-7950, 0-2312-4880-1</t>
  </si>
  <si>
    <t>www.gc.co.th</t>
  </si>
  <si>
    <t>GCAP</t>
  </si>
  <si>
    <t>G CAPITAL PUBLIC COMPANY LIMITED</t>
  </si>
  <si>
    <t>161/1 SG Tower 8th Floor Soi Mahadleklung 3 Rajdamri Rd., Lumpini ,Pathumwan Bangkok</t>
  </si>
  <si>
    <t>0-2651-9995</t>
  </si>
  <si>
    <t>0-2651-9553</t>
  </si>
  <si>
    <t>www.gcapital.co.th</t>
  </si>
  <si>
    <t>GEL</t>
  </si>
  <si>
    <t>GENERAL ENGINEERING PUBLIC COMPANY LIMITED</t>
  </si>
  <si>
    <t>44/2 MOO 2, TIWANON ROAD, BANG KADI, AMPHOE MUANG Pathum Thani</t>
  </si>
  <si>
    <t>0-2501-1055, 0-2501-2462-7, 0-2501-2020</t>
  </si>
  <si>
    <t>0-2501-2134, 0-2501-2468</t>
  </si>
  <si>
    <t>www.gel.co.th</t>
  </si>
  <si>
    <t>GENCO</t>
  </si>
  <si>
    <t>GENERAL ENVIRONMENTAL CONSERVATION PUBLIC CO., LTD.</t>
  </si>
  <si>
    <t>447 BOND STREET ROAD BANGPOOD, PAK KRET Nonthaburi</t>
  </si>
  <si>
    <t>0-2502-0900</t>
  </si>
  <si>
    <t>0-2502-0999</t>
  </si>
  <si>
    <t>http://www.genco.co.th</t>
  </si>
  <si>
    <t>GFPT</t>
  </si>
  <si>
    <t>GFPT PUBLIC COMPANY LIMITED</t>
  </si>
  <si>
    <t>312 Rama 2 Road, Bangmod, Jomthong Bangkok</t>
  </si>
  <si>
    <t>0-2473-8000</t>
  </si>
  <si>
    <t>0-2473-8392, 0-2473-8384</t>
  </si>
  <si>
    <t>www.gfpt.co.th</t>
  </si>
  <si>
    <t>GGC</t>
  </si>
  <si>
    <t>GLOBAL GREEN CHEMICALS PUBLIC COMPANY LIMITED</t>
  </si>
  <si>
    <t>555/1 Energy Complex Building A, Vibhavadi-Rangsit Road, Chatuchak Bangkok</t>
  </si>
  <si>
    <t>0-2558-7300</t>
  </si>
  <si>
    <t>0-2558-7301</t>
  </si>
  <si>
    <t>http://www.ggcplc.com</t>
  </si>
  <si>
    <t>GIFT</t>
  </si>
  <si>
    <t>GRATITUDE INFINITE PUBLIC COMPANY LIMITED</t>
  </si>
  <si>
    <t>9/8 Moo 5, Baromratchonnani Road, Salathammasop, Taweewattana Bangkok</t>
  </si>
  <si>
    <t>0-2888-6800</t>
  </si>
  <si>
    <t>0-2888-7200</t>
  </si>
  <si>
    <t>www.gratitudeinfinite.co.th</t>
  </si>
  <si>
    <t>GJS</t>
  </si>
  <si>
    <t>G J STEEL PUBLIC COMPANY LIMITED</t>
  </si>
  <si>
    <t>88 PASO Tower, 24th Floor, Silom Road, Suriyawongse, Bangrak Bangkok</t>
  </si>
  <si>
    <t>0-2267-8222</t>
  </si>
  <si>
    <t>0-2267-9048</t>
  </si>
  <si>
    <t>www.gjsteel.co.th</t>
  </si>
  <si>
    <t>GL</t>
  </si>
  <si>
    <t>GROUP LEASE PUBLIC COMPANY LIMITED</t>
  </si>
  <si>
    <t>63 SOI 1, THETSABANNIMITAI ROAD, LADYAO, CHATUCHAK Bangkok</t>
  </si>
  <si>
    <t>0-2580-7555</t>
  </si>
  <si>
    <t>0-2954-2902-3</t>
  </si>
  <si>
    <t>https://grouplease.international</t>
  </si>
  <si>
    <t>GLAND</t>
  </si>
  <si>
    <t>GRAND CANAL LAND PUBLIC COMPANY LIMITED</t>
  </si>
  <si>
    <t>33/4 Rama 9 Road, Huaykwang Bangkok</t>
  </si>
  <si>
    <t>0-2246-2323</t>
  </si>
  <si>
    <t>0-2247-1082</t>
  </si>
  <si>
    <t>http://www.grandcanalland.com</t>
  </si>
  <si>
    <t>GLANDRT</t>
  </si>
  <si>
    <t>GLAND OFFICE LEASEHOLD REAL ESTATE INVESTMENT TRUST</t>
  </si>
  <si>
    <t>33/4 Rama 9 Road, Huai Khwang Sub-district, Huai Khwang District Bangkok</t>
  </si>
  <si>
    <t>0-2168-1042</t>
  </si>
  <si>
    <t>0-2168-1046</t>
  </si>
  <si>
    <t>www.glandrt.com</t>
  </si>
  <si>
    <t>GLOBAL</t>
  </si>
  <si>
    <t>SIAM GLOBAL HOUSE PUBLIC COMPANY LIMITED</t>
  </si>
  <si>
    <t>232 Moo 19, Rob Muang, Muang Roi Et</t>
  </si>
  <si>
    <t>0-4361-9850-99</t>
  </si>
  <si>
    <t>0-4351-9777</t>
  </si>
  <si>
    <t>www.globalhouse.co.th</t>
  </si>
  <si>
    <t>GLOW</t>
  </si>
  <si>
    <t>GLOW ENERGY PUBLIC COMPANY LIMITED</t>
  </si>
  <si>
    <t>38TH FLOOR, EMPIRE TOWER - PARK WING, N0. 1 SOUTH SATHORN ROAD, YANNAWA, SATHORN Bangkok</t>
  </si>
  <si>
    <t>0-2670-1500-33</t>
  </si>
  <si>
    <t>0-2670-1548-9</t>
  </si>
  <si>
    <t>www.glow.co.th</t>
  </si>
  <si>
    <t>GOLD</t>
  </si>
  <si>
    <t>GOLDEN LAND PROPERTY DEVELOPMENT PUBLIC COMPANY LIMITED</t>
  </si>
  <si>
    <t>36th floor, Sathorn Square Office Tower, 98 North Sathorn Road, Silom, Bangrak Bangkok</t>
  </si>
  <si>
    <t>0-2764-6200</t>
  </si>
  <si>
    <t>0-2620-6222</t>
  </si>
  <si>
    <t>www.goldenland.co.th</t>
  </si>
  <si>
    <t>GOLDPF</t>
  </si>
  <si>
    <t>GOLD PROPERTY FUND (LEASE HOLD)</t>
  </si>
  <si>
    <t>GPI</t>
  </si>
  <si>
    <t>GRAND PRIX INTERNATIONAL PUBLIC COMPANY LIMITED</t>
  </si>
  <si>
    <t>4/299 Moo 5, Soi Ladplakhao 66, Ladplakhao Rd., Anusawaree, Bangkhen Bangkok</t>
  </si>
  <si>
    <t>0-2522-1731-8</t>
  </si>
  <si>
    <t>0-2971-6462</t>
  </si>
  <si>
    <t>www.grandprix.co.th</t>
  </si>
  <si>
    <t>GPSC</t>
  </si>
  <si>
    <t>GLOBAL POWER SYNERGY PUBLIC COMPANY LIMITED</t>
  </si>
  <si>
    <t>555/2 Energy Complex Building B, 5th Floor, Vibhvadi - Rangsit Road, Chatuchak Sub-district, Chatuchak District Bangkok</t>
  </si>
  <si>
    <t>0-2140-4691, 0-2140-4646, 0-2140-4628</t>
  </si>
  <si>
    <t>http://www.gpscgroup.com</t>
  </si>
  <si>
    <t>GRAMMY</t>
  </si>
  <si>
    <t>GMM GRAMMY PUBLIC COMPANY LIMITED</t>
  </si>
  <si>
    <t>GMM GRAMMY PLACE TOWER, 50 SUKHUMVIT 21 ROAD (ASOKE), KLONGTOEY NUA, WATTHANA Bangkok</t>
  </si>
  <si>
    <t>0-2669-9000</t>
  </si>
  <si>
    <t>0-2669-9009</t>
  </si>
  <si>
    <t>www.gmmgrammy.com</t>
  </si>
  <si>
    <t>GRAND</t>
  </si>
  <si>
    <t>GRANDE ASSET HOTELS AND PROPERTY PUBLIC COMPANY LIMITED</t>
  </si>
  <si>
    <t>Unit 3203-4,32nd Floor,Exchange Tower,388 Sukhumvit Road., Klongtoey Sub-district, Klongtoey District Bangkok</t>
  </si>
  <si>
    <t>0-2204-9900</t>
  </si>
  <si>
    <t>0-2204-9996-9</t>
  </si>
  <si>
    <t>http://www.grandeasset.com</t>
  </si>
  <si>
    <t>GREEN</t>
  </si>
  <si>
    <t>GREEN RESOURCES PUBLIC COMPANY LIMITED</t>
  </si>
  <si>
    <t>405 Bonstreet Rd. Soi 13, Tumbon Bangpud, Amphur Parkred Nonthaburi</t>
  </si>
  <si>
    <t>0-2504-5234-42</t>
  </si>
  <si>
    <t>0-2504-5244-45</t>
  </si>
  <si>
    <t>www.greenresources.co.th</t>
  </si>
  <si>
    <t>GSC</t>
  </si>
  <si>
    <t>GLOBAL SERVICE CENTER PUBLIC COMPANY LIMITED</t>
  </si>
  <si>
    <t>2991/14-15 Wisut Thani Building, Ladproa Road, Khlongjan Sub-District, Bangkapi District Bangkok</t>
  </si>
  <si>
    <t>0-2793-3999</t>
  </si>
  <si>
    <t>www.gsc-servicecenter.com</t>
  </si>
  <si>
    <t>GSTEL</t>
  </si>
  <si>
    <t>G STEEL PUBLIC COMPANY LIMITED</t>
  </si>
  <si>
    <t>88 PASO Tower, 18th Floor, Silom Road, Suriyawong, Bangrak Bangkok</t>
  </si>
  <si>
    <t>0-2634-2222</t>
  </si>
  <si>
    <t>0-2634-4114</t>
  </si>
  <si>
    <t>www.gsteel.com</t>
  </si>
  <si>
    <t>GTB</t>
  </si>
  <si>
    <t>GETABEC PUBLIC COMPANY LIMITED</t>
  </si>
  <si>
    <t>335/7 Srinakarin Road, Nongbon, Pravej Bangkok</t>
  </si>
  <si>
    <t>0-2366-0400</t>
  </si>
  <si>
    <t>0-2366-0399</t>
  </si>
  <si>
    <t>http://www.getabecboiler.com</t>
  </si>
  <si>
    <t>GULF</t>
  </si>
  <si>
    <t>GULF ENERGY DEVELOPMENT PUBLIC COMPANY LIMITED</t>
  </si>
  <si>
    <t>87 M Thai Tower 11th floor All Seasons Place, Wireless Road, Lumpini, Pathumwan Bangkok</t>
  </si>
  <si>
    <t>0-2080-4499</t>
  </si>
  <si>
    <t>0-2080-4455</t>
  </si>
  <si>
    <t>www.gulf.co.th</t>
  </si>
  <si>
    <t>GUNKUL</t>
  </si>
  <si>
    <t>GUNKUL ENGINEERING PUBLIC COMPANY LIMITED</t>
  </si>
  <si>
    <t>1177 PEARL BANGKOK BUILDING FL.8 Phahonyothin Rd, Phaya Thai, Phaya Thai Bangkok</t>
  </si>
  <si>
    <t>0-2242-5800</t>
  </si>
  <si>
    <t>0-2242-5818-9</t>
  </si>
  <si>
    <t>http://www.gunkul.com</t>
  </si>
  <si>
    <t>GVREIT</t>
  </si>
  <si>
    <t>GOLDEN VENTURES LEASEHOLD REAL ESTATE INVESTMENT TRUST</t>
  </si>
  <si>
    <t>57 Park Ventures Ecoplex Building, 22th Floor, Wireless Road, Lumpini, Pathumwan Bangkok</t>
  </si>
  <si>
    <t>0-2643-7620</t>
  </si>
  <si>
    <t>0-2643-7625</t>
  </si>
  <si>
    <t>www.gvreit.com</t>
  </si>
  <si>
    <t>GYT</t>
  </si>
  <si>
    <t>GOODYEAR (THAILAND) PUBLIC COMPANY LIMITED</t>
  </si>
  <si>
    <t>50/9 Moo 3, Paholyothin Road KM 36, Klong Nueng Sub-District, Klong Luang District Pathum Thani</t>
  </si>
  <si>
    <t>0-2909-8080</t>
  </si>
  <si>
    <t>0-2909-8068</t>
  </si>
  <si>
    <t>www.goodyear.co.th</t>
  </si>
  <si>
    <t>HANA</t>
  </si>
  <si>
    <t>HANA MICROELECTRONICS PUBLIC COMPANY LIMITED</t>
  </si>
  <si>
    <t>65/98 Soi Vibhavadi-Rangsit 64, Junction 2, Kwang Talad Bangkhen, Khet Laksi Bangkok</t>
  </si>
  <si>
    <t>0-2551-1297, 0-2521-4935-9</t>
  </si>
  <si>
    <t>0-2551-1299 , 0-2552-4906</t>
  </si>
  <si>
    <t>www.hanagroup.com</t>
  </si>
  <si>
    <t>HARN</t>
  </si>
  <si>
    <t>HARN ENGINEERING SOLUTIONS PUBLIC COMPANY LIMITED</t>
  </si>
  <si>
    <t>19/20-22 Royal City Avenue, Block A, Rama 9 Soi 8 Road, Bang Kapi, Huai Khwang Bangkok</t>
  </si>
  <si>
    <t>0-2203-0868</t>
  </si>
  <si>
    <t>0-2203-1504</t>
  </si>
  <si>
    <t>www.harn.co.th</t>
  </si>
  <si>
    <t>HFT</t>
  </si>
  <si>
    <t>HWA FONG RUBBER (THAILAND) PUBLIC COMPANY LIMITED</t>
  </si>
  <si>
    <t>317 SOI 6C MOO 4 BANGPU INDUSTRIAL ESTATE TOMBOL PRAKSA, AMPHOE MUEANG Samut Prakarn</t>
  </si>
  <si>
    <t>0-2709-6580</t>
  </si>
  <si>
    <t>0-2324-0483-4, 0-2709-6589</t>
  </si>
  <si>
    <t>www.duro.co.th</t>
  </si>
  <si>
    <t>HMPRO</t>
  </si>
  <si>
    <t>HOME PRODUCT CENTER PUBLIC COMPANY LIMITED</t>
  </si>
  <si>
    <t>31 Prachachuennonthaburi Rd., Bangkhen, Amphoe Muang Nonthaburi</t>
  </si>
  <si>
    <t>0-2832-1000</t>
  </si>
  <si>
    <t>0-2832-1400</t>
  </si>
  <si>
    <t>www.homepro.co.th</t>
  </si>
  <si>
    <t>HPF</t>
  </si>
  <si>
    <t>HEMARAJ INDUSTRIAL PROPERTY AND LEASEHOLD FUND</t>
  </si>
  <si>
    <t>199 Column Tower Ground floor &amp; 21st - 23rd floor, Ratchadapisek road, Klongtoey Bangkok</t>
  </si>
  <si>
    <t>0-2649-2000</t>
  </si>
  <si>
    <t>0-2649-2100</t>
  </si>
  <si>
    <t>www.mfcfund.com</t>
  </si>
  <si>
    <t>HPT</t>
  </si>
  <si>
    <t>HOME POTTERY PUBLIC COMPANY LIMITED</t>
  </si>
  <si>
    <t>119 Moo 15 Sopprap Lampang-Tak Road, Tambol Sopprab, Amphur Sopprab Lampang</t>
  </si>
  <si>
    <t>0-5485-8996</t>
  </si>
  <si>
    <t>0-5429-6556</t>
  </si>
  <si>
    <t>www.homepottery.com</t>
  </si>
  <si>
    <t>HREIT</t>
  </si>
  <si>
    <t>HEMARAJ LEASEHOLD REAL ESTATE INVESTMENT TRUST</t>
  </si>
  <si>
    <t>No. 9 UM Tower 27th Floor, Ramkhamhaeng Road, Suan Luang Sub-district, Suan Luang District Bangkok</t>
  </si>
  <si>
    <t>0-2717-3901</t>
  </si>
  <si>
    <t>0-2717-3902</t>
  </si>
  <si>
    <t>www.hemarajreit.com</t>
  </si>
  <si>
    <t>HTC</t>
  </si>
  <si>
    <t>HAAD THIP PUBLIC COMPANY LIMITED</t>
  </si>
  <si>
    <t>36 SUKHUMVIT 63 ROAD, WATTANA Bangkok</t>
  </si>
  <si>
    <t>0-2391-4488</t>
  </si>
  <si>
    <t>0-2381-2257 , 0-2390-1925</t>
  </si>
  <si>
    <t>http://www.haadthip.com</t>
  </si>
  <si>
    <t>HTECH</t>
  </si>
  <si>
    <t>HALCYON TECHNOLOGY PUBLIC COMPANY LIMITED</t>
  </si>
  <si>
    <t>41 Mu.14 Bangchan Industrial Estate Soi 6, Serithai Road, Minburi Bangkok</t>
  </si>
  <si>
    <t>0-2906-3259-60</t>
  </si>
  <si>
    <t>0-2906-3261</t>
  </si>
  <si>
    <t>www.halcyon.co.th</t>
  </si>
  <si>
    <t>HUMAN</t>
  </si>
  <si>
    <t>HUMANICA PUBLIC COMPANY LIMITED</t>
  </si>
  <si>
    <t>No. 2 Soi Rongmuang 5, Rongmuang Road, Rongmuang Sub-District, Pathumwan District Bangkok</t>
  </si>
  <si>
    <t>0-2636-6999</t>
  </si>
  <si>
    <t>0-2092-9202</t>
  </si>
  <si>
    <t>www.humanica.com</t>
  </si>
  <si>
    <t>HYDRO</t>
  </si>
  <si>
    <t>HYDROTEK PUBLIC COMPANY LIMITED</t>
  </si>
  <si>
    <t>14th Floor,TP&amp;T Tower 1 Soi Vibhavadee-Rangsit19, Chatuchak Bangkok</t>
  </si>
  <si>
    <t>0-2936-1661-2</t>
  </si>
  <si>
    <t>0-2936-1669</t>
  </si>
  <si>
    <t>www.hydrotek.co.th</t>
  </si>
  <si>
    <t>ICC</t>
  </si>
  <si>
    <t>I.C.C. INTERNATIONAL PUBLIC COMPANY LIMITED</t>
  </si>
  <si>
    <t>530 Soi Sathupradit 58 Bangpongpang Subdistrict, Yannawa District Bangkok</t>
  </si>
  <si>
    <t>0-2293-9000, 0-2293-9300</t>
  </si>
  <si>
    <t>0-2294-3024</t>
  </si>
  <si>
    <t>http://www.icc.co.th</t>
  </si>
  <si>
    <t>ICHI</t>
  </si>
  <si>
    <t>ICHITAN GROUP PUBLIC COMPANY LIMITED</t>
  </si>
  <si>
    <t>2922/301-303, 28th Fl. Charn Issara II Bldg. New Pethchburi Rd., Bangkapi, Huaykwang Bangkok</t>
  </si>
  <si>
    <t>0-2716-5555</t>
  </si>
  <si>
    <t>0-2716-7000</t>
  </si>
  <si>
    <t>www.ichitangroup.com</t>
  </si>
  <si>
    <t>ICN</t>
  </si>
  <si>
    <t>INFORMATION AND COMMUNICATION NETWORKS PUBLIC COMPANY LIMITED</t>
  </si>
  <si>
    <t>393 DKJ Bldg. 5 Fl. Sukhonthasawat Rd., Lat Phrao, Lat Phrao Bangkok</t>
  </si>
  <si>
    <t>0-2553-0755-6</t>
  </si>
  <si>
    <t>0-2553-0757</t>
  </si>
  <si>
    <t>www.icn.co.th</t>
  </si>
  <si>
    <t>IEC</t>
  </si>
  <si>
    <t>THE INTERNATIONAL ENGINEERING PUBLIC COMPANY LIMITED</t>
  </si>
  <si>
    <t>408/37, 9th Floor Phaholyothin Place Tower, Phaholyothin Road, Samsennai, Phayathai Bangkok</t>
  </si>
  <si>
    <t>0-2619-0199</t>
  </si>
  <si>
    <t>0-2619-0019</t>
  </si>
  <si>
    <t>http://www.iec.co.th</t>
  </si>
  <si>
    <t>IFEC</t>
  </si>
  <si>
    <t>INTER FAR EAST ENERGY CORPORATION PUBLIC COMPANY LIMITED</t>
  </si>
  <si>
    <t>No. 33/4, The Nine Tower, 29 th Floor, Rama IX Road., Huai Khwang Sub-district, Huai Khwang District Bangkok</t>
  </si>
  <si>
    <t>0-2168-1378-86</t>
  </si>
  <si>
    <t>0-2168-1387</t>
  </si>
  <si>
    <t>www.ifec.co.th</t>
  </si>
  <si>
    <t>IFS</t>
  </si>
  <si>
    <t>IFS CAPITAL (THAILAND) PUBLIC COMPANY LIMITED</t>
  </si>
  <si>
    <t>20th Floor Lumpini Tower, 1168/55 Rama 4 Road, Tungmahamek, Sathorn Bangkok</t>
  </si>
  <si>
    <t>0-2285-6326-32</t>
  </si>
  <si>
    <t>0-2285-6335, 0-2679-9159</t>
  </si>
  <si>
    <t>http://www.ifscapthai.com</t>
  </si>
  <si>
    <t>IHL</t>
  </si>
  <si>
    <t>INTERHIDES PUBLIC COMPANY LIMITED</t>
  </si>
  <si>
    <t>678 SOI T.J.C., SUKHUMVIT ROAD, BANGPOOMAI, AMPHOE MUEANG Samut Prakarn</t>
  </si>
  <si>
    <t>0-2323-2754-5, 0-2709-5512-4, 0-2709-6288-9</t>
  </si>
  <si>
    <t>0-2709-5516, 0-2323-2749</t>
  </si>
  <si>
    <t>http://www.interhides.com</t>
  </si>
  <si>
    <t>III</t>
  </si>
  <si>
    <t>TRIPLE I LOGISTICS PUBLIC COMPANY LIMITED</t>
  </si>
  <si>
    <t>628 3rd Floor, Triple i Building, Soi Klab Chom, Nonsee Road, Chongnonsee, Yannawa Bangkok</t>
  </si>
  <si>
    <t>0-2681-8700</t>
  </si>
  <si>
    <t>0-2681-8701</t>
  </si>
  <si>
    <t>http://www.iii-logistics.com</t>
  </si>
  <si>
    <t>ILINK</t>
  </si>
  <si>
    <t>INTERLINK COMMUNICATION PUBLIC COMPANY LIMITED</t>
  </si>
  <si>
    <t>48 Interlink building Soi Rung-Rueng, Ratchadapisek Road., Samsennok, Huay Khwang Bangkok</t>
  </si>
  <si>
    <t>0-2666-1111</t>
  </si>
  <si>
    <t>0-2666-1193</t>
  </si>
  <si>
    <t>http://www.interlink.co.th</t>
  </si>
  <si>
    <t>IMPACT</t>
  </si>
  <si>
    <t>IMPACT GROWTH REAL ESTATE INVESTMENT TRUST</t>
  </si>
  <si>
    <t>No.47/569-576 Moo 3, Floor 10, New Geneva Industry Condominium Popular Road 3, Banmai Subdistrict, Pakkred District Nonthaburi</t>
  </si>
  <si>
    <t>0-2833-4455</t>
  </si>
  <si>
    <t>0-2833-4456</t>
  </si>
  <si>
    <t>www.impactgrowthreit.com</t>
  </si>
  <si>
    <t>INET</t>
  </si>
  <si>
    <t>INTERNET THAILAND PUBLIC COMPANY LIMITED</t>
  </si>
  <si>
    <t>THAI SUMMIT TOWER, FLOOR 10-12 AND IT, 1768 NEW PETCHBURI ROAD, BANGKAPI, HUAI KHWANG Bangkok</t>
  </si>
  <si>
    <t>0-2257-7000</t>
  </si>
  <si>
    <t>0-2257-7222</t>
  </si>
  <si>
    <t>www.inet.co.th</t>
  </si>
  <si>
    <t>INGRS</t>
  </si>
  <si>
    <t>INGRESS INDUSTRIAL (THAILAND) PUBLIC COMPANY LIMITED</t>
  </si>
  <si>
    <t>No. 9/141, Floor 14, UM Tower Building, Unit A1, Ramkamhang Road, Suan Luang Sub-District, Suan Luang District Bangkok</t>
  </si>
  <si>
    <t>0-2719-9644-46</t>
  </si>
  <si>
    <t>0-2719-9647</t>
  </si>
  <si>
    <t>http://www.ingress.co.th</t>
  </si>
  <si>
    <t>INOX</t>
  </si>
  <si>
    <t>POSCO-THAINOX PUBLIC COMPANY LIMITED</t>
  </si>
  <si>
    <t>622 Emporium Tower, Floor 15/6-8, Sukhumvit Road, Klongton, Klongtoey Bangkok</t>
  </si>
  <si>
    <t>0-2494-3130-49</t>
  </si>
  <si>
    <t>0-2494-3178-9</t>
  </si>
  <si>
    <t>www.poscothainox.com</t>
  </si>
  <si>
    <t>INSURE</t>
  </si>
  <si>
    <t>INDARA INSURANCE PUBLIC COMPANY LIMITED</t>
  </si>
  <si>
    <t>364/29 SI AYUTTHAYA ROAD, RAJ DHEWI Bangkok</t>
  </si>
  <si>
    <t>0-2247-9261-75, 0-2247-6570</t>
  </si>
  <si>
    <t>0-2247-9260, 0-2642-4454</t>
  </si>
  <si>
    <t>www.indara.co.th</t>
  </si>
  <si>
    <t>INTUCH</t>
  </si>
  <si>
    <t>INTOUCH HOLDINGS PUBLIC COMPANY LIMITED</t>
  </si>
  <si>
    <t>349 SJ Infinite One Business Complex, 29th and 30th Floors, Vibhavadi-Rangsit Road, Chompol, Chatuchak Bangkok</t>
  </si>
  <si>
    <t>0-2118-6900</t>
  </si>
  <si>
    <t>0-2118-6947</t>
  </si>
  <si>
    <t>www.intouchcompany.com</t>
  </si>
  <si>
    <t>IRC</t>
  </si>
  <si>
    <t>INOUE RUBBER (THAILAND) PUBLIC COMPANY LIMITED</t>
  </si>
  <si>
    <t>258 SOI RANGSIT-NAKHONNAYOK 49, TAMBOL PRACHATHIPAT THANYABURI Pathum Thani</t>
  </si>
  <si>
    <t>0-2996-0890-7 (23 ÊÒÂ)</t>
  </si>
  <si>
    <t>0-2996-1439, 0-2996-0294</t>
  </si>
  <si>
    <t>www.ircthailand.com</t>
  </si>
  <si>
    <t>IRCP</t>
  </si>
  <si>
    <t>INTERNATIONAL RESEARCH CORPORATION PUBLIC CO., LTD.</t>
  </si>
  <si>
    <t>23/106-108 SOI SOONVIJAI RAMA 9 ROAD, BANGKAPI, HUAI KHWANG Bangkok</t>
  </si>
  <si>
    <t>0-2645-8900</t>
  </si>
  <si>
    <t>0-2203-0260, 0-2203-0122</t>
  </si>
  <si>
    <t>www.ircp.co.th</t>
  </si>
  <si>
    <t>IRPC</t>
  </si>
  <si>
    <t>IRPC PUBLIC COMPANY LIMITED</t>
  </si>
  <si>
    <t>555/2, Energy Complex, Building B, 6th Floor, Vibhavadi Rangsit Road, Chatuchak Bangkok</t>
  </si>
  <si>
    <t>0-2765-7000</t>
  </si>
  <si>
    <t>0-2765-7001</t>
  </si>
  <si>
    <t>www.irpc.co.th</t>
  </si>
  <si>
    <t>IT</t>
  </si>
  <si>
    <t>IT CITY PUBLIC COMPANY LIMITED</t>
  </si>
  <si>
    <t>PANTHIP PLAZA BUILDING, FLOOR 5-6, 604/3 PETCHABURI ROAD, RATCHATHEWI Bangkok</t>
  </si>
  <si>
    <t>0-2656-5030-45</t>
  </si>
  <si>
    <t>0-2656-5049</t>
  </si>
  <si>
    <t>www.itcity.co.th</t>
  </si>
  <si>
    <t>ITD</t>
  </si>
  <si>
    <t>ITALIAN-THAI DEVELOPMENT PUBLIC COMPANY LIMITED</t>
  </si>
  <si>
    <t>ITALTHAI TOWER, 2034/132-161 NEW PETCHBURI RD, HUAI KHWANG Bangkok</t>
  </si>
  <si>
    <t>0-2716-1600</t>
  </si>
  <si>
    <t>0-2716-1488</t>
  </si>
  <si>
    <t>http://www.itd.co.th</t>
  </si>
  <si>
    <t>ITEL</t>
  </si>
  <si>
    <t>INTERLINK TELECOM PUBLIC COMPANY LIMITED</t>
  </si>
  <si>
    <t>48 Soi Rung-Rueng, Ratchadaphisek Rd., Samsennok, Huay Khwang Bangkok</t>
  </si>
  <si>
    <t>0-2666-2222</t>
  </si>
  <si>
    <t>0-2666-2299</t>
  </si>
  <si>
    <t>www.interlinktelecom.co.th</t>
  </si>
  <si>
    <t>IVL</t>
  </si>
  <si>
    <t>INDORAMA VENTURES PUBLIC COMPANY LIMITED</t>
  </si>
  <si>
    <t>75/102 Ocean Tower 2, 37th Floor, Soi Sukhumvit 19, Asoke road, Kwaeng Klongtoey Nuer, Khet Wattana Bangkok</t>
  </si>
  <si>
    <t>0-2661-6661</t>
  </si>
  <si>
    <t>0-2661-6664-5</t>
  </si>
  <si>
    <t>www.indoramaventures.com</t>
  </si>
  <si>
    <t>J</t>
  </si>
  <si>
    <t>JAS ASSET PUBLIC COMPANY LIMITED</t>
  </si>
  <si>
    <t>187 JMART Building, 8th floor, Ramkamheang Road, Rat Phatthana, Saphan Sung Bangkok</t>
  </si>
  <si>
    <t>0-2308-9000</t>
  </si>
  <si>
    <t>0-2308-8088</t>
  </si>
  <si>
    <t>http://www.jasasset.co.th</t>
  </si>
  <si>
    <t>JAS</t>
  </si>
  <si>
    <t>JASMINE INTERNATIONAL PUBLIC COMPANY LIMITED</t>
  </si>
  <si>
    <t>JASMINE INTERNATIONAL BUILDING, FLOOR 29-30, MOO 4, CHAENGWATTHANA RD, PAK KRET Nonthaburi</t>
  </si>
  <si>
    <t>0-2100-3000</t>
  </si>
  <si>
    <t>0-2100-3150-2</t>
  </si>
  <si>
    <t>http://www.jasmine.com</t>
  </si>
  <si>
    <t>JASIF</t>
  </si>
  <si>
    <t>JASMINE BROADBAND INTERNET INFRASTRUCTURE FUND</t>
  </si>
  <si>
    <t>175 Sathorn City Tower, 7,21,26 Floor, South Sathorn Road, Tungmahamek, Sathorn Bangkok</t>
  </si>
  <si>
    <t>www.jas-if.com</t>
  </si>
  <si>
    <t>JCK</t>
  </si>
  <si>
    <t>JCK INTERNATIONAL PUBLIC COMPANY LIMITED</t>
  </si>
  <si>
    <t>18 Soi Sathorn 11 Yaek 9,TFD Building, Yannawa, Sathorn Bangkok</t>
  </si>
  <si>
    <t>0-2676-4031-6, 0-2676-3836-9</t>
  </si>
  <si>
    <t>0-2676-4038-9</t>
  </si>
  <si>
    <t>www.tfd-factory.com</t>
  </si>
  <si>
    <t>JCKH</t>
  </si>
  <si>
    <t>JCK HOSPITALITY PUBLIC COMPANY LIMITED</t>
  </si>
  <si>
    <t>TFD Building No.18 Soi Sathorn 11, yaeg 9, Khwaeng yannava, Ket Sathorn Bangkok</t>
  </si>
  <si>
    <t>0-2286-9959</t>
  </si>
  <si>
    <t>www.jckhgroup.com</t>
  </si>
  <si>
    <t>JCT</t>
  </si>
  <si>
    <t>JACK CHIA INDUSTRIES (THAILAND) PUBLIC COMPANY LIMITED</t>
  </si>
  <si>
    <t>114/1 Soi Chalongkrung 31, Lumplatew, Ladkrabang, Bangkok</t>
  </si>
  <si>
    <t>0-2012-0012</t>
  </si>
  <si>
    <t>0-2021-0709, 0-2021-0719</t>
  </si>
  <si>
    <t>www.Jackchia.co.th</t>
  </si>
  <si>
    <t>JKN</t>
  </si>
  <si>
    <t>JKN GLOBAL MEDIA PUBLIC COMPANY LIMITED</t>
  </si>
  <si>
    <t>JKN Gallery Tower Salaya, 45/14 M.1, Sonkanong Sub-District, Sam Pran District Nakorn Phathom</t>
  </si>
  <si>
    <t>0-2482-2273-4</t>
  </si>
  <si>
    <t>0-2482-2275</t>
  </si>
  <si>
    <t>www.jknglobal.com</t>
  </si>
  <si>
    <t>JMART</t>
  </si>
  <si>
    <t>JAY MART PUBLIC COMPANY LIMITED</t>
  </si>
  <si>
    <t>187, 189 JMART Building, Ramkamheang Road, Rat Phatthana, Saphan Sung Bangkok</t>
  </si>
  <si>
    <t>0-2308-8001</t>
  </si>
  <si>
    <t>http://www.jaymart.co.th</t>
  </si>
  <si>
    <t>JMT</t>
  </si>
  <si>
    <t>JMT NETWORK SERVICES PUBLIC COMPANY LIMITED</t>
  </si>
  <si>
    <t>325/7 Jaymart Bldg., 4-6 FL., Ramkhamhaeng Rd., Sapansoong Bangkok</t>
  </si>
  <si>
    <t>0-2308-9999</t>
  </si>
  <si>
    <t>0-2308-9900, 0-2308-9941</t>
  </si>
  <si>
    <t>http://www.jmtnetwork.co.th</t>
  </si>
  <si>
    <t>JSP</t>
  </si>
  <si>
    <t>J.S.P. PROPERTY PUBLIC COMPANY LIMITED</t>
  </si>
  <si>
    <t>41/1 Soi Rama 2 Soi 54, Samae-Dam, Bang Khun Thian Bangkok</t>
  </si>
  <si>
    <t>0-2897-8888</t>
  </si>
  <si>
    <t>0-2897-8822</t>
  </si>
  <si>
    <t>www.jsp.co.th</t>
  </si>
  <si>
    <t>JTS</t>
  </si>
  <si>
    <t>JASMINE TELECOM SYSTEMS PUBLIC COMPANY LIMITED</t>
  </si>
  <si>
    <t>JASMINE INTERNATIONAL TOWER, FLOOR 9, 200, MOO 4, CHAENGWATANA ROAD AMPHOE PAK KRET Nonthaburi</t>
  </si>
  <si>
    <t>0-2100-8300</t>
  </si>
  <si>
    <t>0-2502-3363</t>
  </si>
  <si>
    <t>http://www.jts.co.th</t>
  </si>
  <si>
    <t>JUBILE</t>
  </si>
  <si>
    <t>JUBILEE ENTERPRISE PUBLIC COMPANY LIMITED</t>
  </si>
  <si>
    <t>179 Bangkok City Tower 10th Floor, South Sathorn Road, Thungmahamek, Sathorn Bangkok</t>
  </si>
  <si>
    <t>0-2625-1188</t>
  </si>
  <si>
    <t>0-2625-1100</t>
  </si>
  <si>
    <t>www.jubileediamond.co.th</t>
  </si>
  <si>
    <t>JUTHA</t>
  </si>
  <si>
    <t>JUTHA MARITIME PUBLIC COMPANY LIMITED</t>
  </si>
  <si>
    <t>MANO TOWER,153 SOI SUKHUMVIT 39, SUKHUMVIT ROAD, PHRA KHANONG Bangkok</t>
  </si>
  <si>
    <t>0-2260-0050</t>
  </si>
  <si>
    <t>0-2259-9825, 0-2261-4813</t>
  </si>
  <si>
    <t>www.jutha.co.th</t>
  </si>
  <si>
    <t>JWD</t>
  </si>
  <si>
    <t>JWD INFOLOGISTICS PUBLIC COMPANY LIMITED</t>
  </si>
  <si>
    <t>222 Krungthep Kreetha Road, Huamark, Bangkapi Bangkok</t>
  </si>
  <si>
    <t>0-2710-4000</t>
  </si>
  <si>
    <t>0-2710-4009</t>
  </si>
  <si>
    <t>www.jwd-group.com</t>
  </si>
  <si>
    <t>K</t>
  </si>
  <si>
    <t>KINGSMEN C.M.T.I. PUBLIC COMPANY LIMITED</t>
  </si>
  <si>
    <t>122/4-5 Krungthep-Kreeta Road, Sapansoong Bangkok</t>
  </si>
  <si>
    <t>0-2735-8000</t>
  </si>
  <si>
    <t>0-2735-8005</t>
  </si>
  <si>
    <t>http://www.kingsmen-cmti.com</t>
  </si>
  <si>
    <t>KAMART</t>
  </si>
  <si>
    <t>KARMARTS PUBLIC COMPANY LIMITED</t>
  </si>
  <si>
    <t>81-81/1 Soi Phetchakasem54 Yak 3 Bangduan, Phasicharoen Bangkok</t>
  </si>
  <si>
    <t>0-2805-2756-60</t>
  </si>
  <si>
    <t>0-2805-2751-52</t>
  </si>
  <si>
    <t>www.karmarts.co.th</t>
  </si>
  <si>
    <t>KASET</t>
  </si>
  <si>
    <t>THAI HA PUBLIC COMPANY LIMITED</t>
  </si>
  <si>
    <t>140 Moo 5, Tambon Bangkratuek, Amphur Sampran Nakorn Phathom</t>
  </si>
  <si>
    <t>0-2482-1661-6</t>
  </si>
  <si>
    <t>0-3428-8415</t>
  </si>
  <si>
    <t>www.kasetbrand.com</t>
  </si>
  <si>
    <t>KBANK</t>
  </si>
  <si>
    <t>KASIKORNBANK PUBLIC COMPANY LIMITED</t>
  </si>
  <si>
    <t>1 Soi Ratburana 27/1 Ratburana Road, Bangkok</t>
  </si>
  <si>
    <t>0-2222-0000, 0-2888-8888</t>
  </si>
  <si>
    <t>0-2470-1144</t>
  </si>
  <si>
    <t>www.kasikornbank.com</t>
  </si>
  <si>
    <t>KBS</t>
  </si>
  <si>
    <t>KHONBURI SUGAR PUBLIC COMPANY LIMITED</t>
  </si>
  <si>
    <t>5 Soi Sukhumvit 57 Khlongtan Nua, Wattana Bangkok</t>
  </si>
  <si>
    <t>0-2725-4888</t>
  </si>
  <si>
    <t>0-2617-6170</t>
  </si>
  <si>
    <t>http://www.kbs.co.th</t>
  </si>
  <si>
    <t>KC</t>
  </si>
  <si>
    <t>K.C. PROPERTY PUBLIC COMPANY LIMITED</t>
  </si>
  <si>
    <t>Le Concorde Office Tower,19th Floor, Room No.1901, 202 Ratchadapisek Road, Huaikhwang District Bangkok</t>
  </si>
  <si>
    <t>http://www.kcproperty.co.th</t>
  </si>
  <si>
    <t>KCAR</t>
  </si>
  <si>
    <t>KRUNGTHAI CAR RENT AND LEASE PUBLIC COMPANY LIMITED</t>
  </si>
  <si>
    <t>455/1 RAMA 3 ROAD, BANGKHLO, BANG KHO LAEM Bangkok</t>
  </si>
  <si>
    <t>0-2291-8888</t>
  </si>
  <si>
    <t>0-2291-4488</t>
  </si>
  <si>
    <t>http://www.krungthai.co.th</t>
  </si>
  <si>
    <t>KCE</t>
  </si>
  <si>
    <t>KCE ELECTRONICS PUBLIC COMPANY LIMITED</t>
  </si>
  <si>
    <t>72-72/1-3 Soi Chalong Krung 31, Kwang Lumplatew, Lat Krabang Bangkok</t>
  </si>
  <si>
    <t>0-2326-0196-9</t>
  </si>
  <si>
    <t>0-2326-0300</t>
  </si>
  <si>
    <t>www.kcethai.in.th</t>
  </si>
  <si>
    <t>KCM</t>
  </si>
  <si>
    <t>K.C. METALSHEET PUBLIC COMPANY LIMITED</t>
  </si>
  <si>
    <t>204 M.2 Liang Muang Rd. Phra Lap, Muang Khon Kaen</t>
  </si>
  <si>
    <t>0-4332-7888, 0-8568-1406-1-2</t>
  </si>
  <si>
    <t>0-4332-7776</t>
  </si>
  <si>
    <t>www.kcmetalsheet.co.th</t>
  </si>
  <si>
    <t>KDH</t>
  </si>
  <si>
    <t>THONBURI MEDICAL CENTRE PUBLIC COMPANY LIMITED</t>
  </si>
  <si>
    <t>337 TAKSIN ROAD, SUMLHAE, THON BURI Bangkok</t>
  </si>
  <si>
    <t>0-2438-0040-5</t>
  </si>
  <si>
    <t>0-2438-5642</t>
  </si>
  <si>
    <t>www.kdh.co.th</t>
  </si>
  <si>
    <t>KGI</t>
  </si>
  <si>
    <t>KGI SECURITIES (THAILAND) PUBLIC COMPANY LIMITED</t>
  </si>
  <si>
    <t>173 Asia Centre Building 8th- 11th Floor, South Sathorn Road, Khwaeng Thungmahamek, Khet Sathorn Bangkok</t>
  </si>
  <si>
    <t>0-2658-8888</t>
  </si>
  <si>
    <t>0-2658-8000</t>
  </si>
  <si>
    <t>http://www.kgieworld.co.th</t>
  </si>
  <si>
    <t>KIAT</t>
  </si>
  <si>
    <t>KIATTANA TRANSPORT PUBLIC COMPANY LIMITED</t>
  </si>
  <si>
    <t>100 MOO 3, BANGTANAI SUB-DISTRICT, PAKKRET DISTRICT Nonthaburi</t>
  </si>
  <si>
    <t>0-2501-7330-8</t>
  </si>
  <si>
    <t>0-2501-7339</t>
  </si>
  <si>
    <t>www.kiattana.co.th</t>
  </si>
  <si>
    <t>KKC</t>
  </si>
  <si>
    <t>KULTHORN KIRBY PUBLIC COMPANY LIMITED</t>
  </si>
  <si>
    <t>126 Soi Chalong Krung 31, Chalong Krung Road, Khwaeng Lam Pla Thie, Khet Lat Krabang Bangkok</t>
  </si>
  <si>
    <t>0-2326-0831, 0-2739-4893</t>
  </si>
  <si>
    <t>0-2326-0837, 0-2739-4892</t>
  </si>
  <si>
    <t>www.kulthorn.com</t>
  </si>
  <si>
    <t>KKP</t>
  </si>
  <si>
    <t>KIATNAKIN BANK PUBLIC COMPANY LIMITED</t>
  </si>
  <si>
    <t>AMARIN TOWER, FLOOR 12, 500 PLOENCHIT ROAD, LUMPINI, PATHUM WAN Bangkok</t>
  </si>
  <si>
    <t>0-2165-5555</t>
  </si>
  <si>
    <t>0-2256-9933</t>
  </si>
  <si>
    <t>http://kiatnakin.co.th</t>
  </si>
  <si>
    <t>KOOL</t>
  </si>
  <si>
    <t>MASTERKOOL INTERNATIONAL PUBLIC COMPANY LIMITED</t>
  </si>
  <si>
    <t>12/16-17 Thetsaban Songkhro, Latyao, Chatuchak Bangkok</t>
  </si>
  <si>
    <t>0-2953-8800</t>
  </si>
  <si>
    <t>0-2589-8586</t>
  </si>
  <si>
    <t>www.masterkool.com</t>
  </si>
  <si>
    <t>KPNPF</t>
  </si>
  <si>
    <t>KPN PROPERTY FUND</t>
  </si>
  <si>
    <t>0-2673-3900</t>
  </si>
  <si>
    <t>KSL</t>
  </si>
  <si>
    <t>KHON KAEN SUGAR INDUSTRY PUBLIC COMPANY LIMITED</t>
  </si>
  <si>
    <t>K.S.L. TOWER, FLOOR 9, 503 SRIAYUDHAYA ROAD, PAYATHAI, RATCHATHEWI Bangkok</t>
  </si>
  <si>
    <t>0-2642-6229-39</t>
  </si>
  <si>
    <t>0-2642-6097</t>
  </si>
  <si>
    <t>www.kslgroup.com</t>
  </si>
  <si>
    <t>KTB</t>
  </si>
  <si>
    <t>KRUNG THAI BANK PUBLIC COMPANY LIMITED</t>
  </si>
  <si>
    <t>35 SUKHUMVIT ROAD, KHLONG TOEI NUA, WATTANA Bangkok</t>
  </si>
  <si>
    <t>0-2255-2222</t>
  </si>
  <si>
    <t>0-2255-9391-6</t>
  </si>
  <si>
    <t>http://www.ktb.co.th</t>
  </si>
  <si>
    <t>KTC</t>
  </si>
  <si>
    <t>KRUNGTHAI CARD PUBLIC COMPANY LIMITED</t>
  </si>
  <si>
    <t>UNITED BUSINESS CENTER II BUILDING, FLOOR 14, 591 NORTH KLONGTON, WATTANA Bangkok</t>
  </si>
  <si>
    <t>0-2123-5000, 0-2123-5100</t>
  </si>
  <si>
    <t>0-2828-5064</t>
  </si>
  <si>
    <t>www.ktc.co.th</t>
  </si>
  <si>
    <t>KTECH</t>
  </si>
  <si>
    <t>KTECH CONSTRUCTION PUBLIC COMPANY LIMITED</t>
  </si>
  <si>
    <t>Companies Under Rehabilitation</t>
  </si>
  <si>
    <t>33/4 The Ninth Tower, Tower B Level 18, Rama 9 Road, Huaykwang, Huaykwang Bangkok</t>
  </si>
  <si>
    <t>0-2018-1688</t>
  </si>
  <si>
    <t>0-2018-1689</t>
  </si>
  <si>
    <t>http://www.ktech.co.th</t>
  </si>
  <si>
    <t>KTIS</t>
  </si>
  <si>
    <t>KASET THAI INTERNATIONAL SUGAR CORPORATION PUBLIC COMPANY LIMITED</t>
  </si>
  <si>
    <t>1/1 Moo 14 Nong Pho Sub-District, Taklee District Nakhon Sawan</t>
  </si>
  <si>
    <t>0-5633-8123-5</t>
  </si>
  <si>
    <t>0-5633-8126</t>
  </si>
  <si>
    <t>www.ktisgroup.com</t>
  </si>
  <si>
    <t>KWC</t>
  </si>
  <si>
    <t>KRUNGDHEP SOPHON PUBLIC COMPANY LIMITED</t>
  </si>
  <si>
    <t>185 Rajburana Road, Kwaeng Bangpakok, Khet Rajburana Bangkok</t>
  </si>
  <si>
    <t>0-2427-0963, 0-2427-3374, 0-2871-3191-5</t>
  </si>
  <si>
    <t>0-2427-0964</t>
  </si>
  <si>
    <t>http://www.kwc.co.th</t>
  </si>
  <si>
    <t>KWG</t>
  </si>
  <si>
    <t>KING WAI GROUP (THAILAND) PUBLIC COMPANY LIMITED</t>
  </si>
  <si>
    <t>47th Floor, Empire Tower, No. 1 South Sathorn Road, Yannawa, Sathorn Bangkok</t>
  </si>
  <si>
    <t>0-2129-5999</t>
  </si>
  <si>
    <t>0-2129-5998</t>
  </si>
  <si>
    <t>www.kwgthai.com</t>
  </si>
  <si>
    <t>KWM</t>
  </si>
  <si>
    <t>K. W. METAL WORK PUBLIC COMPANY LIMITED</t>
  </si>
  <si>
    <t>259/83 Sukhumvit 71 Rd. Phra Khanong Nuea, Wattana Bangkok</t>
  </si>
  <si>
    <t>0-2391-3030</t>
  </si>
  <si>
    <t>0-2381-4925</t>
  </si>
  <si>
    <t>www.kw-metalwork.com</t>
  </si>
  <si>
    <t>KYE</t>
  </si>
  <si>
    <t>KANG YONG ELECTRIC PUBLIC COMPANY LIMITED</t>
  </si>
  <si>
    <t>67 MOO 11, BANGNA-TRAT ROAD, KM 20, BANG PLEE Samut Prakarn</t>
  </si>
  <si>
    <t>0-2337-2900-15, 0-2337-2430-8</t>
  </si>
  <si>
    <t>0-2337-2439-40</t>
  </si>
  <si>
    <t>http://www.mitsubishi-kye.com</t>
  </si>
  <si>
    <t>L&amp;E</t>
  </si>
  <si>
    <t>LIGHTING &amp; EQUIPMENT PUBLIC COMPANY LIMITED</t>
  </si>
  <si>
    <t>GYPSUM METROPOLITAN TOWER, FLOOR 16-17, 539/2 SRI-AYUDHAYA ROAD, RATCHATHEWI Bangkok</t>
  </si>
  <si>
    <t>0-2248-8133</t>
  </si>
  <si>
    <t>0-2248-8144</t>
  </si>
  <si>
    <t>http://www.lighting.co.th</t>
  </si>
  <si>
    <t>LALIN</t>
  </si>
  <si>
    <t>LALIN PROPERTY PUBLIC COMPANY LIMITED</t>
  </si>
  <si>
    <t>222/2 SRINAKARINT ROAD BANGKAPI Bangkok</t>
  </si>
  <si>
    <t>0-2732-1041-5, 0-2732-3810-9</t>
  </si>
  <si>
    <t>0-2377-9656</t>
  </si>
  <si>
    <t>www.lalinproperty.com</t>
  </si>
  <si>
    <t>LANNA</t>
  </si>
  <si>
    <t>THE LANNA RESOURCES PUBLIC COMPANY LIMITED</t>
  </si>
  <si>
    <t>MAHATUN PLAZA BLDG, FLOOR 9, 888/99 PLOENCHIT ROAD, LUMPINI, PATHUM WAN Bangkok</t>
  </si>
  <si>
    <t>0-2253-8080</t>
  </si>
  <si>
    <t>0-2253-6822</t>
  </si>
  <si>
    <t>www.lannar.com</t>
  </si>
  <si>
    <t>LDC</t>
  </si>
  <si>
    <t>LDC DENTAL PUBLIC COMPANY LIMITED</t>
  </si>
  <si>
    <t>395-395/1 LDC building 1st floor Mu 5 Srinagarindra RD, Samrong Nuea, Mueang Samut Prakan Samut Prakarn</t>
  </si>
  <si>
    <t>0-2743-8730</t>
  </si>
  <si>
    <t>0-2758-6258</t>
  </si>
  <si>
    <t>www.ldcdental.com</t>
  </si>
  <si>
    <t>LEE</t>
  </si>
  <si>
    <t>LEE FEED MILL PUBLIC COMPANY LIMITED</t>
  </si>
  <si>
    <t>WALL STREET TOWER, FLOOR 28, 33/137 SURAWONG ROAD, BANG RAK Bangkok</t>
  </si>
  <si>
    <t>0-2632-7300</t>
  </si>
  <si>
    <t>0-2236-7751</t>
  </si>
  <si>
    <t>www.leepattana.com</t>
  </si>
  <si>
    <t>LH</t>
  </si>
  <si>
    <t>LAND AND HOUSES PUBLIC COMPANY LIMITED</t>
  </si>
  <si>
    <t>Q. HOUSE LUMPINI BUILDING, FLOOR 37-38, 1 SOUTH SATORN ROAD, TUNGMAHAMEK, SATHON Bangkok</t>
  </si>
  <si>
    <t>0-2343-8900</t>
  </si>
  <si>
    <t>0-2230-8130</t>
  </si>
  <si>
    <t>www.lh.co.th</t>
  </si>
  <si>
    <t>LHFG</t>
  </si>
  <si>
    <t>LH FINANCIAL GROUP PUBLIC COMPANY LIMITED</t>
  </si>
  <si>
    <t>1 Q House Lumpini Building, 5th floor, South Sathorn Road, Thungmahamek, Sathorn Bangkok</t>
  </si>
  <si>
    <t>0-2359-0000</t>
  </si>
  <si>
    <t>0-2677-7223</t>
  </si>
  <si>
    <t>www.lhfg.co.th</t>
  </si>
  <si>
    <t>LHHOTEL</t>
  </si>
  <si>
    <t>LH HOTEL LEASEHOLD REAL ESTATE INVESTMENT TRUST</t>
  </si>
  <si>
    <t>11 Q.HouseSathorn Building, 14th Floor, South Sathorn Road, Tungmahamek, Sathorn Bangkok</t>
  </si>
  <si>
    <t>0-2286-3484</t>
  </si>
  <si>
    <t>0-2286-3585</t>
  </si>
  <si>
    <t>www.lhfund.co.th</t>
  </si>
  <si>
    <t>LHK</t>
  </si>
  <si>
    <t>LOHAKIT METAL PUBLIC COMPANY LIMITED</t>
  </si>
  <si>
    <t>66/1 Moo 6, Soi Suksawad 76, Suksawad Road, Phrapradaeng Samut Prakarn</t>
  </si>
  <si>
    <t>0-2463-0158</t>
  </si>
  <si>
    <t>0-2463-7299</t>
  </si>
  <si>
    <t>www.lohakit.co.th</t>
  </si>
  <si>
    <t>LHPF</t>
  </si>
  <si>
    <t>LAND AND HOUSES FREEHOLD AND LEASEHOLD PROPERTY FUND</t>
  </si>
  <si>
    <t>11 Q.HOUSE SATHON BUILDING 14th FL., SOUTH SATHON RD., THUNGMAHAMEK, SATHON Bangkok</t>
  </si>
  <si>
    <t>LHSC</t>
  </si>
  <si>
    <t>LH SHOPPING CENTERS LEASEHOLD REAL ESTATE INVESTMENT TRUST</t>
  </si>
  <si>
    <t>11 Q.House Sathorn Building, 14thFloor,South Sathorn Road, Tungmahamek, Sathorn Bangkok</t>
  </si>
  <si>
    <t>LIT</t>
  </si>
  <si>
    <t>LEASE IT PUBLIC COMPANY LIMITED</t>
  </si>
  <si>
    <t>1023 MS Siam Tower, 29th Floor, Rama 3 Rd., Chongnonsi, Yannawa Bangkok</t>
  </si>
  <si>
    <t>0-2163-4260</t>
  </si>
  <si>
    <t>0-2163-4291-4</t>
  </si>
  <si>
    <t>www.leaseit.co.th</t>
  </si>
  <si>
    <t>LOXLEY</t>
  </si>
  <si>
    <t>LOXLEY PUBLIC COMPANY LIMITED</t>
  </si>
  <si>
    <t>102 SUNTHONKOSA ROAD, KHLONG TOEI Bangkok</t>
  </si>
  <si>
    <t>0-2348-8000</t>
  </si>
  <si>
    <t>0-2348-8001</t>
  </si>
  <si>
    <t>www.loxley.co.th</t>
  </si>
  <si>
    <t>LPH</t>
  </si>
  <si>
    <t>LADPRAO GENERAL HOSPITAL PUBLIC COMPANY LIMITED</t>
  </si>
  <si>
    <t>2699 Ladprao Rd., Khlong Chaokhun Sing, Wang Thong Lang Bangkok</t>
  </si>
  <si>
    <t>0-2530-2244, 0-2530-2388, 0-2530-2556-69</t>
  </si>
  <si>
    <t>0-2539-8490</t>
  </si>
  <si>
    <t>http://www.ladpraohospital.com</t>
  </si>
  <si>
    <t>LPN</t>
  </si>
  <si>
    <t>L.P.N. DEVELOPMENT PUBLIC COMPANY LIMITED</t>
  </si>
  <si>
    <t>LUMPINI TOWER, FLOOR 36, 1168/109 RAMA IV ROAD, SATHON Bangkok</t>
  </si>
  <si>
    <t>0-2285-5011-6, 0-2800-9009</t>
  </si>
  <si>
    <t>0-2679-8699, 0-2285-5017</t>
  </si>
  <si>
    <t>http://www.lpn.co.th</t>
  </si>
  <si>
    <t>LRH</t>
  </si>
  <si>
    <t>LAGUNA RESORTS &amp; HOTELS PUBLIC COMPANY LIMITED</t>
  </si>
  <si>
    <t>No. 21/17B, 21/17C, 21/65, 21/66 and 21/68, Thai Wah Tower 1, 7th, 22nd and 24th Floor, South Sathorn Road, Tungmahamek, Sathorn Bangkok</t>
  </si>
  <si>
    <t>0-2677-4455</t>
  </si>
  <si>
    <t>0-2285-0733</t>
  </si>
  <si>
    <t>www.lagunaresorts.com</t>
  </si>
  <si>
    <t>LST</t>
  </si>
  <si>
    <t>LAM SOON (THAILAND) PUBLIC COMPANY LIMITED</t>
  </si>
  <si>
    <t>64 Soi Bangna-Trad 25, BANG NA Bangkok</t>
  </si>
  <si>
    <t>0-2361-8959-87</t>
  </si>
  <si>
    <t>0-2361-8988-9</t>
  </si>
  <si>
    <t>www.lamsoon.co.th</t>
  </si>
  <si>
    <t>LTX</t>
  </si>
  <si>
    <t>LUCKYTEX (THAILAND) PUBLIC COMPANY LIMITED</t>
  </si>
  <si>
    <t>BUBHAJIT BLDG, FLOOR 5, 20 NORTH SATHON ROAD, SILOM, BANG RAK Bangkok</t>
  </si>
  <si>
    <t>0-2266-6600</t>
  </si>
  <si>
    <t>0-2238-3957-8</t>
  </si>
  <si>
    <t>http://www.toray.co.th</t>
  </si>
  <si>
    <t>LUXF</t>
  </si>
  <si>
    <t>LUXURY REAL ESTATE INVESTMENT FUND</t>
  </si>
  <si>
    <t>0-2636-1800</t>
  </si>
  <si>
    <t>0-2636-1820</t>
  </si>
  <si>
    <t>www.tmbam.com</t>
  </si>
  <si>
    <t>LVT</t>
  </si>
  <si>
    <t>L.V. TECHNOLOGY PUBLIC COMPANY LIMITED</t>
  </si>
  <si>
    <t>719 KPN Tower, 9th Floor, Rama IX Road, Bangkapi, Huaykwang Bangkok</t>
  </si>
  <si>
    <t>0-2717-0835-40</t>
  </si>
  <si>
    <t>0-2717-0841</t>
  </si>
  <si>
    <t>www.lv-technology.com</t>
  </si>
  <si>
    <t>M</t>
  </si>
  <si>
    <t>MK RESTAURANT GROUP PUBLIC COMPANY LIMITED</t>
  </si>
  <si>
    <t>1200 Debaratna Road, Bangnatai, Bangna Bangkok</t>
  </si>
  <si>
    <t>0-2836-1000</t>
  </si>
  <si>
    <t>0-2836-1099</t>
  </si>
  <si>
    <t>www.mkrestaurant.com</t>
  </si>
  <si>
    <t>MACO</t>
  </si>
  <si>
    <t>MASTER AD PUBLIC COMPANY LIMITED</t>
  </si>
  <si>
    <t>FLOOR 4-6, 1 SOI LADPRAO 19, LADPRAO ROAD, CHOMPOL, CHATUCHAK Bangkok</t>
  </si>
  <si>
    <t>0-2938-3388</t>
  </si>
  <si>
    <t>0-2938-3489</t>
  </si>
  <si>
    <t>www.masterad.com</t>
  </si>
  <si>
    <t>MAJOR</t>
  </si>
  <si>
    <t>MAJOR CINEPLEX GROUP PUBLIC COMPANY LIMITED</t>
  </si>
  <si>
    <t>1839,1839/1,1839/6 Phaholyothin Rd., Ladyao, Jatuchak Bangkok</t>
  </si>
  <si>
    <t>0-2511-5427-36</t>
  </si>
  <si>
    <t>0-2511-5220</t>
  </si>
  <si>
    <t>http://www.majorcineplex.com</t>
  </si>
  <si>
    <t>MAKRO</t>
  </si>
  <si>
    <t>SIAM MAKRO PUBLIC COMPANY LIMITED</t>
  </si>
  <si>
    <t>NO. 1468 PHATTHANAKAN ROAD, PHATTHANAKAN SUB DISTRICT, SUAN LUANG DISTRICT Bangkok</t>
  </si>
  <si>
    <t>0-2067-8999</t>
  </si>
  <si>
    <t>0-2067-9888</t>
  </si>
  <si>
    <t>www.siammakro.co.th</t>
  </si>
  <si>
    <t>MALEE</t>
  </si>
  <si>
    <t>MALEE GROUP PUBLIC COMPANY LIMITED</t>
  </si>
  <si>
    <t>401/1 MOO 8 PHAHOLYOTHIN ROAD, KUKOT, LAM LUK KA Pathum Thani</t>
  </si>
  <si>
    <t>0-2080-7800</t>
  </si>
  <si>
    <t>http://www.malee.co.th</t>
  </si>
  <si>
    <t>MANRIN</t>
  </si>
  <si>
    <t>THE MANDARIN HOTEL PUBLIC COMPANY LIMITED</t>
  </si>
  <si>
    <t>662 RAMA IV ROAD, MAHAPHRUKTRARAM, BANG RAK Bangkok</t>
  </si>
  <si>
    <t>0-2238-0238, 08-3294-3045</t>
  </si>
  <si>
    <t>0-2237-1620</t>
  </si>
  <si>
    <t>www.mandarin-bkk.com</t>
  </si>
  <si>
    <t>MATCH</t>
  </si>
  <si>
    <t>MATCHING MAXIMIZE SOLUTION PUBLIC COMPANY LIMITED</t>
  </si>
  <si>
    <t>305/12 SUKHOTHAI SOI 6, SUKHOTHAI ROAD, DUSIT, DUSIT Bangkok</t>
  </si>
  <si>
    <t>0-2243-6543-6, 0-2669-4200-9</t>
  </si>
  <si>
    <t>0-2243-1494, 0-2243-4124</t>
  </si>
  <si>
    <t>http://www.matchinggroup.com</t>
  </si>
  <si>
    <t>MATI</t>
  </si>
  <si>
    <t>MATICHON PUBLIC COMPANY LIMITED</t>
  </si>
  <si>
    <t>12 TESABANNARUMAN ROAD, LATYAO, CHATU CHAK Bangkok</t>
  </si>
  <si>
    <t>0-2589-0020</t>
  </si>
  <si>
    <t>0-2589-7049</t>
  </si>
  <si>
    <t>www.matichon.co.th</t>
  </si>
  <si>
    <t>MAX</t>
  </si>
  <si>
    <t>MAX METAL CORPORATION PUBLIC COMPANY LIMITED</t>
  </si>
  <si>
    <t>1077/4-6 Siamese Ratchakru, 2nd floor Phahon Yothin Road, Sam Sen Nai Sub-District, Phaya Thai District Bangkok</t>
  </si>
  <si>
    <t>0-2357-1377-80</t>
  </si>
  <si>
    <t>0-2357-1380</t>
  </si>
  <si>
    <t>www.maxmetalcorp.co.th</t>
  </si>
  <si>
    <t>MBAX</t>
  </si>
  <si>
    <t>MULTIBAX PUBLIC COMPANY LIMITED</t>
  </si>
  <si>
    <t>211 MOO 3, TUNGSUKLA, SI RACHA Chonburi</t>
  </si>
  <si>
    <t>038-491-725-9</t>
  </si>
  <si>
    <t>038-492-485</t>
  </si>
  <si>
    <t>www.multibax.com</t>
  </si>
  <si>
    <t>MBK</t>
  </si>
  <si>
    <t>MBK PUBLIC COMPANY LIMITED</t>
  </si>
  <si>
    <t>MABOONKRONG CENTER BLDG, FLOOR 8, 444 PHAYATHAI ROAD, PATHUM WAN Bangkok</t>
  </si>
  <si>
    <t>0-2853-9000</t>
  </si>
  <si>
    <t>0-2853-7000</t>
  </si>
  <si>
    <t>www.mbkgroup.co.th</t>
  </si>
  <si>
    <t>MBKET</t>
  </si>
  <si>
    <t>MAYBANK KIM ENG SECURITIES (THAILAND) PUBLIC COMPANY LIMITED</t>
  </si>
  <si>
    <t>999/9 The offices at Central World, 20th - 21st and 25th Floor, Rama I Road, Pathumwan Sub-District, Pathumwan District Bangkok</t>
  </si>
  <si>
    <t>0-2658-6300</t>
  </si>
  <si>
    <t>0-2658-6301</t>
  </si>
  <si>
    <t>www.maybank-ke.co.th</t>
  </si>
  <si>
    <t>MC</t>
  </si>
  <si>
    <t>MC GROUP PUBLIC COMPANY LIMITED</t>
  </si>
  <si>
    <t>448, 450 Onnut road Prawet Bangkok</t>
  </si>
  <si>
    <t>0-2329-1051-6</t>
  </si>
  <si>
    <t>0-2727-7287</t>
  </si>
  <si>
    <t>www.mcgroupnet.com</t>
  </si>
  <si>
    <t>M-CHAI</t>
  </si>
  <si>
    <t>MAHACHAI HOSPITAL PUBLIC COMPANY LIMITED</t>
  </si>
  <si>
    <t>927/43 SETHAKIJ 1 ROAD, MAHACHAI, AMPHOE MUANG Samut Sakhon</t>
  </si>
  <si>
    <t>0-3442-4990-4</t>
  </si>
  <si>
    <t>0-3481-0782</t>
  </si>
  <si>
    <t>http://www.mahachaihospital.com</t>
  </si>
  <si>
    <t>MCOT</t>
  </si>
  <si>
    <t>MCOT PUBLIC COMPANY LIMITED</t>
  </si>
  <si>
    <t>63/1 RAMA IX ROAD, HUAI KHWANG Bangkok</t>
  </si>
  <si>
    <t>0-2201-6000</t>
  </si>
  <si>
    <t>0-2245-1435</t>
  </si>
  <si>
    <t>www.mcot.net</t>
  </si>
  <si>
    <t>MCS</t>
  </si>
  <si>
    <t>M.C.S.STEEL PUBLIC COMPANY LIMITED</t>
  </si>
  <si>
    <t>70 MOO 2, TAMBOL CHANGYAI, AMPHOE BANG-SAI Ayutthya</t>
  </si>
  <si>
    <t>0-3528-3191-4</t>
  </si>
  <si>
    <t>0-3528-3314, 0-3528-3199</t>
  </si>
  <si>
    <t>www.mcssteel.com</t>
  </si>
  <si>
    <t>MDX</t>
  </si>
  <si>
    <t>M.D.X. PUBLIC COMPANY LIMITED</t>
  </si>
  <si>
    <t>COLUMN TOWER, FLOOR 12A, 199 RATCHADAPISEK ROAD, KHLONG TOEI Bangkok</t>
  </si>
  <si>
    <t>0-2302-2300</t>
  </si>
  <si>
    <t>0-2302-2400-1</t>
  </si>
  <si>
    <t>http://www.mdx.co.th</t>
  </si>
  <si>
    <t>MEGA</t>
  </si>
  <si>
    <t>MEGA LIFESCIENCES PUBLIC COMPANY LIMITED</t>
  </si>
  <si>
    <t>No. 120, Moo 11, Ample Tower, 9th-10th Floor, Bangna-Trad Road, Bangna Bangkok</t>
  </si>
  <si>
    <t>0-2769-4222</t>
  </si>
  <si>
    <t>0-2769-4244</t>
  </si>
  <si>
    <t>www.megawecare.com</t>
  </si>
  <si>
    <t>META</t>
  </si>
  <si>
    <t>META CORPORATION PUBLIC COMPANY LIMITED</t>
  </si>
  <si>
    <t>33/4, 36th floor, Building A, The Ninth Towers Grand Rama 9, Rama 9 Road, Huai Khwang Bangkok</t>
  </si>
  <si>
    <t>0-2013-7096-7</t>
  </si>
  <si>
    <t>0-2013-7098</t>
  </si>
  <si>
    <t>www.metacorporation.co.th</t>
  </si>
  <si>
    <t>METCO</t>
  </si>
  <si>
    <t>MURAMOTO ELECTRON (THAILAND) PUBLIC COMPANY LIMITED</t>
  </si>
  <si>
    <t>886 RAMINDRA ROAD, KHAN NA YAO Bangkok</t>
  </si>
  <si>
    <t>0-2518-1280</t>
  </si>
  <si>
    <t>0-2518-1287</t>
  </si>
  <si>
    <t>www.metco.co.th</t>
  </si>
  <si>
    <t>MFC</t>
  </si>
  <si>
    <t>MFC ASSET MANAGEMENT PUBLIC COMPANY LIMITED</t>
  </si>
  <si>
    <t>COLUMN TOWER, GROUND FLOOR &amp; 21st-23rd FLOORS, 199 RATCHADAPISEK ROAD, KHLONG TOEI Bangkok</t>
  </si>
  <si>
    <t>0-2649-2100, 0-2649-2111</t>
  </si>
  <si>
    <t>http://www.mfcfund.com</t>
  </si>
  <si>
    <t>MFEC</t>
  </si>
  <si>
    <t>MFEC PUBLIC COMPANY LIMITED</t>
  </si>
  <si>
    <t>699 Modernform Tower, Srinakarin Road, Phatthanakan Sub-district, Suan Luang District Bangkok</t>
  </si>
  <si>
    <t>0-2722-8393</t>
  </si>
  <si>
    <t>0-2722-8388</t>
  </si>
  <si>
    <t>www.mfec.co.th</t>
  </si>
  <si>
    <t>MGT</t>
  </si>
  <si>
    <t>MEGACHEM (THAILAND) PUBLIC COMPANY LIMITED</t>
  </si>
  <si>
    <t>25 Soi Chalongkrung 31, Ladkrabang Industrial Estate Soi G1/9, Lamplathew, Ladkrabang Bangkok</t>
  </si>
  <si>
    <t>0-2739-6333</t>
  </si>
  <si>
    <t>0-2739-6332</t>
  </si>
  <si>
    <t>http://www.megachem.co.th</t>
  </si>
  <si>
    <t>MIDA</t>
  </si>
  <si>
    <t>MIDA ASSETS PUBLIC COMPANY LIMITED</t>
  </si>
  <si>
    <t>267 CHARANSANITWONG ROAD, BANG-OR, BANG PHLAT Bangkok</t>
  </si>
  <si>
    <t>0-2434-2390-7, 0-2434-2399</t>
  </si>
  <si>
    <t>0-2879-7904</t>
  </si>
  <si>
    <t>http://www.midaassets.com</t>
  </si>
  <si>
    <t>M-II</t>
  </si>
  <si>
    <t>MFC INDUSTRIAL INVESTMENT PROPERTY AND LEASEHOLD FUND</t>
  </si>
  <si>
    <t>MILL</t>
  </si>
  <si>
    <t>MILLCON STEEL PUBLIC COMPANY LIMITED</t>
  </si>
  <si>
    <t>9,11,13 Soi Bangkradee 32, Bangkradee Road, Samaedam Sub-district, Bangkhunthian District Bangkok</t>
  </si>
  <si>
    <t>0-2896-4444</t>
  </si>
  <si>
    <t>0-2896-4449</t>
  </si>
  <si>
    <t>www.millconsteel.com</t>
  </si>
  <si>
    <t>MINT</t>
  </si>
  <si>
    <t>MINOR INTERNATIONAL PUBLIC COMPANY LIMITED</t>
  </si>
  <si>
    <t>BERLI JUCKER HOUSE,FL16, 99 SUKHUMVIT 42 RD, KHLONG TOEI Bangkok</t>
  </si>
  <si>
    <t>0-2381-5151</t>
  </si>
  <si>
    <t>0-2381-5777-8</t>
  </si>
  <si>
    <t>www.minor.com</t>
  </si>
  <si>
    <t>MIPF</t>
  </si>
  <si>
    <t>MILLIONAIRE PROPERTY FUND</t>
  </si>
  <si>
    <t>MIT</t>
  </si>
  <si>
    <t>MFC INDUSTRIAL REAL ESTATE INVESTMENT TRUST</t>
  </si>
  <si>
    <t>199 Column Tower, Ground &amp; 21st -23rd Floor, Ratchadapisek Road, Klongtoey Bangkok</t>
  </si>
  <si>
    <t>0-2649-2182</t>
  </si>
  <si>
    <t>0-2649-2108</t>
  </si>
  <si>
    <t>MJD</t>
  </si>
  <si>
    <t>MAJOR DEVELOPMENT PUBLIC COMPANY LIMITED</t>
  </si>
  <si>
    <t>141 Major Tower, 16th Floor, Soi Thonglor 10 (Sukhumvit 55), Klongton Nua, Wattana Bangkok</t>
  </si>
  <si>
    <t>0-2030-1111</t>
  </si>
  <si>
    <t>0-2030-1122</t>
  </si>
  <si>
    <t>http://www.majordevelopment.co.th</t>
  </si>
  <si>
    <t>MJLF</t>
  </si>
  <si>
    <t>MAJOR CINEPLEX LIFESTYLE LEASEHOLD PROPERTY FUND</t>
  </si>
  <si>
    <t>MK</t>
  </si>
  <si>
    <t>M.K. REAL ESTATE DEVELOPMENT PUBLIC COMPANY LIMITED</t>
  </si>
  <si>
    <t>M.K. BLDG, 719 BANTHATTHONG ROAD, WANGMAI, PATHUM WAN Bangkok</t>
  </si>
  <si>
    <t>0-2216-6600-18</t>
  </si>
  <si>
    <t>0-2216-6619</t>
  </si>
  <si>
    <t>http://www.mk.co.th</t>
  </si>
  <si>
    <t>ML</t>
  </si>
  <si>
    <t>MIDA LEASING PUBLIC CO., LTD.</t>
  </si>
  <si>
    <t>48/2-5, SOI CHAENGWATTANA 14, CHAENGWATTANA ROAD, THUNGSONGHONG, LAK SI Bangkok</t>
  </si>
  <si>
    <t>0-2574-6901</t>
  </si>
  <si>
    <t>0-2574-6902, 0-2574-6903</t>
  </si>
  <si>
    <t>http://www.mida-leasing.com</t>
  </si>
  <si>
    <t>MM</t>
  </si>
  <si>
    <t>MUDMAN PUBLIC COMPANY LIMITED</t>
  </si>
  <si>
    <t>33/4 The 9th Towers Grand Rama 9, 18th Fl., Tower A, Rama 9 Road, Huaykwang, Huaykwang Bangkok</t>
  </si>
  <si>
    <t>0-2079-9765</t>
  </si>
  <si>
    <t>0-2079-9755</t>
  </si>
  <si>
    <t>www.mudman.co.th</t>
  </si>
  <si>
    <t>MNIT</t>
  </si>
  <si>
    <t>MFC-NICHADA THANI PROPERTY FUND</t>
  </si>
  <si>
    <t>COLUMN TOWER, GROUND FLOOR &amp; 21st-23rd FLOORS, 199 RATCHADAPISEK ROAD, KHLONG TOEI, Bangkok</t>
  </si>
  <si>
    <t>MNIT2</t>
  </si>
  <si>
    <t>NICHADA THANI PROPERTY FUND 2</t>
  </si>
  <si>
    <t>199 Column Tower, Ground Floor &amp; 21st-23rd Floor, Ratchadapisek Road, Klongtoey Bangkok</t>
  </si>
  <si>
    <t>MNRF</t>
  </si>
  <si>
    <t>MULTI-NATIONAL RESIDENCE FUND</t>
  </si>
  <si>
    <t>MODERN</t>
  </si>
  <si>
    <t>MODERNFORM GROUP PUBLIC COMPANY LIMITED</t>
  </si>
  <si>
    <t>699 SINAKHARIN ROAD, SUAN LUANG Bangkok</t>
  </si>
  <si>
    <t>0-2094-9600</t>
  </si>
  <si>
    <t>0-2094-9950</t>
  </si>
  <si>
    <t>www.modernform.com</t>
  </si>
  <si>
    <t>MONO</t>
  </si>
  <si>
    <t>MONO TECHNOLOGY PUBLIC COMPANY LIMITED</t>
  </si>
  <si>
    <t>200 Jasmine International Tower, 16th Floor Moo 4 Chaeng Watthana Road, Pak Kret Nonthaburi</t>
  </si>
  <si>
    <t>0-2502-0700</t>
  </si>
  <si>
    <t>0-2502-0754</t>
  </si>
  <si>
    <t>www.mono.co.th</t>
  </si>
  <si>
    <t>MONTRI</t>
  </si>
  <si>
    <t>101 MONTRI STORAGE PROPERTY FUND</t>
  </si>
  <si>
    <t>BT Asset Management Company Limited 44, Fl. 16, Lung Suan Road, Lumpini Sub-district, Pathumwan District Bangkok</t>
  </si>
  <si>
    <t>0-2686-9500</t>
  </si>
  <si>
    <t>0-2657-3167</t>
  </si>
  <si>
    <t>MOONG</t>
  </si>
  <si>
    <t>MOONG PATTANA INTERNATIONAL PUBLIC COMPANY LIMITED</t>
  </si>
  <si>
    <t>No. 2/97-104 18th-19th Floor, Bangna Complex Office Tower, Soi Bangna-Trad 25, Bangna-Trad Road, Bang Na Nuea, Bangna Bangkok</t>
  </si>
  <si>
    <t>0-2020-8999</t>
  </si>
  <si>
    <t>0-2020-8990</t>
  </si>
  <si>
    <t>www.moongpattana.com</t>
  </si>
  <si>
    <t>MORE</t>
  </si>
  <si>
    <t>MORE RETURN PUBLIC COMPANY LIMITED</t>
  </si>
  <si>
    <t>Room B, 21st Floor, Silom Complex Building 191 Silom Road, Silom Subdistrict, Bang Rak District Bangkok</t>
  </si>
  <si>
    <t>0-2231-3555</t>
  </si>
  <si>
    <t>0-2231-3554</t>
  </si>
  <si>
    <t>www.dna2002.com</t>
  </si>
  <si>
    <t>M-PAT</t>
  </si>
  <si>
    <t>MFC PATONG HERITAGE PROPERTY FUND</t>
  </si>
  <si>
    <t>MPG</t>
  </si>
  <si>
    <t>MPG CORPORATION PUBLIC COMPANY LIMITED</t>
  </si>
  <si>
    <t>24 Praditmanutham Road, Plubpla, Wangthonglang Bangkok</t>
  </si>
  <si>
    <t>0-2514-7999</t>
  </si>
  <si>
    <t>0-2514-5000</t>
  </si>
  <si>
    <t>http://www.mangpong.co.th</t>
  </si>
  <si>
    <t>MPIC</t>
  </si>
  <si>
    <t>M PICTURES ENTERTAINMENT PUBLIC COMPANY LIMITED</t>
  </si>
  <si>
    <t>234 Suzuki Avenue Building (Ratchayothin), 13th Floor, Ratchadapisek Road, Ladyao, Jatuchak, Bangkok</t>
  </si>
  <si>
    <t>0-2512-0300</t>
  </si>
  <si>
    <t>0-2512-0301-2</t>
  </si>
  <si>
    <t>http://www.mpictures.co.th</t>
  </si>
  <si>
    <t>MSC</t>
  </si>
  <si>
    <t>METRO SYSTEMS CORPORATION PUBLIC COMPANY LIMITED</t>
  </si>
  <si>
    <t>400 Chalermprakiat Rama IX Road, Nong Bon, Prawet Bangkok</t>
  </si>
  <si>
    <t>0-2089-4000</t>
  </si>
  <si>
    <t>0-2726-2630-4</t>
  </si>
  <si>
    <t>www.metrosystems.co.th</t>
  </si>
  <si>
    <t>M-STOR</t>
  </si>
  <si>
    <t>MFC-STRATEGIC STORAGE FUND</t>
  </si>
  <si>
    <t>MTC</t>
  </si>
  <si>
    <t>MUANGTHAI CAPITAL PUBLIC COMPANY LIMITED</t>
  </si>
  <si>
    <t>32/1, Charansanitwong Road, Bangor, Bangplad Bangkok</t>
  </si>
  <si>
    <t>0-2880-1033</t>
  </si>
  <si>
    <t>0-2880-1173</t>
  </si>
  <si>
    <t>www.muangthaicap.com</t>
  </si>
  <si>
    <t>MTI</t>
  </si>
  <si>
    <t>MUANG THAI INSURANCE PUBLIC COMPANY LIMITED</t>
  </si>
  <si>
    <t>252, Ratchadapisek Road, Huaykwang Bangkok</t>
  </si>
  <si>
    <t>0-2290-3333</t>
  </si>
  <si>
    <t>0-2276-2033</t>
  </si>
  <si>
    <t>www.muangthaiinsurance.com</t>
  </si>
  <si>
    <t>MVP</t>
  </si>
  <si>
    <t>M VISION PUBLIC COMPANY LIMITED</t>
  </si>
  <si>
    <t>11/1 Soi Ramkhamhaeng 121 Hua Mak, Bang Kapi Bangkok</t>
  </si>
  <si>
    <t>0-2735-1201, 0-2735-1202, 0-2735-1204</t>
  </si>
  <si>
    <t>0-2735-2719</t>
  </si>
  <si>
    <t>www.mvisioncorp.com</t>
  </si>
  <si>
    <t>NBC</t>
  </si>
  <si>
    <t>NATION BROADCASTING CORPORATION PUBLIC COMPANY LIMITED</t>
  </si>
  <si>
    <t>1858/57-62, 12Ath Floor, Debaratana Road, Bangna-Tai Sub-District, Bangna District Bangkok</t>
  </si>
  <si>
    <t>0-2338-3904</t>
  </si>
  <si>
    <t>http://www.nbc.co.th</t>
  </si>
  <si>
    <t>NC</t>
  </si>
  <si>
    <t>NEWCITY (BANGKOK) PUBLIC COMPANY LIMITED</t>
  </si>
  <si>
    <t>666 RAMA 3 ROAD, BANGPONGPANG, YAN NAWA Bangkok</t>
  </si>
  <si>
    <t>0-2294-6999</t>
  </si>
  <si>
    <t>0-2294-3803</t>
  </si>
  <si>
    <t>www.newcity.co.th</t>
  </si>
  <si>
    <t>NCH</t>
  </si>
  <si>
    <t>N. C. HOUSING PUBLIC COMPANY LIMITED</t>
  </si>
  <si>
    <t>1/765 MOO 17 PHAHOLYOTHIN K.M. 26, TAMBOL KUKOD, AMPHOE LAM LUK KA Pathum Thani</t>
  </si>
  <si>
    <t>0-2993-5080-7</t>
  </si>
  <si>
    <t>0-2533-7767</t>
  </si>
  <si>
    <t>http://www.ncgroup.co.th</t>
  </si>
  <si>
    <t>NCL</t>
  </si>
  <si>
    <t>NCL INTERNATIONAL LOGISTICS PUBLIC COMPANY LIMITED</t>
  </si>
  <si>
    <t>56/9-10 Soi Taksin 12/1, Taksin Road, Bukkalo, Thonburi Bangkok</t>
  </si>
  <si>
    <t>0-2473-7351</t>
  </si>
  <si>
    <t>0-2473-7374</t>
  </si>
  <si>
    <t>www.nclthailand.com</t>
  </si>
  <si>
    <t>NDR</t>
  </si>
  <si>
    <t>N.D. RUBBER PUBLIC COMPANY LIMITED</t>
  </si>
  <si>
    <t>129 Moo 3 Nongchak-Phanasnikom Rd., Nongeiroon Banbueng Chonburi</t>
  </si>
  <si>
    <t>0-3816-0707</t>
  </si>
  <si>
    <t>0-3816-0706</t>
  </si>
  <si>
    <t>www.ndrubber.co.th</t>
  </si>
  <si>
    <t>NEP</t>
  </si>
  <si>
    <t>NEP REALTY AND INDUSTRY PUBLIC COMPANY LIMITED</t>
  </si>
  <si>
    <t>41 Soi Phaholyothin 5, Phaholyothin Road, Phayathai, Phayathai Bangkok</t>
  </si>
  <si>
    <t>0-2279-8600-2, 0-2271-4213</t>
  </si>
  <si>
    <t>0-2271-4416, 0-2279-6717</t>
  </si>
  <si>
    <t>www.nep.co.th</t>
  </si>
  <si>
    <t>NER</t>
  </si>
  <si>
    <t>NORTH EAST RUBBER PUBLIC COMPANY LIMITED</t>
  </si>
  <si>
    <t>398 Moo. 4 Kokma Subdistrict Prakhonchai District Buriram</t>
  </si>
  <si>
    <t>0-4466-6928, 0-4466-6929</t>
  </si>
  <si>
    <t>0-4466-6212, 0-4466-6213</t>
  </si>
  <si>
    <t>http://www.nerubber.com</t>
  </si>
  <si>
    <t>NETBAY</t>
  </si>
  <si>
    <t>NETBAY PUBLIC COMPANY LIMITED</t>
  </si>
  <si>
    <t>No. 719/5,8-9 Rama 6 Road, Wang mai, Pathumwan Bangkok</t>
  </si>
  <si>
    <t>0-2620-1800</t>
  </si>
  <si>
    <t>0-2612-3051</t>
  </si>
  <si>
    <t>http://www.netbay.co.th</t>
  </si>
  <si>
    <t>NEW</t>
  </si>
  <si>
    <t>WATTANA KARNPAET PUBLIC COMPANY LIMITED</t>
  </si>
  <si>
    <t>70/7-8 SUPHAKITJANYA ROAD, MAKKHAENG,AMPHOE MUANG Udon Thani</t>
  </si>
  <si>
    <t>0-4224-1031-3, 0-4224-6181-3</t>
  </si>
  <si>
    <t>0-4224-1956</t>
  </si>
  <si>
    <t>www.wattanahospital.net</t>
  </si>
  <si>
    <t>NEWS</t>
  </si>
  <si>
    <t>NEWS NETWORK CORPORATION PUBLIC COMPANY LIMITED</t>
  </si>
  <si>
    <t>Lao Peng Nguan 1 Tower, 18th Floor, Zone A, 333 Soi Choeiphuang, Vibhavadi-Rangsit Road, Chomphon, Chatuchak, Bangkok</t>
  </si>
  <si>
    <t>0-2273-8351-8</t>
  </si>
  <si>
    <t>0-2273-8359</t>
  </si>
  <si>
    <t>www.newsnetwork.co.th</t>
  </si>
  <si>
    <t>NEX</t>
  </si>
  <si>
    <t>NEX POINT PUBLIC COMPANY LIMITED</t>
  </si>
  <si>
    <t>153/3 Golden Pavilion Building, 5th Floor, Unit A,EFGH-5, Soi Mahardlekluang 1, Rajdamri Road, Lumpini, Pathumwan Bangkok</t>
  </si>
  <si>
    <t>02-0900-6614</t>
  </si>
  <si>
    <t>www.spp.co.th</t>
  </si>
  <si>
    <t>NFC</t>
  </si>
  <si>
    <t>NFC PUBLIC COMPANY LIMITED</t>
  </si>
  <si>
    <t>88 SC Group Building, 3rd Floor, The Park Land Rd., Bangna Nuea, Bangna Bangkok</t>
  </si>
  <si>
    <t>0-2348-0580-6</t>
  </si>
  <si>
    <t>0-2348-0578-9</t>
  </si>
  <si>
    <t>www.nfc.co.th</t>
  </si>
  <si>
    <t>NINE</t>
  </si>
  <si>
    <t>NATION INTERNATIONAL EDUTAINMENT PUBLIC COMPANY LIMITED</t>
  </si>
  <si>
    <t>333 Lao Peng Nguan 1 Tower, 24th Floor, Soi Choeiphuang, Vibhavadi-Rangsit Road, Chomphon, Chatuchak, Bangkok</t>
  </si>
  <si>
    <t>0-2091-5900</t>
  </si>
  <si>
    <t>0-2091-5928</t>
  </si>
  <si>
    <t>http://www.nine.co.th</t>
  </si>
  <si>
    <t>NKI</t>
  </si>
  <si>
    <t>THE NAVAKIJ INSURANCE PUBLIC COMPANY LIMITED</t>
  </si>
  <si>
    <t>SATHON THANI COMPLEX, FL 26-27, 100/50-55, 90/4-6 NORTH SATHON ROAD, SILOM, BANG RAK Bangkok</t>
  </si>
  <si>
    <t>0-2636-7900 , 0-2238-5058</t>
  </si>
  <si>
    <t>0-2636-7999, 0-2636-7998</t>
  </si>
  <si>
    <t>www.navakij.co.th</t>
  </si>
  <si>
    <t>NMG</t>
  </si>
  <si>
    <t>NATION MULTIMEDIA GROUP PUBLIC COMPANY LIMITED</t>
  </si>
  <si>
    <t>1858/121-122, 1858/125-128 28th, 30th, 31st Floor, Debaratna Road, Bangna-Tai Sub-District, Bangna District Bangkok</t>
  </si>
  <si>
    <t>http://www.nationgroup.com</t>
  </si>
  <si>
    <t>NNCL</t>
  </si>
  <si>
    <t>NAVANAKORN PUBLIC COMPANY LIMITED</t>
  </si>
  <si>
    <t>999 Moo 13, Phaholyothin Road, Klong Nueng, Klong Luang Pathum Thani</t>
  </si>
  <si>
    <t>0-2529-0031-5</t>
  </si>
  <si>
    <t>0-2529-2176</t>
  </si>
  <si>
    <t>www.navanakorn.co.th</t>
  </si>
  <si>
    <t>NOBLE</t>
  </si>
  <si>
    <t>NOBLE DEVELOPMENT PUBLIC COMPANY LIMITED</t>
  </si>
  <si>
    <t>NOBLE Building, 1035 Ploenchit Road, Lumpini, Pathumwan Bangkok</t>
  </si>
  <si>
    <t>0-2251-9955</t>
  </si>
  <si>
    <t>0-2251-9977</t>
  </si>
  <si>
    <t>www.noblehome.com</t>
  </si>
  <si>
    <t>NOK</t>
  </si>
  <si>
    <t>NOK AIRLINES PUBLIC COMPANY LIMITED</t>
  </si>
  <si>
    <t>183 Rajanakarn Building 17th Floor, South Sathorn Road, Yannawa, Sathorn Bangkok</t>
  </si>
  <si>
    <t>0-2627-2000</t>
  </si>
  <si>
    <t>0-2286-9830</t>
  </si>
  <si>
    <t>www.nokair.com</t>
  </si>
  <si>
    <t>NPK</t>
  </si>
  <si>
    <t>NEW PLUS KNITTING PUBLIC COMPANY LIMITED</t>
  </si>
  <si>
    <t>34 Moo 20 Suvintawong Road, Saladang, Bangnumpeaw Chacherngsao</t>
  </si>
  <si>
    <t>0-3859-3129-30 , 0-3859-3133</t>
  </si>
  <si>
    <t>0-3884-6040</t>
  </si>
  <si>
    <t>https://www.newplus.co.th/</t>
  </si>
  <si>
    <t>NPPG</t>
  </si>
  <si>
    <t>NPPG (THAILAND) PUBLIC COMPANY LIMITED</t>
  </si>
  <si>
    <t>283/99 Home Place Office Building Level 20 Sukumvit Rd., Klongton Wattana Bangkok</t>
  </si>
  <si>
    <t>0-2712-5487-88</t>
  </si>
  <si>
    <t>0-2712-5750</t>
  </si>
  <si>
    <t>www.nppg.co.th</t>
  </si>
  <si>
    <t>NSI</t>
  </si>
  <si>
    <t>NAM SENG INSURANCE PUBLIC COMPANY LIMITED</t>
  </si>
  <si>
    <t>767 KRUNGTHEP-NONTHABURI ROAD, BANG SUE Bangkok</t>
  </si>
  <si>
    <t>0-2911-4567-92, 0-2911-4488</t>
  </si>
  <si>
    <t>0-2911-4481</t>
  </si>
  <si>
    <t>www.namsengins.co.th</t>
  </si>
  <si>
    <t>NTV</t>
  </si>
  <si>
    <t>NONTHAVEJ HOSPITAL PUBLIC COMPANY LIMITED</t>
  </si>
  <si>
    <t>30/8 MOO 2, NGAMWONGWAN ROAD, BANGKHEN, AMPHOE MUANG Nonthaburi</t>
  </si>
  <si>
    <t>0-2596-7888</t>
  </si>
  <si>
    <t>0-2589-8753</t>
  </si>
  <si>
    <t>www.nonthavej.co.th</t>
  </si>
  <si>
    <t>NUSA</t>
  </si>
  <si>
    <t>NUSASIRI PUBLIC COMPANY LIMITED</t>
  </si>
  <si>
    <t>No. 2922/209 Charn Issara Tower 2, 13th floor (12 A) New Petchburi Road, Bangkapi, Huay Kwang Bangkok</t>
  </si>
  <si>
    <t>0-2030-1399</t>
  </si>
  <si>
    <t>www.nusasiri.com</t>
  </si>
  <si>
    <t>NVD</t>
  </si>
  <si>
    <t>NIRVANA DAII PUBLIC COMPANY LIMITED</t>
  </si>
  <si>
    <t>123 Suntowers Tower A, 11th Floor, Vibhavadi-Rangsit Road, Chom Phon, Chatuchak, Bangkok Bangkok</t>
  </si>
  <si>
    <t>0-2105-6789</t>
  </si>
  <si>
    <t>0-2105-6787</t>
  </si>
  <si>
    <t>http://www.nirvanadaii.com</t>
  </si>
  <si>
    <t>NWR</t>
  </si>
  <si>
    <t>NAWARAT PATANAKARN PUBLIC COMPANY LIMITED</t>
  </si>
  <si>
    <t>BANGNA TOWER A, 2/3 MOO 14, BANGNA-TRAD ROAD, K.M. 6.5, TAMBOL BANGKAEW, AMPHOE BANGPLEE Samut Prakarn</t>
  </si>
  <si>
    <t>0-2730-2100, 0-2751-9455-74</t>
  </si>
  <si>
    <t>0-2751-9487, 0-2751-9484-5</t>
  </si>
  <si>
    <t>www.nawarat.co.th</t>
  </si>
  <si>
    <t>NYT</t>
  </si>
  <si>
    <t>NAMYONG TERMINAL PUBLIC COMPANY LIMITED</t>
  </si>
  <si>
    <t>19th Floor Lumpini Tower (Room No. 1168/52) Rama 4 Road, Thungmahamek, Sathorn Bangkok</t>
  </si>
  <si>
    <t>0-2679-7357</t>
  </si>
  <si>
    <t>0-2285-6642</t>
  </si>
  <si>
    <t>www.namyongterminal.com</t>
  </si>
  <si>
    <t>OCC</t>
  </si>
  <si>
    <t>O.C.C. PUBLIC COMPANY LIMITED</t>
  </si>
  <si>
    <t>729/4-7 RAJADAPISEK ROAD, BANGPHONGPHANG, YAN NAWA Bangkok</t>
  </si>
  <si>
    <t>0-2295-4545, 0-2295-4567</t>
  </si>
  <si>
    <t>0-2295-0415</t>
  </si>
  <si>
    <t>www.occ.co.th</t>
  </si>
  <si>
    <t>OCEAN</t>
  </si>
  <si>
    <t>OCEAN COMMERCE PUBLIC COMPANY LIMITED</t>
  </si>
  <si>
    <t>148/1 Soi Raminthra14, Raminthra Road, Tharang sub-district, Bang Khen district Bangkok</t>
  </si>
  <si>
    <t>0-2943-6663-4</t>
  </si>
  <si>
    <t>0-2943-6343, 0-2943-7740</t>
  </si>
  <si>
    <t>www.dussthai.com</t>
  </si>
  <si>
    <t>OGC</t>
  </si>
  <si>
    <t>OCEAN GLASS PUBLIC COMPANY LIMITED</t>
  </si>
  <si>
    <t>OCEAN TOWER 2, FLOOR 34, 75/88-91 SUKHUMVIT 19 ROAD, WATTANA Bangkok</t>
  </si>
  <si>
    <t>0-2661-6556</t>
  </si>
  <si>
    <t>0-2661-6550</t>
  </si>
  <si>
    <t>http://www.oceanglass.com</t>
  </si>
  <si>
    <t>OHTL</t>
  </si>
  <si>
    <t>OHTL PUBLIC COMPANY LIMITED</t>
  </si>
  <si>
    <t>48 ORIENTAL AVENVE, NEW ROAD, BANG RAK, Bangkok</t>
  </si>
  <si>
    <t>0-2659-9000</t>
  </si>
  <si>
    <t>0-2659-0000</t>
  </si>
  <si>
    <t>www.mandarin-oriental.com</t>
  </si>
  <si>
    <t>OISHI</t>
  </si>
  <si>
    <t>OISHI GROUP PUBLIC COMPANY LIMITED</t>
  </si>
  <si>
    <t>Unit B3601, 36th Floor, No. 90 CW Tower, Ratchadapisek Road, Huai Khwang, Huai Khwang Bangkok</t>
  </si>
  <si>
    <t>0-2768-8888</t>
  </si>
  <si>
    <t>0-2768-8889</t>
  </si>
  <si>
    <t>www.oishigroup.com</t>
  </si>
  <si>
    <t>ORI</t>
  </si>
  <si>
    <t>ORIGIN PROPERTY PUBLIC COMPANY LIMITED</t>
  </si>
  <si>
    <t>496 Moo.9 Samrong Nuae District, Muaeng Samutprakarn Samut Prakarn</t>
  </si>
  <si>
    <t>0-2030-0000</t>
  </si>
  <si>
    <t>0-2029-1939</t>
  </si>
  <si>
    <t>www.origin.co.th</t>
  </si>
  <si>
    <t>OSP</t>
  </si>
  <si>
    <t>OSOTSPA PUBLIC COMPANY LIMITED</t>
  </si>
  <si>
    <t>348 Ramkhamhaeng Road Hua Mak, Bang Kapi Bangkok</t>
  </si>
  <si>
    <t>0-2351-1000</t>
  </si>
  <si>
    <t>0-2351-1125</t>
  </si>
  <si>
    <t>www.osotspa.com</t>
  </si>
  <si>
    <t>OTO</t>
  </si>
  <si>
    <t>ONE TO ONE CONTACTS PUBLIC COMPANY LIMITED</t>
  </si>
  <si>
    <t>99/19 Moo 4 Software Park Building, 17th Floor, Changwattana Road, Klong Gluar, Pak-kred Nonthaburi</t>
  </si>
  <si>
    <t>0-2685-0000</t>
  </si>
  <si>
    <t>0-2685-0050</t>
  </si>
  <si>
    <t>www.onetoonecontacts.com</t>
  </si>
  <si>
    <t>PACE</t>
  </si>
  <si>
    <t>PACE DEVELOPMENT CORPORATION PUBLIC COMPANY LIMITED</t>
  </si>
  <si>
    <t>No. 87/2 CRC Tower, All Seasons Place, 45th Floor Unit 4, Wireless Road, Lumpini Sub-district, Pathumwan District Bangkok</t>
  </si>
  <si>
    <t>0-2654-3344</t>
  </si>
  <si>
    <t>0-2654-3323</t>
  </si>
  <si>
    <t>http://www.pacedev.com</t>
  </si>
  <si>
    <t>PAE</t>
  </si>
  <si>
    <t>PAE (THAILAND) PUBLIC COMPANY LIMITED</t>
  </si>
  <si>
    <t>69 SOI ON-NUCH 64 (SUKSAMAN), SINAKHARIN ROAD, SUAN LUANG Bangkok</t>
  </si>
  <si>
    <t>0-2322-0222</t>
  </si>
  <si>
    <t>0-2322-2970-1</t>
  </si>
  <si>
    <t>www.pae.co.th</t>
  </si>
  <si>
    <t>PAF</t>
  </si>
  <si>
    <t>PAN ASIA FOOTWEAR PUBLIC COMPANY LIMITED</t>
  </si>
  <si>
    <t>No. 177/20 Moo 5 Nongkham Sriracha Chonburi</t>
  </si>
  <si>
    <t>0-3848-0020-1</t>
  </si>
  <si>
    <t>0-3848-0080</t>
  </si>
  <si>
    <t>http://www.panasiafootwear.com</t>
  </si>
  <si>
    <t>PAP</t>
  </si>
  <si>
    <t>PACIFIC PIPE PUBLIC COMPANY LIMITED</t>
  </si>
  <si>
    <t>LUMPINI TOWER, FLOOR 26, 1168/74 RAMA IV ROAD Bangkok</t>
  </si>
  <si>
    <t>0-2679-9000</t>
  </si>
  <si>
    <t>0-2679-9075</t>
  </si>
  <si>
    <t>http://www.pacificpipe.co.th</t>
  </si>
  <si>
    <t>PATO</t>
  </si>
  <si>
    <t>PATO CHEMICAL INDUSTRY PUBLIC COMPANY LIMITED</t>
  </si>
  <si>
    <t>3388 NEW PETCHBURI ROAD, BANG KAPI, HUAI KHWANG Bangkok</t>
  </si>
  <si>
    <t>0-2318-5612-19, 0-2318-0360-9</t>
  </si>
  <si>
    <t>0-2318-0367</t>
  </si>
  <si>
    <t>www.patochemical.com</t>
  </si>
  <si>
    <t>PB</t>
  </si>
  <si>
    <t>PRESIDENT BAKERY PUBLIC COMPANY LIMITED</t>
  </si>
  <si>
    <t>RS TOWER, FLOOR 29, 121/84-85 RATCHADAPISEK ROAD, DIN DAENG Bangkok</t>
  </si>
  <si>
    <t>02-209-3000</t>
  </si>
  <si>
    <t>02-209-3091</t>
  </si>
  <si>
    <t>http://www.farmhouse.co.th</t>
  </si>
  <si>
    <t>PCSGH</t>
  </si>
  <si>
    <t>P.C.S. MACHINE GROUP HOLDING PUBLIC COMPANY LIMITED</t>
  </si>
  <si>
    <t>2/1-4 Moo 3 Mittraphap Road, Kokkruad, Muang Nakhon Ratchasima District Nakhon Ratchasima</t>
  </si>
  <si>
    <t>0-4470-1300</t>
  </si>
  <si>
    <t>0-4470-1399</t>
  </si>
  <si>
    <t>www.pcsgh.com</t>
  </si>
  <si>
    <t>PDG</t>
  </si>
  <si>
    <t>PRODIGY PUBLIC COMPANY LIMITED</t>
  </si>
  <si>
    <t>7/3 Moo 3 Bangkrabau, Nakornchaisri Nakorn Phathom</t>
  </si>
  <si>
    <t>0-3433-2611-2</t>
  </si>
  <si>
    <t>0-3433-2613</t>
  </si>
  <si>
    <t>www.prodigy.co.th</t>
  </si>
  <si>
    <t>PDI</t>
  </si>
  <si>
    <t>PADAENG INDUSTRY PUBLIC COMPANY LIMITED</t>
  </si>
  <si>
    <t>Mining</t>
  </si>
  <si>
    <t>CTI TOWER, FLOOR 26-27,191/18-25 RATCHADAPHISEK ROAD, KHLONG TOEI Bangkok</t>
  </si>
  <si>
    <t>0-2695-9499</t>
  </si>
  <si>
    <t>0-2695-9495</t>
  </si>
  <si>
    <t>www.padaeng.com</t>
  </si>
  <si>
    <t>PDJ</t>
  </si>
  <si>
    <t>PRANDA JEWELRY PUBLIC COMPANY LIMITED</t>
  </si>
  <si>
    <t>28 Soi Bangna-Trade 28 Bangna Tai Bangna Bangkok</t>
  </si>
  <si>
    <t>0-2769-9999, 0-2361-3311</t>
  </si>
  <si>
    <t>0-2398-2143, 0-2399-4874</t>
  </si>
  <si>
    <t>www.pranda.com</t>
  </si>
  <si>
    <t>PE</t>
  </si>
  <si>
    <t>PREMIER ENTERPRISE PUBLIC COMPANY LIMITED</t>
  </si>
  <si>
    <t>PREMIER CORPORATED PARK BLDG,1 SOI PREMIER,SINAKHARIN RD, NONG BON, PRAWET Bangkok</t>
  </si>
  <si>
    <t>0-2301-1000, 0-2398-0029, 0-2301-1500</t>
  </si>
  <si>
    <t>0-2398-1188, 0-2398-0701</t>
  </si>
  <si>
    <t>www.pe.premier.co.th</t>
  </si>
  <si>
    <t>PERM</t>
  </si>
  <si>
    <t>PERMSIN STEEL WORKS PUBLIC COMPANY LIMITED</t>
  </si>
  <si>
    <t>4, 95-96 Moo 6, Tumbol Khok-kam, Amphur Muang Samut Sakhon</t>
  </si>
  <si>
    <t>0-3482-5090-100</t>
  </si>
  <si>
    <t>0-3482-5078, 0-3482-5079, 0-3482-5081</t>
  </si>
  <si>
    <t>www.permsin.com</t>
  </si>
  <si>
    <t>PF</t>
  </si>
  <si>
    <t>PROPERTY PERFECT PUBLIC COMPANY LIMITED</t>
  </si>
  <si>
    <t>VORASOMBAT BLDG, FLOOR 17, 100/1 RAMA IX RD, HUAI KHWANG Bangkok</t>
  </si>
  <si>
    <t>0-2245-6640-7</t>
  </si>
  <si>
    <t>0-2247-3328</t>
  </si>
  <si>
    <t>www.pf.co.th</t>
  </si>
  <si>
    <t>PG</t>
  </si>
  <si>
    <t>PEOPLE'S GARMENT PUBLIC COMPANY LIMITED</t>
  </si>
  <si>
    <t>666 RAMA III ROAD, BANGPHONGPHANG, YAN NAWA Bangkok</t>
  </si>
  <si>
    <t>0-2685-6500</t>
  </si>
  <si>
    <t>0-2294-5159</t>
  </si>
  <si>
    <t>www.pg.co.th</t>
  </si>
  <si>
    <t>PHOL</t>
  </si>
  <si>
    <t>PHOL DHANYA PUBLIC COMPANY LIMITED</t>
  </si>
  <si>
    <t>1/11 Moo 3, Lumlookka Rd., Ladsawai, Lumlookka Pathum Thani</t>
  </si>
  <si>
    <t>0-2791-0111</t>
  </si>
  <si>
    <t>0-2791-0100-2</t>
  </si>
  <si>
    <t>http://www.pdgth.com</t>
  </si>
  <si>
    <t>PICO</t>
  </si>
  <si>
    <t>PICO THAILAND PUBLIC COMPANY LIMITED</t>
  </si>
  <si>
    <t>10 SOI LASALLE 56, BANGNA TAI, BANGNA Bangkok</t>
  </si>
  <si>
    <t>0-2748-7007</t>
  </si>
  <si>
    <t>0-2745-8521, 0-2748-7591</t>
  </si>
  <si>
    <t>www.picothai.com</t>
  </si>
  <si>
    <t>PIMO</t>
  </si>
  <si>
    <t>PIONEER MOTOR PUBLIC COMPANY LIMITED</t>
  </si>
  <si>
    <t>78 Moo 3 Dontoom-Nakornchaisri Rd. Donfaek Nakornchaisri Nakorn Phathom</t>
  </si>
  <si>
    <t>0-3426-5111-8</t>
  </si>
  <si>
    <t>0-3426-5119</t>
  </si>
  <si>
    <t>www.pioneermotor.th.com</t>
  </si>
  <si>
    <t>PJW</t>
  </si>
  <si>
    <t>PANJAWATTANA PLASTIC PUBLIC COMPANY LIMITED</t>
  </si>
  <si>
    <t>No. 19 and 21 Soi Ekkachai 63, Ekkachai Road, Bang Bon Sub-district, Bang Bon District Bangkok</t>
  </si>
  <si>
    <t>0-2415-1894</t>
  </si>
  <si>
    <t>0-2415-0951</t>
  </si>
  <si>
    <t>www.pjw.co.th</t>
  </si>
  <si>
    <t>PK</t>
  </si>
  <si>
    <t>PATKOL PUBLIC COMPANY LIMITED</t>
  </si>
  <si>
    <t>348 CHELERMPRAKIAT RAMA 9 ROAD, NOGBON, PRAWET Bangkok</t>
  </si>
  <si>
    <t>0-2328-1032-49</t>
  </si>
  <si>
    <t>0-2328-1245, 0-2328-1058</t>
  </si>
  <si>
    <t>www.patkol.com</t>
  </si>
  <si>
    <t>PL</t>
  </si>
  <si>
    <t>PHATRA LEASING PUBLIC COMPANY LIMITED</t>
  </si>
  <si>
    <t>MUANGTHAI-PHATRA COMPLEX, FLOOR 29, 252/6 RAJADAPISEK ROAD, HUAI KHWANG, Bangkok</t>
  </si>
  <si>
    <t>0-2693-2288</t>
  </si>
  <si>
    <t>0-2693-2298-99</t>
  </si>
  <si>
    <t>www.pl.co.th</t>
  </si>
  <si>
    <t>PLANB</t>
  </si>
  <si>
    <t>PLAN B MEDIA PUBLIC COMPANY LIMITED</t>
  </si>
  <si>
    <t>1213/420 Soi LatPhrao 94 (Panchamitra), Plubpla, Wangthonglang Bangkok</t>
  </si>
  <si>
    <t>0-2530-8053-6</t>
  </si>
  <si>
    <t>0-2530-8057</t>
  </si>
  <si>
    <t>www.planbmedia.co.th</t>
  </si>
  <si>
    <t>PLANET</t>
  </si>
  <si>
    <t>PLANET COMMUNICATIONS ASIA PUBLIC COMPANY LIMITED</t>
  </si>
  <si>
    <t>157 Soi Ramindra 34, Ramindra Road, Tarang, Bangkhen Bangkok</t>
  </si>
  <si>
    <t>0-2792-2400</t>
  </si>
  <si>
    <t>0-2792-2499</t>
  </si>
  <si>
    <t>www.planetcomm.com</t>
  </si>
  <si>
    <t>PLAT</t>
  </si>
  <si>
    <t>THE PLATINUM GROUP PUBLIC COMPANY LIMITED</t>
  </si>
  <si>
    <t>no.222/1398, floor 11, the Platinum Fashion Mall Building, Petchaburi Road, Petchaburi Road Sub-District, Ratchatewi District Bangkok</t>
  </si>
  <si>
    <t>0-2121-9999</t>
  </si>
  <si>
    <t>0-2121-9000</t>
  </si>
  <si>
    <t>http://theplatinumgroup.co.th</t>
  </si>
  <si>
    <t>PLE</t>
  </si>
  <si>
    <t>POWER LINE ENGINEERING PUBLIC COMPANY LIMITED</t>
  </si>
  <si>
    <t>2 SOI SUKHUMVIT 81 (SIRIPOT), SUKHUMVIT ROAD BANGJAK, PHRA KHANONG Bangkok</t>
  </si>
  <si>
    <t>0-2332-0345</t>
  </si>
  <si>
    <t>0-2311-0851</t>
  </si>
  <si>
    <t>http://www.ple.co.th</t>
  </si>
  <si>
    <t>PM</t>
  </si>
  <si>
    <t>PREMIER MARKETING PUBLIC COMPANY LIMITED</t>
  </si>
  <si>
    <t>No. 1 Premier Corporate Park, Soi Premier 2, Srinakarin Road, Nongbon Sub-district, Prawet District Bangkok</t>
  </si>
  <si>
    <t>0-2301-1000</t>
  </si>
  <si>
    <t>0-2301-1020</t>
  </si>
  <si>
    <t>www.premier-marketing.co.th</t>
  </si>
  <si>
    <t>PMTA</t>
  </si>
  <si>
    <t>PM THORESEN ASIA HOLDINGS PUBLIC COMPANY LIMITED</t>
  </si>
  <si>
    <t>26/26-27 Orakarn Building, 8th Floor, Soi Chidlom, Ploenchit Road, Lumpini, Pathumwan Bangkok</t>
  </si>
  <si>
    <t>0-2250-0569</t>
  </si>
  <si>
    <t>0-2657-1040</t>
  </si>
  <si>
    <t>http://www.pmthoresenasia.com</t>
  </si>
  <si>
    <t>POLAR</t>
  </si>
  <si>
    <t>POLARIS CAPITAL PUBLIC COMPANY LIMITED</t>
  </si>
  <si>
    <t>No. 349, SJ Infinite One Business Complex 12nd Floor, room no. 1207, Vibhavadi Rangsit Rd., Chompol sub-district, Chatuchak Bangkok</t>
  </si>
  <si>
    <t>0-2931-2994,0-2514-2735-9</t>
  </si>
  <si>
    <t>0-2931-2997</t>
  </si>
  <si>
    <t>www.polariscap.co.th</t>
  </si>
  <si>
    <t>POMPUI</t>
  </si>
  <si>
    <t>KUANG PEI SAN FOOD PRODUCTS PUBLIC COMPANY LIMITED</t>
  </si>
  <si>
    <t>No. 89 Surin Building, Chiang mai Road, Klongsan Sub-district, Klongsan District Bangkok</t>
  </si>
  <si>
    <t>0-2863-3288</t>
  </si>
  <si>
    <t>0-2863-3133</t>
  </si>
  <si>
    <t>www.smilingfish.com</t>
  </si>
  <si>
    <t>POPF</t>
  </si>
  <si>
    <t>PRIME OFFICE LEASEHOLD PROPERTY FUND</t>
  </si>
  <si>
    <t>PORT</t>
  </si>
  <si>
    <t>SAHATHAI TERMINAL PUBLIC COMPANY LIMITED</t>
  </si>
  <si>
    <t>51/1 Moo.3, Poo Jao Saming Prai Rd., Prapadaeng Samut Prakarn</t>
  </si>
  <si>
    <t>0-2386-8000</t>
  </si>
  <si>
    <t>0-2386-8008</t>
  </si>
  <si>
    <t>http://sahathaiterminal.com/</t>
  </si>
  <si>
    <t>POST</t>
  </si>
  <si>
    <t>BANGKOK POST PUBLIC COMPANY LIMITED</t>
  </si>
  <si>
    <t>BANGKOK POST BLDG, 136 SUNTHONKOSA ROAD, KHLONG TOEI Bangkok</t>
  </si>
  <si>
    <t>0-2616-4000</t>
  </si>
  <si>
    <t>0-2240-3790</t>
  </si>
  <si>
    <t>http://www.postpublishing.co.th</t>
  </si>
  <si>
    <t>PPF</t>
  </si>
  <si>
    <t>PINTHONG INDUSTRIAL PARK PROPERTY FUND</t>
  </si>
  <si>
    <t>PPM</t>
  </si>
  <si>
    <t>PORN PROM METAL PUBLIC COMPANY LIMITED</t>
  </si>
  <si>
    <t>229 NAKHONRATCHASIMA ROAD, DUSIT Bangkok</t>
  </si>
  <si>
    <t>0-2628-6100</t>
  </si>
  <si>
    <t>0-2628-8591</t>
  </si>
  <si>
    <t>www.ppm.co.th</t>
  </si>
  <si>
    <t>PPP</t>
  </si>
  <si>
    <t>PREMIER PRODUCTS PUBLIC COMPANY LIMITED</t>
  </si>
  <si>
    <t>2 Premier Place Soi Premier 2 Srinakarin Road, Nong Bon Pravet Bangkok</t>
  </si>
  <si>
    <t>0-2301-2100, 0-2301-2101</t>
  </si>
  <si>
    <t>0-2398-1301</t>
  </si>
  <si>
    <t>www.premier-products.co.th</t>
  </si>
  <si>
    <t>PPPM</t>
  </si>
  <si>
    <t>PP PRIME PUBLIC COMPANY LIMITED</t>
  </si>
  <si>
    <t>69/5 Moo 5 Rama 2 Road, Bang Khan Taek, Muangsamut Songkhram Samut Songkram</t>
  </si>
  <si>
    <t>0-3477-1444</t>
  </si>
  <si>
    <t>0-3477-1025</t>
  </si>
  <si>
    <t>http://www.thailuxe.com</t>
  </si>
  <si>
    <t>PPS</t>
  </si>
  <si>
    <t>PROJECT PLANNING SERVICE PUBLIC COMPANY LIMITED</t>
  </si>
  <si>
    <t>381/6 Soi Rama IX 58 (Soi 7 Seree 7), Rama IX Road, Suanluang Bangkok</t>
  </si>
  <si>
    <t>0-2718-2785-9</t>
  </si>
  <si>
    <t>0-2300-5545-6</t>
  </si>
  <si>
    <t>www.pps.co.th</t>
  </si>
  <si>
    <t>PR9</t>
  </si>
  <si>
    <t>PRARAM 9 HOSPITAL PUBLIC COMPANY LIMITED</t>
  </si>
  <si>
    <t>99 Rama IX Road, Bang Kapi, Huaykwang Bangkok</t>
  </si>
  <si>
    <t>0-2202-9999</t>
  </si>
  <si>
    <t>0-2202-9998</t>
  </si>
  <si>
    <t>http://www.praram9.com</t>
  </si>
  <si>
    <t>PRAKIT</t>
  </si>
  <si>
    <t>PRAKIT HOLDINGS PUBLIC COMPANY LIMITED</t>
  </si>
  <si>
    <t>88 SOI SUKHUMVIT 62 SECTION 3, PHRA KHANONG TAI, PHRA KHANONG Bangkok</t>
  </si>
  <si>
    <t>0-2332-8555</t>
  </si>
  <si>
    <t>0-2332-8522, 0-2332-8544</t>
  </si>
  <si>
    <t>http://www.prakit.com</t>
  </si>
  <si>
    <t>PREB</t>
  </si>
  <si>
    <t>PRE-BUILT PUBLIC COMPANY LIMITED</t>
  </si>
  <si>
    <t>503 Floor 1 Bond Street Road, Bangpood, Pakkred Nonthaburi</t>
  </si>
  <si>
    <t>0-2960-1380-89</t>
  </si>
  <si>
    <t>0-2960-1392</t>
  </si>
  <si>
    <t>www.prebuilt.co.th</t>
  </si>
  <si>
    <t>PRECHA</t>
  </si>
  <si>
    <t>PREECHA GROUP PUBLIC COMPANY LIMITED</t>
  </si>
  <si>
    <t>1919 PATTANAKARN ROAD, SUAN LUANG Bangkok</t>
  </si>
  <si>
    <t>0-2722-8855</t>
  </si>
  <si>
    <t>0-2722-8844</t>
  </si>
  <si>
    <t>www.preecha.com</t>
  </si>
  <si>
    <t>PRG</t>
  </si>
  <si>
    <t>PATUM RICE MILL AND GRANARY PUBLIC COMPANY LIMTED</t>
  </si>
  <si>
    <t>88 MOO 2, TIWANONT ROAD, BANGKADEE, AMPHOE MUENG Pathum Thani</t>
  </si>
  <si>
    <t>0-2501-2021</t>
  </si>
  <si>
    <t>0-2501-2182</t>
  </si>
  <si>
    <t>www.patumrice.co.th</t>
  </si>
  <si>
    <t>PRIN</t>
  </si>
  <si>
    <t>PRINSIRI PUBLIC COMPANY LIMITED</t>
  </si>
  <si>
    <t>246 Watcharapon Road, Tha Raeng, Bangkhen Bangkok</t>
  </si>
  <si>
    <t>0-2022-8988</t>
  </si>
  <si>
    <t>http://www.prinsiri.com</t>
  </si>
  <si>
    <t>PRINC</t>
  </si>
  <si>
    <t>PRINCIPAL CAPITAL PUBLIC COMPANY LIMITED</t>
  </si>
  <si>
    <t>23rd Floor, Bangkok Business Center, 29 Sukhumvit 63, Klongton Nua, Wattana Bangkok</t>
  </si>
  <si>
    <t>0-2714-2171-3</t>
  </si>
  <si>
    <t>0-2714-2185</t>
  </si>
  <si>
    <t>www.principalcapital.co.th</t>
  </si>
  <si>
    <t>PRM</t>
  </si>
  <si>
    <t>PRIMA MARINE PUBLIC COMPANY LIMITED</t>
  </si>
  <si>
    <t>No. 80 Soi Bangna-Trad 30, Bangna Tai Sub-district, Bangna District Bangkok</t>
  </si>
  <si>
    <t>0-2016-0190-4</t>
  </si>
  <si>
    <t>0-2016-0199</t>
  </si>
  <si>
    <t>www.primamarine.co.th</t>
  </si>
  <si>
    <t>PRO</t>
  </si>
  <si>
    <t>PROFESSIONAL WASTE TECHNOLOGY (1999) PUBLIC COMPANY LIMITED</t>
  </si>
  <si>
    <t>1184/38-39 Soi Phahonyothin 32, Phahonyothin Rd., Chadrakasem Subdistrict, Chatuchak District Bangkok</t>
  </si>
  <si>
    <t>0-2942-9480-6</t>
  </si>
  <si>
    <t>0-2561-0591-2</t>
  </si>
  <si>
    <t>www.prowaste.co.th</t>
  </si>
  <si>
    <t>PROUD</t>
  </si>
  <si>
    <t>PROUD REAL ESTATE PUBLIC COMPANY LIMITED</t>
  </si>
  <si>
    <t>ALMA LINK BUILDING, FLOOR 9, 25 SOI CHIDLOM, PLOENCHIT ROAD, LUMPINI, PATHUM WAN Bangkok</t>
  </si>
  <si>
    <t>0-2650-3063-4</t>
  </si>
  <si>
    <t>0-2650-3065-6</t>
  </si>
  <si>
    <t>www.focus-pcl.com</t>
  </si>
  <si>
    <t>PSH</t>
  </si>
  <si>
    <t>PRUKSA HOLDING PUBLIC COMPANY LIMITED</t>
  </si>
  <si>
    <t>1177, Pearl Bangkok Building, Phahonyothin Road, Phayathai Sub-District, Phayathai District Bangkok</t>
  </si>
  <si>
    <t>0-2080-1739</t>
  </si>
  <si>
    <t>0-2080-1700</t>
  </si>
  <si>
    <t>http://www.psh.co.th</t>
  </si>
  <si>
    <t>PSL</t>
  </si>
  <si>
    <t>PRECIOUS SHIPPING PUBLIC COMPANY LIMITED</t>
  </si>
  <si>
    <t>CATHAY HOUSE, FLOOR 7, 8 NORTH SATHON ROAD, SILOM, BANG RAK Bangkok</t>
  </si>
  <si>
    <t>0-2696-8800</t>
  </si>
  <si>
    <t>0-2236-7654, 0-2633-8460</t>
  </si>
  <si>
    <t>www.preciousshipping.com</t>
  </si>
  <si>
    <t>PSTC</t>
  </si>
  <si>
    <t>POWER SOLUTION TECHNOLOGIES PUBLIC COMPANY LIMITED</t>
  </si>
  <si>
    <t>325/1 PST Building, Phahon Yothin Road. Sai Mai Sub-District, Sai Mai District Bangkok</t>
  </si>
  <si>
    <t>0-2993-8982</t>
  </si>
  <si>
    <t>0-2993-8981</t>
  </si>
  <si>
    <t>http://www.pst.co.th</t>
  </si>
  <si>
    <t>PT</t>
  </si>
  <si>
    <t>PREMIER TECHNOLOGY PUBLIC COMPANY LIMITED</t>
  </si>
  <si>
    <t>PREMIER CORPORATE PARK BUILDING, 1 SOI PREMIER 2, SRINAKARIN ROAD, NONGBON, PRAWET Bangkok</t>
  </si>
  <si>
    <t>0-2301-1000, 0-2301-1809</t>
  </si>
  <si>
    <t>0-2398-2816</t>
  </si>
  <si>
    <t>www.premier-technology.co.th</t>
  </si>
  <si>
    <t>PTG</t>
  </si>
  <si>
    <t>PTG ENERGY PUBLIC COMPANY LIMITED</t>
  </si>
  <si>
    <t>90 CW Tower A (33rd), Ratchadaphisek Road, Huaykwang Bangkok</t>
  </si>
  <si>
    <t>0-2168-3377, 0-2168-3388</t>
  </si>
  <si>
    <t>0-2168-3379, 0-2168-3389</t>
  </si>
  <si>
    <t>www.ptgenergy.co.th</t>
  </si>
  <si>
    <t>PTL</t>
  </si>
  <si>
    <t>POLYPLEX (THAILAND) PUBLIC COMPANY LIMITED</t>
  </si>
  <si>
    <t>OCEAN TOWER II, FLOOR 18, 75/26 SOI SUKHUMVIT 19, NORTH KLONGTOEY, WATTHANA Bangkok</t>
  </si>
  <si>
    <t>0-2665-2706-8</t>
  </si>
  <si>
    <t>0-2665-2705</t>
  </si>
  <si>
    <t>www.polyplexthailand.com</t>
  </si>
  <si>
    <t>PTT</t>
  </si>
  <si>
    <t>PTT PUBLIC COMPANY LIMITED</t>
  </si>
  <si>
    <t>555 VIBHAVADI RANGSIT ROAD, CHATUCHAK Bangkok</t>
  </si>
  <si>
    <t>0-2537-2000</t>
  </si>
  <si>
    <t>0-2537-3498-9</t>
  </si>
  <si>
    <t>http://www.pttplc.com</t>
  </si>
  <si>
    <t>PTTEP</t>
  </si>
  <si>
    <t>PTT EXPLORATION AND PRODUCTION PUBLIC COMPANY LIMITED</t>
  </si>
  <si>
    <t>Energy Complex Building A, Floors 6, 19-36, 555/1 Vibhavadi Rangsit Road, Chatuchak Bangkok</t>
  </si>
  <si>
    <t>0-2537-4000</t>
  </si>
  <si>
    <t>0-2537-4444</t>
  </si>
  <si>
    <t>www.pttep.com</t>
  </si>
  <si>
    <t>PTTGC</t>
  </si>
  <si>
    <t>PTT GLOBAL CHEMICAL PUBLIC COMPANY LIMITED</t>
  </si>
  <si>
    <t>555/1 Energy Complex, Building A, 14-18th Floor, Vibhavadi Rangsit Road, Chatuchak Bangkok</t>
  </si>
  <si>
    <t>0-2265-8400</t>
  </si>
  <si>
    <t>0-2265-8500</t>
  </si>
  <si>
    <t>www.pttgcgroup.com</t>
  </si>
  <si>
    <t>PYLON</t>
  </si>
  <si>
    <t>PYLON PUBLIC COMPANY LIMITED</t>
  </si>
  <si>
    <t>170/15 Soi Sammit (Sukhumvit Soi 16), Ratchadapisektadmai Rd., Klongtoey Subdistrict, Klongtoey District Bangkok</t>
  </si>
  <si>
    <t>www.pylon.co.th</t>
  </si>
  <si>
    <t>Q-CON</t>
  </si>
  <si>
    <t>QUALITY CONSTRUCTION PRODUCTS PUBLIC COMPANY LIMITED</t>
  </si>
  <si>
    <t>BANG PA-IN INDUSTRIAL ESTATE, 144 MOO 16, UDOMSORAYUTH ROAD, TAMBOL BANGKRASAN, AMPHOR BANG PA-IN Ayutthya</t>
  </si>
  <si>
    <t>0-3522-1271, 0-3525-9134</t>
  </si>
  <si>
    <t>0-3521-2270, 0-3522-1273</t>
  </si>
  <si>
    <t>www.qcon.co.th</t>
  </si>
  <si>
    <t>QH</t>
  </si>
  <si>
    <t>QUALITY HOUSES PUBLIC COMPANY LIMITED</t>
  </si>
  <si>
    <t>Q.HOUSE LUMPINI BUILDING, FLOOR 7, 1 SOUTH SATHORN ROAD, TUNG MAHAMAEK, SATHON Bangkok</t>
  </si>
  <si>
    <t>0-2343-8888, 0-2677-7000</t>
  </si>
  <si>
    <t>www.qh.co.th</t>
  </si>
  <si>
    <t>QHHR</t>
  </si>
  <si>
    <t>QUALITY HOUSES HOTEL AND RESIDENCE FREEHOLD AND LEASEHOLD PROPERTY FUND</t>
  </si>
  <si>
    <t>11 Q. House Sathorn Building, 14th Fl., South Sathorn Rd., Thungmahamek, Sathorn Bangkok</t>
  </si>
  <si>
    <t>QHOP</t>
  </si>
  <si>
    <t>QUALITY HOSPITALITY LEASEHOLD PROPERTY FUND</t>
  </si>
  <si>
    <t>23A, 25 Floor, Asia Centre Building, 173/27-30, 32-33 South Sathon Road, Thungmahamek, Sathon Bangkok</t>
  </si>
  <si>
    <t>0-2786-2000</t>
  </si>
  <si>
    <t>0-2786-2370-74</t>
  </si>
  <si>
    <t>QHPF</t>
  </si>
  <si>
    <t>QUALITY HOUSES LEASEHOLD PROPERTY FUND</t>
  </si>
  <si>
    <t>14th Q House Sathon Building, 11 South Sathon Rd., Tungmahamek, Sathon Bangkok</t>
  </si>
  <si>
    <t>0-2286-3484, 0-2679-2155</t>
  </si>
  <si>
    <t>0-2286-3585, 0-2679-2150</t>
  </si>
  <si>
    <t>QLT</t>
  </si>
  <si>
    <t>QUALITECH PUBLIC COMPANY LIMITED</t>
  </si>
  <si>
    <t>21/3 Banplong Road, Maptaput Sub-district, Muang District Rayong</t>
  </si>
  <si>
    <t>0-3869-1408-10</t>
  </si>
  <si>
    <t>0-3869-2028</t>
  </si>
  <si>
    <t>www.qualitechplc.com</t>
  </si>
  <si>
    <t>QTC</t>
  </si>
  <si>
    <t>QTC ENERGY PUBLIC COMPANY LIMITED</t>
  </si>
  <si>
    <t>2/2 SOI KRUNGTHEP KRITHA 8 (5)., HUAMARK BANGKAPI Bangkok</t>
  </si>
  <si>
    <t>0-2379-3089-92</t>
  </si>
  <si>
    <t>0-2379-3097</t>
  </si>
  <si>
    <t>www.qtc-energy.com</t>
  </si>
  <si>
    <t>RAM</t>
  </si>
  <si>
    <t>RAMKHAMHAENG HOSPITAL PUBLIC COMPANY LIMITED</t>
  </si>
  <si>
    <t>2138 RAMKHAMHAENG ROAD, HUAMARK, BANG KAPI Bangkok</t>
  </si>
  <si>
    <t>0-2374-0197-216, 0-2374-0798-807, 0-2732-0476-487</t>
  </si>
  <si>
    <t>0-2374-0804</t>
  </si>
  <si>
    <t>www.ram-hosp.co.th</t>
  </si>
  <si>
    <t>RATCH</t>
  </si>
  <si>
    <t>RATCH GROUP PUBLIC COMPANY LIMITED</t>
  </si>
  <si>
    <t>No. 8/8 Moo 2, Ngamwongngan Road Bangkhen, Muang Nonthaburi</t>
  </si>
  <si>
    <t>0-2794-9999</t>
  </si>
  <si>
    <t>0-2794-9998</t>
  </si>
  <si>
    <t>www.ratch.co.th</t>
  </si>
  <si>
    <t>RCI</t>
  </si>
  <si>
    <t>THE ROYAL CERAMIC INDUSTRY PUBLIC COMPANY LIMITED</t>
  </si>
  <si>
    <t>Dynasty Ceramic PCL Building No. 37/7 Suthisarnwinijchai Road, Samsennok Sub-District, Huai Khwang District Bangkok</t>
  </si>
  <si>
    <t>www.rci.co.th</t>
  </si>
  <si>
    <t>RCL</t>
  </si>
  <si>
    <t>REGIONAL CONTAINER LINES PUBLIC COMPANY LIMITED</t>
  </si>
  <si>
    <t>PAJATHANI TOWER,FLOOR 30, 127/35 RAJADAPISEK ROAD, YAN NAWA Bangkok</t>
  </si>
  <si>
    <t>0-2296-1096, 0-2296-1093</t>
  </si>
  <si>
    <t>0-2296-1098</t>
  </si>
  <si>
    <t>http://www.rclgroup.com</t>
  </si>
  <si>
    <t>RICH</t>
  </si>
  <si>
    <t>RICH ASIA CORPORATION PUBLIC COMPANY LIMITED</t>
  </si>
  <si>
    <t>636 Bangkhuntien-Chaitaley Road Thakham, Bangkhuntien Bangkok</t>
  </si>
  <si>
    <t>0-2453-6277</t>
  </si>
  <si>
    <t>0-2453-6288</t>
  </si>
  <si>
    <t>www.richasiacorp.com</t>
  </si>
  <si>
    <t>RICHY</t>
  </si>
  <si>
    <t>RICHY PLACE 2002 PUBLIC COMPANY LIMITED</t>
  </si>
  <si>
    <t>667/15 7th Floor, Attaboon Building, Charonsanitwong Road, Arunamarin Sub-district, Bangkok Noi District Bangkok</t>
  </si>
  <si>
    <t>0-2886-1817</t>
  </si>
  <si>
    <t>0-2886-1060</t>
  </si>
  <si>
    <t>www.richy.co.th</t>
  </si>
  <si>
    <t>RJH</t>
  </si>
  <si>
    <t>RAJTHANEE HOSPITAL PUBLIC COMPANY LIMITED</t>
  </si>
  <si>
    <t>111 Moo 3, Rojana Road, Khlong Suan Phlu Sub-district, Phra Nakhon Si Ayutthaya District Ayutthya</t>
  </si>
  <si>
    <t>0-3533-5555-71</t>
  </si>
  <si>
    <t>0-3533-5555 µèÍ 878</t>
  </si>
  <si>
    <t>www.rajthanee.com</t>
  </si>
  <si>
    <t>RML</t>
  </si>
  <si>
    <t>RAIMON LAND PUBLIC COMPANY LIMITED</t>
  </si>
  <si>
    <t>3 Rajanakarn Building 19th Floor South Sathorn Road, Yannawa, Sathorn, Bangkok Bangkok</t>
  </si>
  <si>
    <t>0-2029-1889</t>
  </si>
  <si>
    <t>0-2029-1891</t>
  </si>
  <si>
    <t>www.raimonland.com</t>
  </si>
  <si>
    <t>ROBINS</t>
  </si>
  <si>
    <t>ROBINSON PUBLIC COMPANY LIMITED</t>
  </si>
  <si>
    <t>Robinson Department Store Public Company Limited 9/9 14-17 Floor, Rama 9 Road, Huai Khwang Bangkok</t>
  </si>
  <si>
    <t>0-2169-2500</t>
  </si>
  <si>
    <t>http://robins.listedcompany.com</t>
  </si>
  <si>
    <t>ROCK</t>
  </si>
  <si>
    <t>ROCKWORTH PUBLIC COMPANY LIMITED</t>
  </si>
  <si>
    <t>294-300 ASOKE-DINDAENG ROAD, BANGKAPI, HUAI KHWANG, Bangkok</t>
  </si>
  <si>
    <t>0-2246-8888</t>
  </si>
  <si>
    <t>0-2248-4705</t>
  </si>
  <si>
    <t>www.rockworth.com</t>
  </si>
  <si>
    <t>ROH</t>
  </si>
  <si>
    <t>ROYAL ORCHID HOTEL (THAILAND) PUBLIC COMPANY LIMITED</t>
  </si>
  <si>
    <t>2 CAPTAIN BUSH LANE, NEW ROAD, BANG RAK Bangkok</t>
  </si>
  <si>
    <t>0-2266-0123</t>
  </si>
  <si>
    <t>0-2236-6646</t>
  </si>
  <si>
    <t>www.royalorchidsheraton.com</t>
  </si>
  <si>
    <t>ROJNA</t>
  </si>
  <si>
    <t>ROJANA INDUSTRIAL PARK PUBLIC COMPANY LIMITED</t>
  </si>
  <si>
    <t>26th Floor, Italthai Tower 2034/115 New Petchburi Road Bangkapi, Huaykwang Bangkok</t>
  </si>
  <si>
    <t>0-2716-1750-7</t>
  </si>
  <si>
    <t>0-2716-1758-9</t>
  </si>
  <si>
    <t>www.rojana.com</t>
  </si>
  <si>
    <t>RP</t>
  </si>
  <si>
    <t>RAJA FERRY PORT PUBLIC COMPANY LIMITED</t>
  </si>
  <si>
    <t>25/1, Village No. 8, Mittraphap Road, Don Sak Sub-district, Don Sak District Surat Thani</t>
  </si>
  <si>
    <t>0-7737-2800-2, 0-2277-4488</t>
  </si>
  <si>
    <t>0-7737-2804, 0-2277-8521</t>
  </si>
  <si>
    <t>http://www.rajaferryport.com</t>
  </si>
  <si>
    <t>RPC</t>
  </si>
  <si>
    <t>RPCG PUBLIC COMPANY LIMITED</t>
  </si>
  <si>
    <t>No. 86/2 Sammakorn Place, Ramkhamhaeng Road, Saphansoong Bangkok</t>
  </si>
  <si>
    <t>0-2372-3600</t>
  </si>
  <si>
    <t>0-2372-3327</t>
  </si>
  <si>
    <t>www.rpcthai.com</t>
  </si>
  <si>
    <t>RPH</t>
  </si>
  <si>
    <t>RATCHAPHRUEK HOSPITAL PUBLIC COMPANY LIMITED</t>
  </si>
  <si>
    <t>456 Moo14, Mittraphap Rd., Muang Khon Kaen</t>
  </si>
  <si>
    <t>0-4333-3555</t>
  </si>
  <si>
    <t>http://www.rph.co.th</t>
  </si>
  <si>
    <t>RS</t>
  </si>
  <si>
    <t>RS PUBLIC COMPANY LIMITED</t>
  </si>
  <si>
    <t>CHETCHOTISAK BUILDING, 419/1 LADPHRAO 15 , LADPHRAO ROAD, CHOMPHON, CHATUCHAK Bangkok</t>
  </si>
  <si>
    <t>0-2511-0555</t>
  </si>
  <si>
    <t>0-2511-5324</t>
  </si>
  <si>
    <t>http://www.rs.co.th</t>
  </si>
  <si>
    <t>RSP</t>
  </si>
  <si>
    <t>RICH SPORT PUBLIC COMPANY LIMITED</t>
  </si>
  <si>
    <t>116/20 Na Ranong Road, Klongtoey Bangkok</t>
  </si>
  <si>
    <t>0-2249-8709</t>
  </si>
  <si>
    <t>0-2249-8711</t>
  </si>
  <si>
    <t>www.richsport.co.th</t>
  </si>
  <si>
    <t>RWI</t>
  </si>
  <si>
    <t>RAYONG WIRE INDUSTRIES PUBLIC COMPANY LIMITED</t>
  </si>
  <si>
    <t>Maptapud Industrial Estate, No. 5, I-5 Rd., Maptapud, Muang Rayong</t>
  </si>
  <si>
    <t>0-3868-4522-7</t>
  </si>
  <si>
    <t>0-3868-4490</t>
  </si>
  <si>
    <t>www.rwi.co.th</t>
  </si>
  <si>
    <t>S</t>
  </si>
  <si>
    <t>SINGHA ESTATE PUBLIC COMPANY LIMITED</t>
  </si>
  <si>
    <t>123 Suntowers Building B, 22nd Floor, Vibhavadi-Rangsit Road, Chom Phon, Chatuchak Bangkok</t>
  </si>
  <si>
    <t>0-2050-5555</t>
  </si>
  <si>
    <t>0-2617-6444-5</t>
  </si>
  <si>
    <t>http://www.singhaestate.co.th</t>
  </si>
  <si>
    <t>S &amp; J</t>
  </si>
  <si>
    <t>S &amp; J INTERNATIONAL ENTERPRISES PUBLIC COMPANY LIMITED</t>
  </si>
  <si>
    <t>2 NARADHIWAS RAJANAGARINEDRA ROAD, TUNGWATDON, SATHON Bangkok</t>
  </si>
  <si>
    <t>0-2676-2727, 0-2676-2737</t>
  </si>
  <si>
    <t>0-2676-2726</t>
  </si>
  <si>
    <t>www.snjinter.com</t>
  </si>
  <si>
    <t>S11</t>
  </si>
  <si>
    <t>S 11 GROUP PUBLIC COMPANY LIMITED</t>
  </si>
  <si>
    <t>888 Soi Chatuchot 10, Chatuchot, Ao-ngoen, Sai-Mai Bangkok</t>
  </si>
  <si>
    <t>0-2790-0888 , 0-2022-8888</t>
  </si>
  <si>
    <t>0-2158-7948</t>
  </si>
  <si>
    <t>http://www.sgroup.co.th</t>
  </si>
  <si>
    <t>SAAM</t>
  </si>
  <si>
    <t>SAAM ENERGY DEVELOPMENT PUBLIC COMPANY LIMITED</t>
  </si>
  <si>
    <t>141 Major Tower Thonglor 10th Floor, Room no. 2.2 Soi Sukhumvit 63 (Ekamai), Sukhumvit Road, Klongton Nua, Wattana Bangkok</t>
  </si>
  <si>
    <t>0-2096-1936-7 µèÍ 105</t>
  </si>
  <si>
    <t>0-2096-1936-7 µèÍ 111</t>
  </si>
  <si>
    <t>www.saam.co.th</t>
  </si>
  <si>
    <t>SABINA</t>
  </si>
  <si>
    <t>SABINA PUBLIC COMPANY LIMITED</t>
  </si>
  <si>
    <t>177 Moo 8, Wangkaithurn, Hanka Chainart</t>
  </si>
  <si>
    <t>0-5643-7156-8, 0-2422-9400</t>
  </si>
  <si>
    <t>0-5643-7159, 0-2434-5911</t>
  </si>
  <si>
    <t>www.sabina.co.th</t>
  </si>
  <si>
    <t>SAFARI</t>
  </si>
  <si>
    <t>SAFARI WORLD PUBLIC COMPANY LIMITED</t>
  </si>
  <si>
    <t>99 PANYAINTRA ROAD, SAMWATAWANTOK, KHLONG SAM WA Bangkok</t>
  </si>
  <si>
    <t>0-2518-1000-19, 0-2914-4100-19</t>
  </si>
  <si>
    <t>0-2518-1022, 0-2914-2959</t>
  </si>
  <si>
    <t>www.safariworld.com</t>
  </si>
  <si>
    <t>SALEE</t>
  </si>
  <si>
    <t>SALEE INDUSTRY PUBLIC COMPANY LIMITED</t>
  </si>
  <si>
    <t>18 MOO 10 TAMBOL KLONG SI, AMPHOE KHLONG LUANG Pathum Thani</t>
  </si>
  <si>
    <t>0-2529-5968-99</t>
  </si>
  <si>
    <t>0-2529-5958-59</t>
  </si>
  <si>
    <t>www.saleeind.com</t>
  </si>
  <si>
    <t>SAM</t>
  </si>
  <si>
    <t>SAMCHAI STEEL INDUSTRIES PUBLIC COMPANY LIMITED</t>
  </si>
  <si>
    <t>75/14,75/17, 85 MOO 5, SOI WAT SOPANARAM, EKKACHAI ROAD TAMBOL KOKKHAM, AMPHOE MUEANG Samut Sakhon</t>
  </si>
  <si>
    <t>0-3483-3891-3</t>
  </si>
  <si>
    <t>0-3483-3895</t>
  </si>
  <si>
    <t>www.samchaisteel.com</t>
  </si>
  <si>
    <t>SAMART</t>
  </si>
  <si>
    <t>SAMART CORPORATION PUBLIC COMPANY LIMITED</t>
  </si>
  <si>
    <t>SOFTWARE PARK BLDG.,FL.35, 99/1 MOO 4, CHANGE WATTANA RD., AMPHOE PAK KRET Nonthaburi</t>
  </si>
  <si>
    <t>0-2502-6000, 0-2975-5777</t>
  </si>
  <si>
    <t>0-2502-6186</t>
  </si>
  <si>
    <t>www.samartcorp.com</t>
  </si>
  <si>
    <t>SAMCO</t>
  </si>
  <si>
    <t>SAMMAKORN PUBLIC COMPANY LIMITED</t>
  </si>
  <si>
    <t>86 Sammakorn Place, Ramkhamhaeng Road, Saphansoong Bangkok</t>
  </si>
  <si>
    <t>0-2106-8300</t>
  </si>
  <si>
    <t>0-2106-8399</t>
  </si>
  <si>
    <t>www.sammakorn.co.th</t>
  </si>
  <si>
    <t>SAMTEL</t>
  </si>
  <si>
    <t>SAMART TELCOMS PUBLIC COMPANY LIMITED</t>
  </si>
  <si>
    <t>SOFTWARE PARK BUILDING FLOOR 29, 99/7 MOO 4, PAK KRET, Nonthaburi</t>
  </si>
  <si>
    <t>0-2502-6610, 0-2502-6088, 0-2502-6089</t>
  </si>
  <si>
    <t>0-2502-6605</t>
  </si>
  <si>
    <t>www.samtel.com</t>
  </si>
  <si>
    <t>SANKO</t>
  </si>
  <si>
    <t>SANKO DIECASTING (THAILAND) PUBLIC COMPANY LIMITED</t>
  </si>
  <si>
    <t>3/14 Rojana Industrial Park, Moo 2, Tambol Nong Bua, Amphur Ban Khai Rayong</t>
  </si>
  <si>
    <t>0-3301-0701-5, 0-2597-9780-2</t>
  </si>
  <si>
    <t>0-3301-0706-8</t>
  </si>
  <si>
    <t>www.sankothai.net</t>
  </si>
  <si>
    <t>SAPPE</t>
  </si>
  <si>
    <t>SAPPE PUBLIC COMPANY LIMITED</t>
  </si>
  <si>
    <t>9/3 Bang Chan Industrial Estate, Soi Seri Thai 56, Seri Thai Road, Khanna Yao Sub-district, Khanna Yao District Bangkok</t>
  </si>
  <si>
    <t>0-2319-4949</t>
  </si>
  <si>
    <t>0-2319-7337</t>
  </si>
  <si>
    <t>www.sappe.com</t>
  </si>
  <si>
    <t>SAT</t>
  </si>
  <si>
    <t>SOMBOON ADVANCE TECHNOLOGY PUBLIC COMPANY LIMITED</t>
  </si>
  <si>
    <t>129 MOO 2, BANGNA-TRAD ROAD, TAMBOL BANGCHALONG, AMPHOE BANG PHLI Samut Prakarn</t>
  </si>
  <si>
    <t>0-2312-5318</t>
  </si>
  <si>
    <t>0-2312-5076 , 0-2312-5317</t>
  </si>
  <si>
    <t>www.satpcl.co.th</t>
  </si>
  <si>
    <t>SAUCE</t>
  </si>
  <si>
    <t>THAITHEPAROS PUBLIC COMPANY LIMITED</t>
  </si>
  <si>
    <t>208 MOO 6, THAIBAN ROAD, THAIBAN, AMPHOE MUANG Samut Prakarn</t>
  </si>
  <si>
    <t>0-2703-4444</t>
  </si>
  <si>
    <t>0-2387-1163</t>
  </si>
  <si>
    <t>www.gmsauce.com</t>
  </si>
  <si>
    <t>SAWAD</t>
  </si>
  <si>
    <t>SRISAWAD CORPORATION PUBLIC COMPANY LIMITED</t>
  </si>
  <si>
    <t>99/392 Srisawad Building, 4,6 floor, Chaeng Watthana Road, Thungsonghong, Laksi Bangkok</t>
  </si>
  <si>
    <t>0-2693-5555</t>
  </si>
  <si>
    <t>0-2573-1565</t>
  </si>
  <si>
    <t>http://www.meebaanmeerod.com</t>
  </si>
  <si>
    <t>SAWANG</t>
  </si>
  <si>
    <t>SAWANG EXPORT PUBLIC COMPANY LIMITED</t>
  </si>
  <si>
    <t>307-307/1-4, 56, 305 SURAWONG ROAD, BANG RAK Bangkok</t>
  </si>
  <si>
    <t>0-2266-5571, 0-2266-4422</t>
  </si>
  <si>
    <t>0-2236-5271, 0-2237-7824</t>
  </si>
  <si>
    <t>SBPF</t>
  </si>
  <si>
    <t>SAMUI BURI PROPERTY FUND</t>
  </si>
  <si>
    <t>44 CIMB Thai building 16th Floor Langsuan Road Lumpini Patthumwan Bangkok</t>
  </si>
  <si>
    <t>www.cimb-principal.com</t>
  </si>
  <si>
    <t>SC</t>
  </si>
  <si>
    <t>SC ASSET CORPORATION PUBLIC COMPANY LIMITED</t>
  </si>
  <si>
    <t>1010 VIPHAVADI RANGSIT ROAD, CHATUCHAK Bangkok</t>
  </si>
  <si>
    <t>0-2949-2000</t>
  </si>
  <si>
    <t>0-2949-2134</t>
  </si>
  <si>
    <t>www.scasset.com</t>
  </si>
  <si>
    <t>SCB</t>
  </si>
  <si>
    <t>THE SIAM COMMERCIAL BANK PUBLIC COMPANY LIMITED</t>
  </si>
  <si>
    <t>9 RAJADAPISEK ROAD, CHATU CHAK Bangkok</t>
  </si>
  <si>
    <t>0-2544-1111, 0-2777-7777</t>
  </si>
  <si>
    <t>0-2937-7931</t>
  </si>
  <si>
    <t>www.scb.co.th</t>
  </si>
  <si>
    <t>SCC</t>
  </si>
  <si>
    <t>THE SIAM CEMENT PUBLIC COMPANY LIMITED</t>
  </si>
  <si>
    <t>1 SIAM CEMENT ROAD, BANG SU Bangkok</t>
  </si>
  <si>
    <t>0-2586-3333, 0-2586-4444</t>
  </si>
  <si>
    <t>0-2587-2199, 0-2587-2201</t>
  </si>
  <si>
    <t>www.scg.com</t>
  </si>
  <si>
    <t>SCCC</t>
  </si>
  <si>
    <t>SIAM CITY CEMENT PUBLIC COMPANY LIMITED</t>
  </si>
  <si>
    <t>199 Column Tower, 3rd, 10th - 12th floor, Ratchadapisek Road Klongtoey, Klongtoey Bangkok</t>
  </si>
  <si>
    <t>0-2797-7000</t>
  </si>
  <si>
    <t>0-2797-7001-2</t>
  </si>
  <si>
    <t>http://www.siamcitycement.com</t>
  </si>
  <si>
    <t>SCG</t>
  </si>
  <si>
    <t>SAHACOGEN (CHONBURI) PUBLIC COMPANY LIMITED</t>
  </si>
  <si>
    <t>636 MOO 11 SUKAPHIBAN 8 ROAD, TAMBOL NONGKHARM, AMPHOR SI RACHA Chonburi</t>
  </si>
  <si>
    <t>0-3848-1552-5</t>
  </si>
  <si>
    <t>0-3848-1551</t>
  </si>
  <si>
    <t>www.sahacogen.com</t>
  </si>
  <si>
    <t>SCI</t>
  </si>
  <si>
    <t>SCI ELECTRIC PUBLIC COMPANY LIMITED</t>
  </si>
  <si>
    <t>107/1 Moo 1 Bangna-Trad Km.27 Road, Bangbor Samut Prakarn</t>
  </si>
  <si>
    <t>0-2338-1414-9</t>
  </si>
  <si>
    <t>0-2708-0326-7</t>
  </si>
  <si>
    <t>http://www.sci-mfgr.com</t>
  </si>
  <si>
    <t>SCN</t>
  </si>
  <si>
    <t>SCAN INTER PUBLIC COMPANY LIMITED</t>
  </si>
  <si>
    <t>355 Bond Street, Bang Phut, Pak Kret Nonthaburi</t>
  </si>
  <si>
    <t>0-2503-4116-21</t>
  </si>
  <si>
    <t>0-2503-4400</t>
  </si>
  <si>
    <t>www.scan-inter.com</t>
  </si>
  <si>
    <t>SCP</t>
  </si>
  <si>
    <t>SOUTHERN CONCRETE PILE PUBLIC COMPANY LIMITED</t>
  </si>
  <si>
    <t>SSP TOWER, FLOOR 17, 555 SUKHUMVIT 63 ROAD, NORTH KLONGTON, WATTHANA Bangkok</t>
  </si>
  <si>
    <t>0-2711-5134</t>
  </si>
  <si>
    <t>0-2382-0351-2</t>
  </si>
  <si>
    <t>www.scp.co.th</t>
  </si>
  <si>
    <t>SDC</t>
  </si>
  <si>
    <t>SAMART DIGITAL PUBLIC COMPANY LIMITED</t>
  </si>
  <si>
    <t>99/10 Moo 4, Software Park Building, 26th Floor, Chaengwattana Road, Klong Gluar, Pak-kred Nonthaburi</t>
  </si>
  <si>
    <t>0-2502-6000</t>
  </si>
  <si>
    <t>0-2502-6900</t>
  </si>
  <si>
    <t>www.samartdigital.com</t>
  </si>
  <si>
    <t>SE</t>
  </si>
  <si>
    <t>SIAMEAST SOLUTIONS PUBLIC COMPANY LIMITED</t>
  </si>
  <si>
    <t>15/1 Highway-Rayong No.3191 Road, T. Huey-Pong, A. Muangrayong Rayong</t>
  </si>
  <si>
    <t>0-3868-2540</t>
  </si>
  <si>
    <t>0-3868-2539</t>
  </si>
  <si>
    <t>www.siameastsolutions.com</t>
  </si>
  <si>
    <t>SEAFCO</t>
  </si>
  <si>
    <t>SEAFCO PUBLIC COMPANY LIMITED</t>
  </si>
  <si>
    <t>144 PHAYASUREN ROAD, BANGCHAN, KHLONG SAM WA Bangkok</t>
  </si>
  <si>
    <t>0-2919-3354-6, 0-2919-0090-7</t>
  </si>
  <si>
    <t>0-2919-0098, 0-2518-3088</t>
  </si>
  <si>
    <t>http://seafco.co.th</t>
  </si>
  <si>
    <t>SEAOIL</t>
  </si>
  <si>
    <t>SEA OIL PUBLIC COMPANY LIMITED</t>
  </si>
  <si>
    <t>88 Soi Bangna-Trad 30, Debaratna Road, Bangna-Tai, Bangna Bangkok</t>
  </si>
  <si>
    <t>0-2398-9850-1</t>
  </si>
  <si>
    <t>0-2398-9852</t>
  </si>
  <si>
    <t>www.seaoilthailand.com</t>
  </si>
  <si>
    <t>SE-ED</t>
  </si>
  <si>
    <t>SE-EDUCATION PUBLIC COMPANY LIMITED</t>
  </si>
  <si>
    <t>1858/87-90 Debaratna Road, Bangna Tai, Bangna Bangkok</t>
  </si>
  <si>
    <t>0-2826-8000</t>
  </si>
  <si>
    <t>0-2826-8999</t>
  </si>
  <si>
    <t>www.se-ed.com</t>
  </si>
  <si>
    <t>SELIC</t>
  </si>
  <si>
    <t>SELIC CORP PUBLIC COMPANY LIMITED</t>
  </si>
  <si>
    <t>270 Liapkhlongphasicharoenfangtai Road, Nongkhaem Bangkok</t>
  </si>
  <si>
    <t>0-2807-3347-9</t>
  </si>
  <si>
    <t>0-2807-9453</t>
  </si>
  <si>
    <t>http://seliccorp.com/</t>
  </si>
  <si>
    <t>SENA</t>
  </si>
  <si>
    <t>SENADEVELOPMENT PUBLIC COMPANY LIMITED</t>
  </si>
  <si>
    <t>448 Thanyalakpark Building, Ratchadapisek 26, Khwaeng Samsen Nok, Khet Huai Khwang Bangkok</t>
  </si>
  <si>
    <t>02-541-4642</t>
  </si>
  <si>
    <t>02-541-5164</t>
  </si>
  <si>
    <t>www.sena.co.th</t>
  </si>
  <si>
    <t>SF</t>
  </si>
  <si>
    <t>SIAM FUTURE DEVELOPMENT PUBLIC COMPANY LIMITED</t>
  </si>
  <si>
    <t>ESPLANADE RATCHADAPISEK, 99 RATCHADAPISEK ROAD, DIN DAENG Bangkok</t>
  </si>
  <si>
    <t>0-2660-9000</t>
  </si>
  <si>
    <t>0-2660-9010, 0-2660-9020, 0-2660-9030</t>
  </si>
  <si>
    <t>http://www.siamfuture.com</t>
  </si>
  <si>
    <t>SFP</t>
  </si>
  <si>
    <t>SIAM FOOD PRODUCTS PUBLIC COMPANY LIMITED</t>
  </si>
  <si>
    <t>1, Empire Tower, 43rd floor, South Sathon Road, Yannawa Sub-district, Sathon District Bangkok</t>
  </si>
  <si>
    <t>0-2287-7000</t>
  </si>
  <si>
    <t>0-2670-0154</t>
  </si>
  <si>
    <t>www.siamfood.co.th</t>
  </si>
  <si>
    <t>SGF</t>
  </si>
  <si>
    <t>SGF CAPITAL PUBLIC COMPANY LIMITED</t>
  </si>
  <si>
    <t>No. 121, 4th Floor, WTH holding building, Vibhavadi Rangsit Road, Samsennai,Phyathai Bangkok</t>
  </si>
  <si>
    <t>0-2232-1789</t>
  </si>
  <si>
    <t>0-2232-1790</t>
  </si>
  <si>
    <t>www.sgfcap.com</t>
  </si>
  <si>
    <t>SGP</t>
  </si>
  <si>
    <t>SIAMGAS AND PETROCHEMICALS PUBLIC COMPANY LIMITED</t>
  </si>
  <si>
    <t>553 The Palladium Tower A, Floor 30, Ratchaprarop Road, Makkasan, Rajthevee Bangkok</t>
  </si>
  <si>
    <t>0-2120-9999</t>
  </si>
  <si>
    <t>0-2250-6008</t>
  </si>
  <si>
    <t>www.siamgas.com</t>
  </si>
  <si>
    <t>SHANG</t>
  </si>
  <si>
    <t>SHANGRI-LA HOTEL PUBLIC COMPANY LIMITED</t>
  </si>
  <si>
    <t>89 SOI WATSUANPHLU, NEW ROAD, BANG RAK Bangkok</t>
  </si>
  <si>
    <t>0-2236-7777</t>
  </si>
  <si>
    <t>0-2236-8579</t>
  </si>
  <si>
    <t>www.shangri-la.com</t>
  </si>
  <si>
    <t>SHREIT</t>
  </si>
  <si>
    <t>STRATEGIC HOSPITALITY EXTENDABLE FREEHOLD AND LEASEHOLD REAL ESTATE INVESTMENT TRUST</t>
  </si>
  <si>
    <t>No. 1 Empire Tower Building, 24th Floor, Room No. 2401, South Sathorn Road, Yannawa, Sathorn Bangkok</t>
  </si>
  <si>
    <t>0-2286-2461</t>
  </si>
  <si>
    <t>www.sp-investors.com</t>
  </si>
  <si>
    <t>SIAM</t>
  </si>
  <si>
    <t>SIAM STEEL INTERNATIONAL PUBLIC COMPANY LIMITED</t>
  </si>
  <si>
    <t>51 PUCHAOSAMINGPHRAI ROAD, AMPHOE PHRA PRA DAENG, Samut Prakarn</t>
  </si>
  <si>
    <t>0-2384-2876, 0-2384-3000, 0-2384-3040</t>
  </si>
  <si>
    <t>0-2384-2330</t>
  </si>
  <si>
    <t>http://www.siamsteel.com</t>
  </si>
  <si>
    <t>SIMAT</t>
  </si>
  <si>
    <t>SIMAT TECHNOLOGIES PUBLIC COMPANY LIMITED</t>
  </si>
  <si>
    <t>No. 123, Soi Chalongkrung 31, Ladkrabang Industrial Estate, Chalongkrung Road, Lamplatew sub-district, Ladkrabang district Bangkok</t>
  </si>
  <si>
    <t>0-2326-0999</t>
  </si>
  <si>
    <t>0-2326-1666</t>
  </si>
  <si>
    <t>www.simat.co.th</t>
  </si>
  <si>
    <t>SINGER</t>
  </si>
  <si>
    <t>SINGER THAILAND PUBLIC COMPANY LIMITED</t>
  </si>
  <si>
    <t>CAT TELECOM TOWER, FLOOR 17, 72 CHAROEN KRUNG ROAD BANG RAK Bangkok</t>
  </si>
  <si>
    <t>0-2352-4777</t>
  </si>
  <si>
    <t>0-2352-4799</t>
  </si>
  <si>
    <t>www.singerthai.co.th</t>
  </si>
  <si>
    <t>SIRI</t>
  </si>
  <si>
    <t>SANSIRI PUBLIC COMPANY LIMITED</t>
  </si>
  <si>
    <t>SIRIPINYO BLDG,FLOOR 16, 475 SI AYUTTHAYA ROAD, RATCHATHEWI Bangkok</t>
  </si>
  <si>
    <t>0-2201-3905, 0-2201-3906</t>
  </si>
  <si>
    <t>0-2201-3904</t>
  </si>
  <si>
    <t>http://www.sansiri.com</t>
  </si>
  <si>
    <t>SIRIP</t>
  </si>
  <si>
    <t>SIRI PRIME OFFICE PROPERTY FUND</t>
  </si>
  <si>
    <t>SIS</t>
  </si>
  <si>
    <t>SIS DISTRIBUTION (THAILAND) PUBLIC COMPANY LIMITED</t>
  </si>
  <si>
    <t>9 Pakin Building, 9th Floor, Room No.901, Ratchadaphisek Road, Din Daeng Bangkok</t>
  </si>
  <si>
    <t>0-2020-3000</t>
  </si>
  <si>
    <t>0-2020-3780</t>
  </si>
  <si>
    <t>www.sisthai.com</t>
  </si>
  <si>
    <t>SISB</t>
  </si>
  <si>
    <t>SISB PUBLIC COMPANY LIMITED</t>
  </si>
  <si>
    <t>498/12 Soi Ramkhamhaeng 39 (Tepleela 1), Wangthonglang, Wangthonglang Bangkok</t>
  </si>
  <si>
    <t>0-2158-9072</t>
  </si>
  <si>
    <t>0-2158-9091</t>
  </si>
  <si>
    <t>http://www.sisb.ac.th</t>
  </si>
  <si>
    <t>SITHAI</t>
  </si>
  <si>
    <t>SRITHAI SUPERWARE PUBLIC COMPANY LIMITED</t>
  </si>
  <si>
    <t>15 Suksawat Road, Soi 36, Bangpakok, Rasburana Bangkok</t>
  </si>
  <si>
    <t>0-2427-0088</t>
  </si>
  <si>
    <t>0-2427-7168, 0-2428-4418</t>
  </si>
  <si>
    <t>www.srithaisuperware.com</t>
  </si>
  <si>
    <t>SKE</t>
  </si>
  <si>
    <t>SAKOL ENERGY PUBLIC COMPANY LIMITED</t>
  </si>
  <si>
    <t>15 Moo 1, Chiang Rak Noi, Samkhok Pathum Thani</t>
  </si>
  <si>
    <t>0-2026-3451</t>
  </si>
  <si>
    <t>0-2026-3452</t>
  </si>
  <si>
    <t>www.sakolenergy.com</t>
  </si>
  <si>
    <t>SKN</t>
  </si>
  <si>
    <t>S.KIJCHAI ENTERPRISE PUBLIC COMPANY LIMITED</t>
  </si>
  <si>
    <t>Moo 7 Huaiyang, Klaeng Rayong</t>
  </si>
  <si>
    <t>0-3892-8188</t>
  </si>
  <si>
    <t>0-3892-8189</t>
  </si>
  <si>
    <t>http://www.skn.co.th</t>
  </si>
  <si>
    <t>SKR</t>
  </si>
  <si>
    <t>SIKARIN PUBLIC COMPANY LIMITED</t>
  </si>
  <si>
    <t>976 Lasalle Road, Bangnatai, Bangna Bangkok</t>
  </si>
  <si>
    <t>http://www.sikarin.com</t>
  </si>
  <si>
    <t>SKY</t>
  </si>
  <si>
    <t>SKY ICT PUBLIC COMPANY LIMITED</t>
  </si>
  <si>
    <t>No. 55, 5th Floor, AA Capital Ratchada Building, Ratchadapisek Road, Dindaeng, Dindaeng Bangkok</t>
  </si>
  <si>
    <t>0-2029-7888</t>
  </si>
  <si>
    <t>0-2029-7879</t>
  </si>
  <si>
    <t>www.skyict.co.th</t>
  </si>
  <si>
    <t>SLP</t>
  </si>
  <si>
    <t>SALEE PRINTING PUBLIC COMPANY LIMITED</t>
  </si>
  <si>
    <t>19 Moo 10, Tumbol Klong 4, Klong Luang Pathum Thani</t>
  </si>
  <si>
    <t>0-2529-6000</t>
  </si>
  <si>
    <t>0-2529-6010-11</t>
  </si>
  <si>
    <t>www.saleeprinting.com</t>
  </si>
  <si>
    <t>SMART</t>
  </si>
  <si>
    <t>SMART CONCRETE PUBLIC COMPANY LIMITED</t>
  </si>
  <si>
    <t>11 Moo 9. Banbueng Road, Subdistrict Nung-Irun, District Banbueng Chonburi</t>
  </si>
  <si>
    <t>0-3844-2500</t>
  </si>
  <si>
    <t>0-3844-2521</t>
  </si>
  <si>
    <t>www.smartblock.co.th</t>
  </si>
  <si>
    <t>SMIT</t>
  </si>
  <si>
    <t>SAHAMIT MACHINERY PUBLIC COMPANY LIMITED</t>
  </si>
  <si>
    <t>42, 48 SOI CHOKCHAIJONGJUMROEN, RAMA 3 ROAD, YAN NAWA Bangkok</t>
  </si>
  <si>
    <t>0-2295-1000-8, 0-2295-1901-9</t>
  </si>
  <si>
    <t>0-2295-1009, 0-2295-1020</t>
  </si>
  <si>
    <t>www.sahamit.co.th</t>
  </si>
  <si>
    <t>SMK</t>
  </si>
  <si>
    <t>SYN MUN KONG INSURANCE PUBLIC COMPANY LIMITED</t>
  </si>
  <si>
    <t>313 SRINAKARIN ROAD, HUAMARK, BANG KAPI Bangkok</t>
  </si>
  <si>
    <t>0-2378-7000</t>
  </si>
  <si>
    <t>0-2377-3322</t>
  </si>
  <si>
    <t>http://www.smk.co.th</t>
  </si>
  <si>
    <t>SMM</t>
  </si>
  <si>
    <t>SIAM INTER MULTIMEDIA PUBLIC COMPANY LIMITED</t>
  </si>
  <si>
    <t>459 SOI LADPRAO 48, LADPRAO ROAD, SAMSENNOK, HUAI KHWANG Bangkok</t>
  </si>
  <si>
    <t>0-2694-3031-3</t>
  </si>
  <si>
    <t>0-2694-3030</t>
  </si>
  <si>
    <t>www.smm.co.th</t>
  </si>
  <si>
    <t>SMPC</t>
  </si>
  <si>
    <t>SAHAMITR PRESSURE CONTAINER PUBLIC COMPANY LIMITED</t>
  </si>
  <si>
    <t>92 Soi Thientalay 7 Yak 4, Bangkhunthien-Chaitalay Road, Samaedam, Bangkhunthien Bangkok</t>
  </si>
  <si>
    <t>0-2895-4139-58, 0-2416-5568-9</t>
  </si>
  <si>
    <t>0-2416-5534, 0-2895-4163</t>
  </si>
  <si>
    <t>www.smpcplc.com</t>
  </si>
  <si>
    <t>SMT</t>
  </si>
  <si>
    <t>STARS MICROELECTRONICS (THAILAND) PUBLIC COMPANY LIMITED</t>
  </si>
  <si>
    <t>586 Moo 2, Bang Pa-In Industrial Estate, Klongjig, Bang Pa-In Ayutthya</t>
  </si>
  <si>
    <t>0-3525-8555</t>
  </si>
  <si>
    <t>0-3522-1778</t>
  </si>
  <si>
    <t>www.starsmicro.com</t>
  </si>
  <si>
    <t>SNC</t>
  </si>
  <si>
    <t>SNC FORMER PUBLIC COMPANY LIMITED</t>
  </si>
  <si>
    <t>333/3 Moo 6, Bangpreang District, Amphur Bangbo Samut Prakarn</t>
  </si>
  <si>
    <t>0-2108-0360-6</t>
  </si>
  <si>
    <t>0-2108-0367-8</t>
  </si>
  <si>
    <t>http://www.sncformer.com</t>
  </si>
  <si>
    <t>SNP</t>
  </si>
  <si>
    <t>S &amp; P SYNDICATE PUBLIC COMPANY LIMITED</t>
  </si>
  <si>
    <t>2034/100-107, Ital Thai Tower, 23rd-24th Floor, New Petchaburi Road, Bangkapi, Huaykwang Bangkok</t>
  </si>
  <si>
    <t>0-2785-4000</t>
  </si>
  <si>
    <t>0-2785-4040</t>
  </si>
  <si>
    <t>www.snpfood.com</t>
  </si>
  <si>
    <t>SOLAR</t>
  </si>
  <si>
    <t>SOLARTRON PUBLIC COMPANY LIMITED</t>
  </si>
  <si>
    <t>No. 1000/65-67 P.B. Tower 16th Floor, Sukhumvit 71 Road, North Klongtan, Wattana Bangkok</t>
  </si>
  <si>
    <t>0-2392-0224</t>
  </si>
  <si>
    <t>0-2381-0936, 0-2381-2971</t>
  </si>
  <si>
    <t>http://www.solartron.co.th</t>
  </si>
  <si>
    <t>SONIC</t>
  </si>
  <si>
    <t>SONIC INTERFREIGHT PUBLIC COMPANY LIMITED</t>
  </si>
  <si>
    <t>79/349,350 1st, 2nd floor, Sathupradit Rd., Chongnonsee, Yannawa Bangkok</t>
  </si>
  <si>
    <t>0-2213-2999</t>
  </si>
  <si>
    <t>0-2213-2533</t>
  </si>
  <si>
    <t>www.sonic.co.th</t>
  </si>
  <si>
    <t>SORKON</t>
  </si>
  <si>
    <t>S. KHONKAEN FOODS PUBLIC COMPANY LIMITED</t>
  </si>
  <si>
    <t>259/13 SOI PRIDI BANOMYONG 13, SUKHUMVIT 71 ROAD, WATTHANA Bangkok</t>
  </si>
  <si>
    <t>0-2391-1010</t>
  </si>
  <si>
    <t>0-2391-1792</t>
  </si>
  <si>
    <t>http://www.sorkon.co.th</t>
  </si>
  <si>
    <t>SPA</t>
  </si>
  <si>
    <t>SIAM WELLNESS GROUP PUBLIC COMPANY LIMITED</t>
  </si>
  <si>
    <t>483 Soi Suthiporn, Prachasongkroh Road, Din Daeng subdistrict, Din Dang district Bangkok</t>
  </si>
  <si>
    <t>0-2641-6619-20</t>
  </si>
  <si>
    <t>0-2641-6621</t>
  </si>
  <si>
    <t>http://www.siamwellnessgroup.com</t>
  </si>
  <si>
    <t>SPACK</t>
  </si>
  <si>
    <t>S. PACK &amp; PRINT PUBLIC COMPANY LIMITED</t>
  </si>
  <si>
    <t>119 MOO 1, KARNCHANAVANICH ROAD, TAMBOL TAKARM, AMPHOE HAT YAI Songkhla</t>
  </si>
  <si>
    <t>0-7426-0602-9</t>
  </si>
  <si>
    <t>0-7426-0600-1,0-7444-7128</t>
  </si>
  <si>
    <t>www.spack.co.th</t>
  </si>
  <si>
    <t>SPALI</t>
  </si>
  <si>
    <t>SUPALAI PUBLIC COMPANY LIMITED</t>
  </si>
  <si>
    <t>SUPALAI GRAND TOWER, 1011 RAMA 3 ROAD, CHONGNONSEE, YAN NAWA Bangkok</t>
  </si>
  <si>
    <t>0-2725-8888</t>
  </si>
  <si>
    <t>0-2683-2177</t>
  </si>
  <si>
    <t>http://www.supalai.com</t>
  </si>
  <si>
    <t>SPC</t>
  </si>
  <si>
    <t>SAHA PATHANAPIBUL PUBLIC COMPANY LIMITED</t>
  </si>
  <si>
    <t>2156 NEW PETCHBURI ROAD, BANG KAPI, HUAI KHWANG Bangkok</t>
  </si>
  <si>
    <t>0-2318-0062</t>
  </si>
  <si>
    <t>0-2319-1678</t>
  </si>
  <si>
    <t>www.sahapat.co.th</t>
  </si>
  <si>
    <t>SPCG</t>
  </si>
  <si>
    <t>SPCG PUBLIC COMPANY LIMITED</t>
  </si>
  <si>
    <t>No. 1 Capital Work Place Building 10th Fl. Soi Jamjan, Klongton Nua, Wattana Bangkok</t>
  </si>
  <si>
    <t>0-2011-8100-10</t>
  </si>
  <si>
    <t>0-2011-8112</t>
  </si>
  <si>
    <t>www.spcg.co.th</t>
  </si>
  <si>
    <t>SPF</t>
  </si>
  <si>
    <t>SAMUI AIRPORT PROPERTY FUND (LEASEHOLD)</t>
  </si>
  <si>
    <t>19th Floor, Muang Thai ? Phatra Complex Building Tower A, 252/25 Ratchadaphisek Road, Huaykwang Bangkok</t>
  </si>
  <si>
    <t>0-2305-9800</t>
  </si>
  <si>
    <t>0-2305-9803-4</t>
  </si>
  <si>
    <t>www.phatraasset.com</t>
  </si>
  <si>
    <t>SPG</t>
  </si>
  <si>
    <t>THE SIAM PAN GROUP PUBLIC COMPANY LIMITED</t>
  </si>
  <si>
    <t>488 NAKORNSAWAN ROAD, SIYAKMAHANAK, DUSIT, Bangkok</t>
  </si>
  <si>
    <t>0-2280-0202-17</t>
  </si>
  <si>
    <t>0-2280-6305</t>
  </si>
  <si>
    <t>http://www.siampangroup.com</t>
  </si>
  <si>
    <t>SPI</t>
  </si>
  <si>
    <t>SAHA PATHANA INTER-HOLDING PUBLIC COMPANY LIMITED</t>
  </si>
  <si>
    <t>530 SOI SATHUPRADIT 58, BANGPONGPANG, YAN NAWA Bangkok</t>
  </si>
  <si>
    <t>0-2293-0030-9</t>
  </si>
  <si>
    <t>0-2293-0040</t>
  </si>
  <si>
    <t>www.spi.co.th</t>
  </si>
  <si>
    <t>SPORT</t>
  </si>
  <si>
    <t>SIAM SPORT SYNDICATE PUBLIC COMPANY LIMITED</t>
  </si>
  <si>
    <t>66/26-29 Ramintra Road, Nualchant, Bueng-kum Bangkok</t>
  </si>
  <si>
    <t>0-2508-8000</t>
  </si>
  <si>
    <t>0-2508-3215</t>
  </si>
  <si>
    <t>http://www.siamsport.co.th/</t>
  </si>
  <si>
    <t>SPRC</t>
  </si>
  <si>
    <t>STAR PETROLEUM REFINING PUBLIC COMPANY LIMITED</t>
  </si>
  <si>
    <t>No.1, I-3B Road, Map Ta Phut, Muang Rayong Rayong</t>
  </si>
  <si>
    <t>0-3869-9000</t>
  </si>
  <si>
    <t>0-3869-9999</t>
  </si>
  <si>
    <t>www.sprc.co.th</t>
  </si>
  <si>
    <t>SPRIME</t>
  </si>
  <si>
    <t>S PRIME GROWTH LEASEHOLD REAL ESTATE INVESTMENT TRUST</t>
  </si>
  <si>
    <t>123 Sun Towers A, 31st Floor, Vibhavadi Rangsit Rd, Chom Phon Sub-District, Chatuchak District Bangkok</t>
  </si>
  <si>
    <t>SPVI</t>
  </si>
  <si>
    <t>S P V I PUBLIC COMPANY LIMITED</t>
  </si>
  <si>
    <t>1213/58-59 Soi Ladprao 94, Sriwara Road, Phlapphla, Wangthonglang Bangkok</t>
  </si>
  <si>
    <t>0-2559-2901-10</t>
  </si>
  <si>
    <t>0-2559-2488</t>
  </si>
  <si>
    <t>http://www.spvi.co.th</t>
  </si>
  <si>
    <t>SQ</t>
  </si>
  <si>
    <t>SAHAKOL EQUIPMENT PUBLIC COMPANY LIMITED</t>
  </si>
  <si>
    <t>47/10 Soi Amorphan 4 Vibhavadirangsit Road Chatuchak Bangkok</t>
  </si>
  <si>
    <t>0-2941-0888</t>
  </si>
  <si>
    <t>0-2941-0881</t>
  </si>
  <si>
    <t>www.sahakol.com</t>
  </si>
  <si>
    <t>SR</t>
  </si>
  <si>
    <t>SIAMRAJ PUBLIC COMPANY LIMITED</t>
  </si>
  <si>
    <t>289/9 Moo10 Old Railway Road, Samrong, Phrapradaeng Samut Prakarn</t>
  </si>
  <si>
    <t>0-2743-5010-25</t>
  </si>
  <si>
    <t>0-2743-5007-8</t>
  </si>
  <si>
    <t>www.siamrajplc.com</t>
  </si>
  <si>
    <t>SRICHA</t>
  </si>
  <si>
    <t>SRIRACHA CONSTRUCTION PUBLIC COMPANY LIMITED</t>
  </si>
  <si>
    <t>97 Moo 3, Surasak, Sriracha Chonburi</t>
  </si>
  <si>
    <t>0-3877-2462-6</t>
  </si>
  <si>
    <t>0-3877-2467</t>
  </si>
  <si>
    <t>www.sricha.com</t>
  </si>
  <si>
    <t>SRIPANWA</t>
  </si>
  <si>
    <t>SRI PANWA HOSPITALITY REAL ESTATE INVESTMENT TRUST</t>
  </si>
  <si>
    <t>2922/198 10thFl., Charn Issara Tower II, New Petchburi Road, Bangkapi, Huay Kwang Bangkok</t>
  </si>
  <si>
    <t>0-2308-2022</t>
  </si>
  <si>
    <t>www.cireit.com</t>
  </si>
  <si>
    <t>SSC</t>
  </si>
  <si>
    <t>SERMSUK PUBLIC COMPANY LIMITED</t>
  </si>
  <si>
    <t>No. 90 CW Tower, 31st - 32nd Floor, Ratchadapisek Road, Huai Khwang Sub-District, Huai Khwang District Bangkok</t>
  </si>
  <si>
    <t>0-2783-9000</t>
  </si>
  <si>
    <t>0-2783-9092-3</t>
  </si>
  <si>
    <t>www.sermsukplc.com</t>
  </si>
  <si>
    <t>SSF</t>
  </si>
  <si>
    <t>SURAPON FOODS PUBLIC COMPANY LIMITED</t>
  </si>
  <si>
    <t>247 MOO 1, THEPARAK ROAD, THEPARAK, AMPHOE MUANG Samut Prakarn</t>
  </si>
  <si>
    <t>0-2385-3038-54</t>
  </si>
  <si>
    <t>0-2385-3176, 0-2385-3179</t>
  </si>
  <si>
    <t>www.surapon.com</t>
  </si>
  <si>
    <t>SSI</t>
  </si>
  <si>
    <t>SAHAVIRIYA STEEL INDUSTRIES PUBLIC COMPANY LIMITED</t>
  </si>
  <si>
    <t>PRAPAWIT BLDG,FLOOR 2-3, 28/1 SURASAK ROAD, SILOM, BANG RAK Bangkok</t>
  </si>
  <si>
    <t>0-2238-3063-82</t>
  </si>
  <si>
    <t>0-2236-8890, 0-2236-8892</t>
  </si>
  <si>
    <t>www.ssi-steel.com</t>
  </si>
  <si>
    <t>SSP</t>
  </si>
  <si>
    <t>SERMSANG POWER CORPORATION PUBLIC COMPANY LIMITED</t>
  </si>
  <si>
    <t>325/14 Lanluang Rd., Mahanak Square, Dusit Bangkok</t>
  </si>
  <si>
    <t>0-2628-0991-2</t>
  </si>
  <si>
    <t>0-2628-0993</t>
  </si>
  <si>
    <t>www.sermsang.com</t>
  </si>
  <si>
    <t>SSPF</t>
  </si>
  <si>
    <t>SALA @ SATHORN PROPERTY FUND</t>
  </si>
  <si>
    <t>898 Ploenchit Tower, 1-2nd Floor Zone A and 12th Floor, Ploenchit Road, Lumpini, Pathumwan Bangkok</t>
  </si>
  <si>
    <t>0-2657-5757</t>
  </si>
  <si>
    <t>SSSC</t>
  </si>
  <si>
    <t>SIAM STEEL SERVICE CENTER PUBLIC COMPANY LIMITED</t>
  </si>
  <si>
    <t>51/3 MOO 2, PUCHAOSAMINGPHRAI ROAD, PHRA PRA DAENG Samut Prakarn</t>
  </si>
  <si>
    <t>0-2385-9251-2, 0-2385-9258-66, 0-2754-5845-9</t>
  </si>
  <si>
    <t>0-2385-9241, 0-2385-9253</t>
  </si>
  <si>
    <t>http://www.ssscth.com</t>
  </si>
  <si>
    <t>SST</t>
  </si>
  <si>
    <t>SUB SRI THAI PUBLIC COMPANY LIMITED</t>
  </si>
  <si>
    <t>2044/25-27 NEW PETCHBURI ROAD, BANG KAPI, HUAI KHWANG, Bangkok</t>
  </si>
  <si>
    <t>0-2318-5514-6</t>
  </si>
  <si>
    <t>0-2318-3490</t>
  </si>
  <si>
    <t>http://www.subsrithai.co.th</t>
  </si>
  <si>
    <t>SSTPF</t>
  </si>
  <si>
    <t>SUB SRI THAI PROPERTY FUND</t>
  </si>
  <si>
    <t>CIMB-Principal Asset Management Company Limited, 44 CIMB THAI Tower 16th Floor Lumpini Pathumwan Bangkok</t>
  </si>
  <si>
    <t>SSTRT</t>
  </si>
  <si>
    <t>SUB SRI THAI REAL ESTATE INVESTMENT TRUST</t>
  </si>
  <si>
    <t>No. 2044/25-27, New Petchaburi Extension, Bangkapi, Huaykwang Bangkok</t>
  </si>
  <si>
    <t>0-2318-5514-5</t>
  </si>
  <si>
    <t>0-2318-3490-1</t>
  </si>
  <si>
    <t>www.sstrm.co.th</t>
  </si>
  <si>
    <t>STA</t>
  </si>
  <si>
    <t>SRI TRANG AGRO-INDUSTRY PUBLIC COMPANY LIMITED</t>
  </si>
  <si>
    <t>10 SOI 10 PETCHKASEM ROAD, HAT YAI, Songkhla</t>
  </si>
  <si>
    <t>0-7434-4663</t>
  </si>
  <si>
    <t>0-7434-4676, 0-7434-4677, 0-7423-7423</t>
  </si>
  <si>
    <t>www.sritranggroup.com</t>
  </si>
  <si>
    <t>STANLY</t>
  </si>
  <si>
    <t>THAI STANLEY ELECTRIC PUBLIC COMPANY LIMITED</t>
  </si>
  <si>
    <t>29/3 MOO 1, BANGPHUN-RANGSIT ROAD, AMPHOE MUANG Pathum Thani</t>
  </si>
  <si>
    <t>0-2581-5462</t>
  </si>
  <si>
    <t>0-2581-5397</t>
  </si>
  <si>
    <t>www.thaistanley.com</t>
  </si>
  <si>
    <t>STAR</t>
  </si>
  <si>
    <t>STAR UNIVERSAL NETWORK PUBLIC COMPANY LIMITED</t>
  </si>
  <si>
    <t>57 Park Ventures Ecoplex Building, 16th Floor, Wireless Road, Lumpini, Patumwan Bangkok</t>
  </si>
  <si>
    <t>0-2041-8162</t>
  </si>
  <si>
    <t>www.staruniversalnetwork.com</t>
  </si>
  <si>
    <t>STEC</t>
  </si>
  <si>
    <t>SINO-THAI ENGINEERING AND CONSTRUCTION PUBLIC CO.,LTD.</t>
  </si>
  <si>
    <t>SINO-THAI TOWER, FLOOR 29-30, 32/59-60 SUKHUMVIT 21 ROAD, WATTHANA Bangkok</t>
  </si>
  <si>
    <t>0-2260-1321-2</t>
  </si>
  <si>
    <t>0-2260-1339, 0-2258-3436</t>
  </si>
  <si>
    <t>www.stecon.co.th</t>
  </si>
  <si>
    <t>STHAI</t>
  </si>
  <si>
    <t>SHUN THAI RUBBER GLOVES INDUSTRY PUBLIC CO., LTD</t>
  </si>
  <si>
    <t>1, Promphan Tower 2, Room No. 608, Floor 6, Soi Lat Phrao 3, Chom Phon, Chatuchak Bangkok</t>
  </si>
  <si>
    <t>0-2511-6040-45</t>
  </si>
  <si>
    <t>0-2511-6040-6049</t>
  </si>
  <si>
    <t>www.shunthaiglove.com</t>
  </si>
  <si>
    <t>STI</t>
  </si>
  <si>
    <t>STONEHENGE INTER PUBLIC COMPANY LIMITED</t>
  </si>
  <si>
    <t>163 Soi Chokchai Ruamitr (Ratchada 19), Dindaeng Sub-district, Dindaeng District Bangkok</t>
  </si>
  <si>
    <t>0-2690-7462</t>
  </si>
  <si>
    <t>0-2690-7463</t>
  </si>
  <si>
    <t>www.sti.co.th</t>
  </si>
  <si>
    <t>STPI</t>
  </si>
  <si>
    <t>STP&amp;I PUBLIC COMPANY LIMITED</t>
  </si>
  <si>
    <t>32/24 Sino-Thai Tower, 3rd Floor, Sukhumvit 21 Road ( Asoke), Klongtoey Nua, Wattana Bangkok</t>
  </si>
  <si>
    <t>0-2260 -1181</t>
  </si>
  <si>
    <t>0-2260 -1182</t>
  </si>
  <si>
    <t>www.stpi.co.th</t>
  </si>
  <si>
    <t>SUC</t>
  </si>
  <si>
    <t>SAHA-UNION PUBLIC COMPANY LIMITED</t>
  </si>
  <si>
    <t>1828 SUKHUMVIT ROAD, PHRAKHANONG TAI, PHRAKHANONG Bangkok</t>
  </si>
  <si>
    <t>0-2311-5111-9</t>
  </si>
  <si>
    <t>0-2311-6867</t>
  </si>
  <si>
    <t>www.sahaunion.co.th</t>
  </si>
  <si>
    <t>SUN</t>
  </si>
  <si>
    <t>SUNSWEET PUBLIC COMPANY LIMITED</t>
  </si>
  <si>
    <t>No. 9 Moo 1, Tambon Thung Satok, Amphoe San Pa Tong Chiang Mai</t>
  </si>
  <si>
    <t>0-5310-6538-40</t>
  </si>
  <si>
    <t>0-5310-6541</t>
  </si>
  <si>
    <t>www.sunsweetthai.com</t>
  </si>
  <si>
    <t>SUPER</t>
  </si>
  <si>
    <t>SUPER ENERGY CORPORATION PUBLIC COMPANY LIMITED</t>
  </si>
  <si>
    <t>223/61 Country Complex Tower A,14th Floor, Sumpawut Road, Bangna Bangkok</t>
  </si>
  <si>
    <t>0-2361-5599</t>
  </si>
  <si>
    <t>0-2361-5036</t>
  </si>
  <si>
    <t>www.supercorp.co.th</t>
  </si>
  <si>
    <t>SUSCO</t>
  </si>
  <si>
    <t>SUSCO PUBLIC COMPANY LIMITED</t>
  </si>
  <si>
    <t>139 Ratburana Road, Bangpakok, Ratburana, Bangkok</t>
  </si>
  <si>
    <t>0-2428-0029</t>
  </si>
  <si>
    <t>0-2427-6270, 0-2427-6460</t>
  </si>
  <si>
    <t>www.susco.co.th</t>
  </si>
  <si>
    <t>SUTHA</t>
  </si>
  <si>
    <t>GOLDEN LIME PUBLIC COMPANY LIMITED</t>
  </si>
  <si>
    <t>No. 89 Cosmo Office Park, 6th Floor, Unit H, Popular Road, Banmai Sub-district, Pakkret District, Nonthaburi</t>
  </si>
  <si>
    <t>0-2017-7461-3</t>
  </si>
  <si>
    <t>0-2017-7460</t>
  </si>
  <si>
    <t>www.goldenlime.co.th</t>
  </si>
  <si>
    <t>SVH</t>
  </si>
  <si>
    <t>SAMITIVEJ PUBLIC COMPANY LIMITED</t>
  </si>
  <si>
    <t>133 SUKHUMVIT 49 ROAD, KLONG TAN NUA, WATTHANA Bangkok</t>
  </si>
  <si>
    <t>0-2392-0011, 0-2381-6807, 0-2711-8000, 0-2382-2000</t>
  </si>
  <si>
    <t>0-2391-1290, 0-2381-3490</t>
  </si>
  <si>
    <t>www.samitivej.co.th</t>
  </si>
  <si>
    <t>SVI</t>
  </si>
  <si>
    <t>SVI PUBLIC COMPANY LIMITED</t>
  </si>
  <si>
    <t>No. 141-142 Moo 5, Tiwanon Road Bangkadi, Muang Pathum Thani</t>
  </si>
  <si>
    <t>0-2105-0456</t>
  </si>
  <si>
    <t>0-2105-0466</t>
  </si>
  <si>
    <t>www.svi.co.th</t>
  </si>
  <si>
    <t>SVOA</t>
  </si>
  <si>
    <t>SVOA PUBLIC COMPANY LIMITED</t>
  </si>
  <si>
    <t>No. 1023, MS Siam Tower, 31st Floor, Rama 3 Road, Chong Nonsi, Yannawa Bangkok</t>
  </si>
  <si>
    <t>0-2686-3000</t>
  </si>
  <si>
    <t>0-2682-6300</t>
  </si>
  <si>
    <t>www.svoa.co.th</t>
  </si>
  <si>
    <t>SWC</t>
  </si>
  <si>
    <t>SHERWOOD CORPORATION (THAILAND) PUBLIC COMPANY LIMITED</t>
  </si>
  <si>
    <t>1061-9 SRINAKARIN ROAD SUAN LUANG Bangkok</t>
  </si>
  <si>
    <t>0-2320-2288</t>
  </si>
  <si>
    <t>0-2320-2670</t>
  </si>
  <si>
    <t>www.sherwood.co.th</t>
  </si>
  <si>
    <t>SYMC</t>
  </si>
  <si>
    <t>SYMPHONY COMMUNICATION PUBLIC COMPANY LIMITED</t>
  </si>
  <si>
    <t>123 Suntowers Building B 35th ? 36th fl. Vibhavadee Rangsit Rd., Chomphon, Chatuchak Bangkok</t>
  </si>
  <si>
    <t>0-2101-1111</t>
  </si>
  <si>
    <t>0-2101-1133</t>
  </si>
  <si>
    <t>www.symphony.net.th</t>
  </si>
  <si>
    <t>SYNEX</t>
  </si>
  <si>
    <t>SYNNEX (THAILAND) PUBLIC COMPANY LIMITED</t>
  </si>
  <si>
    <t>No. 433, Sukontasawat Road Khwang Lardprao, Khet Lardprao Bangkok</t>
  </si>
  <si>
    <t>0-2553-8888</t>
  </si>
  <si>
    <t>0-2578-8181</t>
  </si>
  <si>
    <t>http://www.synnex.co.th</t>
  </si>
  <si>
    <t>SYNTEC</t>
  </si>
  <si>
    <t>SYNTEC CONSTRUCTION PUBLIC COMPANY LIMITED</t>
  </si>
  <si>
    <t>555/7-11 SUKHUMVIT 63 ROAD, KHLONG TON NUA, WATTHANA Bangkok</t>
  </si>
  <si>
    <t>0-2381-6333</t>
  </si>
  <si>
    <t>0-2711-5183</t>
  </si>
  <si>
    <t>www.synteccon.com</t>
  </si>
  <si>
    <t>T</t>
  </si>
  <si>
    <t>T ENGINEERING CORPORATION PUBLIC COMPANY LIMITED</t>
  </si>
  <si>
    <t>No.3 Rajanakarn Building, South Sathorn Road, Yannawa, Sathorn Bangkok</t>
  </si>
  <si>
    <t>0-2018-7198</t>
  </si>
  <si>
    <t>0-2018-7199</t>
  </si>
  <si>
    <t>www.t-pcl.com</t>
  </si>
  <si>
    <t>TACC</t>
  </si>
  <si>
    <t>T.A.C. CONSUMER PUBLIC COMPANY LIMITED</t>
  </si>
  <si>
    <t>9/231-233, UM Tower, 23rd Floor, Ramkhamhaeng Road, Suanluang Bangkok</t>
  </si>
  <si>
    <t>0-2717-2898</t>
  </si>
  <si>
    <t>0-2717-2899</t>
  </si>
  <si>
    <t>www.tacconsumer.com</t>
  </si>
  <si>
    <t>TAE</t>
  </si>
  <si>
    <t>THAI AGRO ENERGY PUBLIC COMPANY LIMITED</t>
  </si>
  <si>
    <t>888/114 Mahatun Plaza bldg., 11th floor, Ploenchit Road, Lumpini, Pathumwan Bangkok</t>
  </si>
  <si>
    <t>0-2627-3890-4</t>
  </si>
  <si>
    <t>0-2627-3889</t>
  </si>
  <si>
    <t>www.thaiagroenergy.com</t>
  </si>
  <si>
    <t>TAKUNI</t>
  </si>
  <si>
    <t>TAKUNI GROUP PUBLIC COMPANY LIMITED</t>
  </si>
  <si>
    <t>140/1 Soi Naveechareonsap, Kanchanapisak rd, Bangkae Bangkok</t>
  </si>
  <si>
    <t>0-2455-2888</t>
  </si>
  <si>
    <t>0-2455-2763</t>
  </si>
  <si>
    <t>www.takunigroup.com</t>
  </si>
  <si>
    <t>TAPAC</t>
  </si>
  <si>
    <t>TAPACO PUBLIC COMPANY LIMITED</t>
  </si>
  <si>
    <t>789/40 MOO 1, TAMBOL NONG KHAM, AMPHOE SI RACHA Chonburi</t>
  </si>
  <si>
    <t>0-3829-6339-41</t>
  </si>
  <si>
    <t>0-3829-6342</t>
  </si>
  <si>
    <t>www.tapaco.com</t>
  </si>
  <si>
    <t>TASCO</t>
  </si>
  <si>
    <t>TIPCO ASPHALT PUBLIC COMPANY LIMITED</t>
  </si>
  <si>
    <t>118/1 RAMA VI ROAD, PHAYA THAI SUB-DISTRICT, PHAYA THAI DISTRICT Bangkok</t>
  </si>
  <si>
    <t>0-2273-6000</t>
  </si>
  <si>
    <t>0-2273-6030</t>
  </si>
  <si>
    <t>http://www.tipcoasphalt.com</t>
  </si>
  <si>
    <t>TBSP</t>
  </si>
  <si>
    <t>THAI BRITISH SECURITY PRINTING PUBLIC COMPANY LIMITED</t>
  </si>
  <si>
    <t>41/1 SOI WATSUANSOM, PUCHAOSAMINGPHRAI ROAD, PHRA PRADAENG Samut Prakarn</t>
  </si>
  <si>
    <t>0-2394-4374-5, 0-2754-2650</t>
  </si>
  <si>
    <t>0-2384-0917</t>
  </si>
  <si>
    <t>www.tbsp.co.th</t>
  </si>
  <si>
    <t>TC</t>
  </si>
  <si>
    <t>TROPICAL CANNING (THAILAND) PUBLIC COMPANY LIMITED</t>
  </si>
  <si>
    <t>1/1 MOO 2, KANJANAWANIT ROAD, THUNGYAI, HAT YAI, Songkhla</t>
  </si>
  <si>
    <t>0-7427-3600</t>
  </si>
  <si>
    <t>0-7427-3691-4</t>
  </si>
  <si>
    <t>www.tropical.co.th</t>
  </si>
  <si>
    <t>TCAP</t>
  </si>
  <si>
    <t>THANACHART CAPITAL PUBLIC COMPANY LIMITED</t>
  </si>
  <si>
    <t>444 MBK TOWER, FLOOR 16-17, PHAYATHAI ROAD, WANG MAI, PATHUM WAN Bangkok</t>
  </si>
  <si>
    <t>0-2217-8000, 0-2217-8199, 0-2217-8444</t>
  </si>
  <si>
    <t>0-2217-8312</t>
  </si>
  <si>
    <t>www.thanachart.co.th</t>
  </si>
  <si>
    <t>TCC</t>
  </si>
  <si>
    <t>THAI CAPITAL CORPORATION PUBLIC COMPANY LIMITED</t>
  </si>
  <si>
    <t>87/2 CRC Tower 45th Fl., All Seasons Place, Wireless road, Lumpini, Pathumwan Bangkok</t>
  </si>
  <si>
    <t>0-2685-3600</t>
  </si>
  <si>
    <t>0-2685-3607</t>
  </si>
  <si>
    <t>www.thaicapital.co.th</t>
  </si>
  <si>
    <t>TCCC</t>
  </si>
  <si>
    <t>THAI CENTRAL CHEMICAL PUBLIC COMPANY LIMITED</t>
  </si>
  <si>
    <t>21/35-46 Thai Wah Tower 1, 14-16th Fl., South Sathorn Rd., Thungmahamek, Sathorn Bangkok</t>
  </si>
  <si>
    <t>0-2639-8888</t>
  </si>
  <si>
    <t>0-2639-8999</t>
  </si>
  <si>
    <t>www.tcccthai.com</t>
  </si>
  <si>
    <t>TCJ</t>
  </si>
  <si>
    <t>T.C.J. ASIA PUBLIC COMPANY LIMITED</t>
  </si>
  <si>
    <t>3/4 MOO 9, BANGNA TRAD ROAD, K.M. 18, TAMBOL BANGCHALONG, AMPHOE BANG PHLI Samut Prakarn</t>
  </si>
  <si>
    <t>0-2312-6699</t>
  </si>
  <si>
    <t>0-2312-6711</t>
  </si>
  <si>
    <t>www.tcjasia.com</t>
  </si>
  <si>
    <t>TCMC</t>
  </si>
  <si>
    <t>TCM CORPORATION PUBLIC COMPANY LIMITED</t>
  </si>
  <si>
    <t>238 VIPAVADEE-RANGSIT ROAD, SANAM BIN, DON MUANG Bangkok</t>
  </si>
  <si>
    <t>0-2533-6393-6400</t>
  </si>
  <si>
    <t>0-2533-6480</t>
  </si>
  <si>
    <t>www.tcm-corporation.com</t>
  </si>
  <si>
    <t>TCOAT</t>
  </si>
  <si>
    <t>THAI COATING INDUSTRIAL PUBLIC COMPANY LIMITED</t>
  </si>
  <si>
    <t>99/9 MOO 8, 304 ROAD, NONGPHRONG, SRIMAHAPO, Prachinburi</t>
  </si>
  <si>
    <t>0-2464-3260-6</t>
  </si>
  <si>
    <t>0-2463-5845</t>
  </si>
  <si>
    <t>TEAM</t>
  </si>
  <si>
    <t>TEAM PRECISION PUBLIC COMPANY LIMITED</t>
  </si>
  <si>
    <t>198 MOO 13, SUWANSORN ROAD, DONG-KHEE-LEK, MUEANG Prachinburi</t>
  </si>
  <si>
    <t>0-3740-3336-40</t>
  </si>
  <si>
    <t>0-3740-3345</t>
  </si>
  <si>
    <t>www.teampcba.com</t>
  </si>
  <si>
    <t>TEAMG</t>
  </si>
  <si>
    <t>TEAM CONSULTING ENGINEERING AND MANAGEMENT PUBLIC COMPANY LIMITED</t>
  </si>
  <si>
    <t>151 Nuan Chan Road, Nuan Chan, Bueng Kum Bangkok</t>
  </si>
  <si>
    <t>0-2509-9000</t>
  </si>
  <si>
    <t>0-2509-9090</t>
  </si>
  <si>
    <t>www.teamgroup.co.th</t>
  </si>
  <si>
    <t>TFFIF</t>
  </si>
  <si>
    <t>THAILAND FUTURE FUND</t>
  </si>
  <si>
    <t>1 Empire Tower, 32nd Floor, South Sathorn Road, Yan Nawa, Sathorn Bangkok</t>
  </si>
  <si>
    <t>www.tffif.com</t>
  </si>
  <si>
    <t>TFG</t>
  </si>
  <si>
    <t>THAIFOODS GROUP PUBLIC COMPANY LIMITED</t>
  </si>
  <si>
    <t>1010 Shinawatra Tower 3,12th Fl., Viphavadi-Rangsit Road, Chatuchak Subdistrict, Chatuchak District Bangkok</t>
  </si>
  <si>
    <t>0-2513-8989</t>
  </si>
  <si>
    <t>0-2513-9060</t>
  </si>
  <si>
    <t>www.tfg.co.th</t>
  </si>
  <si>
    <t>TFI</t>
  </si>
  <si>
    <t>THAI FILM INDUSTRIES PUBLIC COMPANY LIMITED</t>
  </si>
  <si>
    <t>73/3 MOO 4, BANGNA-TRAT ROAD, KM 13, BANG PLEE Samut Prakarn</t>
  </si>
  <si>
    <t>0-2316-9558 , 0-2750-1350-67</t>
  </si>
  <si>
    <t>0-2316-9687,0-2316-6225</t>
  </si>
  <si>
    <t>www.thaifilmind.com</t>
  </si>
  <si>
    <t>TFMAMA</t>
  </si>
  <si>
    <t>THAI PRESIDENT FOODS PUBLIC COMPANY LIMITED</t>
  </si>
  <si>
    <t>304 Srinakarin Road, Huamark Subdistrict, Bangkapi District Bangkok</t>
  </si>
  <si>
    <t>0-2374-4730</t>
  </si>
  <si>
    <t>0-2374-7743</t>
  </si>
  <si>
    <t>http://www.mama.co.th</t>
  </si>
  <si>
    <t>TGPRO</t>
  </si>
  <si>
    <t>THAI-GERMAN PRODUCTS PUBLIC COMPANY LIMITED</t>
  </si>
  <si>
    <t>99 HUAYPONG-NONGBON ROAD, TAMBOL HUAYPONG, AMPHUR MUANG Rayong</t>
  </si>
  <si>
    <t>0-3860-6061-5</t>
  </si>
  <si>
    <t>0-3860-6066</t>
  </si>
  <si>
    <t>www.tgpro.co.th</t>
  </si>
  <si>
    <t>TH</t>
  </si>
  <si>
    <t>TONG HUA HOLDING PUBLIC COMPANY LIMITED</t>
  </si>
  <si>
    <t>877-881 NEW ROAD, TALATNOI, SAMPHANTHAWONG, Bangkok</t>
  </si>
  <si>
    <t>0-2236-9171-6</t>
  </si>
  <si>
    <t>0-2238-5286</t>
  </si>
  <si>
    <t>www.thaizhonghua.com</t>
  </si>
  <si>
    <t>THAI</t>
  </si>
  <si>
    <t>THAI AIRWAYS INTERNATIONAL PUBLIC COMPANY LIMITED</t>
  </si>
  <si>
    <t>89 VIBHAVADI RANGSIT ROAD, CHATUCHAK Bangkok</t>
  </si>
  <si>
    <t>0-2545-1000, 0-2025-1000</t>
  </si>
  <si>
    <t>0-2513-0203</t>
  </si>
  <si>
    <t>http://www.thaiairways.com</t>
  </si>
  <si>
    <t>THANA</t>
  </si>
  <si>
    <t>THANASIRI GROUP PUBLIC COMPANY LIMITED</t>
  </si>
  <si>
    <t>650, 652 Baromratchonnanee Road Bangbamru, Bangplad Bangkok</t>
  </si>
  <si>
    <t>0-2886-4888</t>
  </si>
  <si>
    <t>0-2886-4878</t>
  </si>
  <si>
    <t>http://www.thanasiri.com</t>
  </si>
  <si>
    <t>THANI</t>
  </si>
  <si>
    <t>RATCHTHANI LEASING PUBLIC COMPANY LIMITED</t>
  </si>
  <si>
    <t>SINSATHORN TOWER, FLOOR 11 UP, 77/35-36 KRUNG THON BURI ROAD KHLONG TON SAI, KHLONG SAN Bangkok</t>
  </si>
  <si>
    <t>0-2440-0844</t>
  </si>
  <si>
    <t>0-2440-0848</t>
  </si>
  <si>
    <t>www.ratchthani.com</t>
  </si>
  <si>
    <t>THCOM</t>
  </si>
  <si>
    <t>THAICOM PUBLIC COMPANY LIMITED</t>
  </si>
  <si>
    <t>41/103 RATTANATHIBET ROAD, Nonthaburi</t>
  </si>
  <si>
    <t>0-2591-0736-49</t>
  </si>
  <si>
    <t>0-2591-0705, 0-2299-5252</t>
  </si>
  <si>
    <t>www.thaicom.net</t>
  </si>
  <si>
    <t>THE</t>
  </si>
  <si>
    <t>THE STEEL PUBLIC COMPANY LIMITED</t>
  </si>
  <si>
    <t>1401 Ekkachai Road, Bangbon Tai Sub-district, Bangbon District Bangkok</t>
  </si>
  <si>
    <t>0-2894-8889-90</t>
  </si>
  <si>
    <t>0-2408-0272-4</t>
  </si>
  <si>
    <t>www.thesteel.co.th</t>
  </si>
  <si>
    <t>THG</t>
  </si>
  <si>
    <t>THONBURI HEALTHCARE GROUP PUBLIC COMPANY LIMITED</t>
  </si>
  <si>
    <t>34/1 Soi Itsaraphap 44, Ban Chang Lo, Bangkok Noi Bangkok</t>
  </si>
  <si>
    <t>0-2487-2000</t>
  </si>
  <si>
    <t>0-2159-0336</t>
  </si>
  <si>
    <t>http://www.thg.co.th/</t>
  </si>
  <si>
    <t>THIP</t>
  </si>
  <si>
    <t>THANTAWAN INDUSTRY PUBLIC COMPANY LIMITED</t>
  </si>
  <si>
    <t>123 VIBHAVADI RANGSIT ROAD, CHATUCHAK Bangkok</t>
  </si>
  <si>
    <t>0-2273-8333</t>
  </si>
  <si>
    <t>0-2617-6868-70</t>
  </si>
  <si>
    <t>www.thantawan.com</t>
  </si>
  <si>
    <t>THL</t>
  </si>
  <si>
    <t>TONGKAH HARBOUR PUBLIC COMPANY LIMITED</t>
  </si>
  <si>
    <t>MUANGTHAI-PHATRA OFFICE TOWER I, FLOOR 7, 252/11 RACHADAPISEK ROAD, HUAI KHWANG Bangkok</t>
  </si>
  <si>
    <t>0-2695-4912-28</t>
  </si>
  <si>
    <t>0-2695-4901</t>
  </si>
  <si>
    <t>www.tongkahharbour.com</t>
  </si>
  <si>
    <t>THMUI</t>
  </si>
  <si>
    <t>THAI MUI CORPORATION PUBLIC COMPANY LIMITED</t>
  </si>
  <si>
    <t>759 Chareonkrung Road, Taladnoi, Sumphantawong Bangkok</t>
  </si>
  <si>
    <t>0-2235-2940-9</t>
  </si>
  <si>
    <t>0-2236-8336, 0-2639-4022</t>
  </si>
  <si>
    <t>www.thaimui.co.th</t>
  </si>
  <si>
    <t>THRE</t>
  </si>
  <si>
    <t>THAI REINSURANCE PUBLIC COMPANY LIMITED</t>
  </si>
  <si>
    <t>48/22-24 Soi Rajchadapisek 20, Rajchadapisek Road, Samsennok, Huaykwang Bangkok</t>
  </si>
  <si>
    <t>0-2660-6111, 0-2290-3111</t>
  </si>
  <si>
    <t>0-2660-6100, 0-2290-3100</t>
  </si>
  <si>
    <t>www.thaire.co.th</t>
  </si>
  <si>
    <t>THREL</t>
  </si>
  <si>
    <t>THAIRE LIFE ASSURANCE PUBLIC COMPANY LIMITED</t>
  </si>
  <si>
    <t>48/15 Soi Rajchadapisek 20, Rajchadapisek Road Huaykwang Bangkok</t>
  </si>
  <si>
    <t>0-2666-9000</t>
  </si>
  <si>
    <t>0-2277-6227</t>
  </si>
  <si>
    <t>www.thairelife.co.th</t>
  </si>
  <si>
    <t>TIC</t>
  </si>
  <si>
    <t>THE THAI INSURANCE PUBLIC COMPANY LIMITED</t>
  </si>
  <si>
    <t>34/3 SOI LANGSUAN, LUMPINI, PATHUM WAN Bangkok</t>
  </si>
  <si>
    <t>0-2613-0100</t>
  </si>
  <si>
    <t>0-2253-6768</t>
  </si>
  <si>
    <t>http://www.thaiins.com</t>
  </si>
  <si>
    <t>TIF1</t>
  </si>
  <si>
    <t>THAI INDUSTRIAL FUND 1</t>
  </si>
  <si>
    <t>989 Siam Piwat Tower, 9th, 24th Floor, Rama I Road, Pathumwan District Bangkok</t>
  </si>
  <si>
    <t>TIGER</t>
  </si>
  <si>
    <t>THAI ENGER HOLDING PUBLIC COMPANY LIMITED</t>
  </si>
  <si>
    <t>88 Moo 4, Bangsi Thong, Bang Kruai Nonthaburi</t>
  </si>
  <si>
    <t>0-2886-7608</t>
  </si>
  <si>
    <t>0-2886-7609</t>
  </si>
  <si>
    <t>www.thaienger.com</t>
  </si>
  <si>
    <t>TIP</t>
  </si>
  <si>
    <t>DHIPAYA INSURANCE PUBLIC COMPANY LIMITED</t>
  </si>
  <si>
    <t>NO. 1115 RAMA 3 ROAD, CHONG NONSI, YANNAWA Bangkok</t>
  </si>
  <si>
    <t>0-2239-2200</t>
  </si>
  <si>
    <t>0-2239-2049</t>
  </si>
  <si>
    <t>www.dhipaya.co.th</t>
  </si>
  <si>
    <t>TIPCO</t>
  </si>
  <si>
    <t>TIPCO FOODS PUBLIC COMPANY LIMITED</t>
  </si>
  <si>
    <t>118/1 Rama VI Road, Phaya Thai Sub-district, Phaya Thai District Bangkok</t>
  </si>
  <si>
    <t>0-273-6200</t>
  </si>
  <si>
    <t>0-2271-4304,0-2271-1600</t>
  </si>
  <si>
    <t>http://www.tipco.net</t>
  </si>
  <si>
    <t>TISCO</t>
  </si>
  <si>
    <t>TISCO FINANCIAL GROUP PUBLIC COMPANY LIMITED</t>
  </si>
  <si>
    <t>No. 48/49 TISCO Tower, Fl.21, North Sathorn Road, Silom Sub-district, Bangrak District Bangkok</t>
  </si>
  <si>
    <t>0-2633-6888</t>
  </si>
  <si>
    <t>0-2633-6880</t>
  </si>
  <si>
    <t>http://www.tisco.co.th</t>
  </si>
  <si>
    <t>TITLE</t>
  </si>
  <si>
    <t>RHOM BHO PROPERTY PUBLIC COMPANY LIMITED</t>
  </si>
  <si>
    <t>53 Sukontasawad Rd., Ladprao, Ladprao Bangkok</t>
  </si>
  <si>
    <t>0-2907-8140-2</t>
  </si>
  <si>
    <t>0-2907-8143</t>
  </si>
  <si>
    <t>www.rhombho.co.th</t>
  </si>
  <si>
    <t>TIW</t>
  </si>
  <si>
    <t>THAILAND IRON WORKS PUBLIC COMPANY LIMITED</t>
  </si>
  <si>
    <t>86 MOO 1, SUKSAWAT-POMPHRAJUN ROAD, PHRASAMUTJADEE Samut Prakarn</t>
  </si>
  <si>
    <t>0-2425-0011</t>
  </si>
  <si>
    <t>0-2815-2345</t>
  </si>
  <si>
    <t>www.tiw.co.th</t>
  </si>
  <si>
    <t>TK</t>
  </si>
  <si>
    <t>THITIKORN PUBLIC COMPANY LIMITED</t>
  </si>
  <si>
    <t>69 RAMKHAMHAENG ROAD, HUAMAK, BANG KAPI Bangkok</t>
  </si>
  <si>
    <t>0-2310-7000</t>
  </si>
  <si>
    <t>0-2318-3339</t>
  </si>
  <si>
    <t>www.tk.co.th</t>
  </si>
  <si>
    <t>TKN</t>
  </si>
  <si>
    <t>TAOKAENOI FOOD &amp; MARKETING PUBLIC COMPANY LIMITED</t>
  </si>
  <si>
    <t>337 Bond Street, Bangpood Pakkret Nonthaburi</t>
  </si>
  <si>
    <t>0-2984-0666</t>
  </si>
  <si>
    <t>0-2984-0118</t>
  </si>
  <si>
    <t>www.taokaenoi.co.th</t>
  </si>
  <si>
    <t>TKS</t>
  </si>
  <si>
    <t>T.K.S. TECHNOLOGIES PUBLIC COMPANY LIMITED</t>
  </si>
  <si>
    <t>30/88 MOO 1, CHETSADAWITHI ROAD, KHOKKAM, MUEANG Samut Sakhon</t>
  </si>
  <si>
    <t>0-2784-5888 (50 ¤ÙèÊÒÂ)</t>
  </si>
  <si>
    <t>0-2784-5858, 0-2784-5860</t>
  </si>
  <si>
    <t>http://www.tks.co.th</t>
  </si>
  <si>
    <t>TKT</t>
  </si>
  <si>
    <t>T.KRUNGTHAI INDUSTRIES PUBLIC COMPANY LIMITED</t>
  </si>
  <si>
    <t>23 SOI CHAN 43 YAK 21, TUNGWATDON, SATHON Bangkok</t>
  </si>
  <si>
    <t>0-2211-2762, 0-2211-3732, 0-2212-4719</t>
  </si>
  <si>
    <t>0-2212-4864</t>
  </si>
  <si>
    <t>www.tkrungthai.com</t>
  </si>
  <si>
    <t>TLGF</t>
  </si>
  <si>
    <t>TESCO LOTUS RETAIL GROWTH FREEHOLD AND LEASEHOLD PROPERTY FUND</t>
  </si>
  <si>
    <t>TLHPF</t>
  </si>
  <si>
    <t>THAILAND HOSPITALITY PROPERTY FUND</t>
  </si>
  <si>
    <t>TM</t>
  </si>
  <si>
    <t>TECHNO MEDICAL PUBLIC COMPANY LIMITED</t>
  </si>
  <si>
    <t>29 Ladprao 92, Phlabphla, Wangthonglang Bangkok</t>
  </si>
  <si>
    <t>0-2933-6112, 0-2933-6119</t>
  </si>
  <si>
    <t>0-2933-9763</t>
  </si>
  <si>
    <t>www.technomedical.co.th</t>
  </si>
  <si>
    <t>TMB</t>
  </si>
  <si>
    <t>TMB BANK PUBLIC COMPANY LIMITED</t>
  </si>
  <si>
    <t>3000 PHAHOLYOTHIN ROAD, JOMPOL, CHATU CHAK Bangkok</t>
  </si>
  <si>
    <t>0-2299-1111, 0-2617-9111</t>
  </si>
  <si>
    <t>0-2299-2758</t>
  </si>
  <si>
    <t>http://www.tmbbank.com</t>
  </si>
  <si>
    <t>TMC</t>
  </si>
  <si>
    <t>T.M.C. INDUSTRIAL PUBLIC COMPANY LIMITED</t>
  </si>
  <si>
    <t>125/10 Moo 5 Bansuan Subdistrict, Muang District Chonburi</t>
  </si>
  <si>
    <t>0-3827-1933</t>
  </si>
  <si>
    <t>0-3827-1931</t>
  </si>
  <si>
    <t>www.tmc.co.th</t>
  </si>
  <si>
    <t>TMD</t>
  </si>
  <si>
    <t>THAI METAL DRUM MANUFACTURING PUBLIC COMPANY LIMITED</t>
  </si>
  <si>
    <t>LAKE-RAJADA BLDG, FLOOR 35C,193/142 RAJADAPISEK ROAD, KHLONG TOEI, Bangkok</t>
  </si>
  <si>
    <t>0-2264-0817-9</t>
  </si>
  <si>
    <t>0-2264-0820</t>
  </si>
  <si>
    <t>www.thaimetaldrum.com</t>
  </si>
  <si>
    <t>TMI</t>
  </si>
  <si>
    <t>TEERA-MONGKOL INDUSTRY PUBLIC COMPANY LIMITED</t>
  </si>
  <si>
    <t>46/67-69 Soi Mang-Mee-sab, Moo 3, Leab Klong Siwapasawad Road, Kokkrabue, Muang Samut Sakhon</t>
  </si>
  <si>
    <t>0-3485-4629</t>
  </si>
  <si>
    <t>0-3485-4630</t>
  </si>
  <si>
    <t>www.thaiballast.com</t>
  </si>
  <si>
    <t>TMILL</t>
  </si>
  <si>
    <t>T S FLOUR MILL PUBLIC COMPANY LIMITED</t>
  </si>
  <si>
    <t>90/9 Moo 1 Poochaosamingphrai Rd., Phrapradaeng Samut Prakarn</t>
  </si>
  <si>
    <t>0-2017-9999</t>
  </si>
  <si>
    <t>0-2017-9999 µèÍ 111 ËÃ×Í 222</t>
  </si>
  <si>
    <t>www.tmill.co.th</t>
  </si>
  <si>
    <t>TMT</t>
  </si>
  <si>
    <t>TMT STEEL PUBLIC COMPANY LIMITED</t>
  </si>
  <si>
    <t>BANGKOK CITY TOWER, FLOOR 22, 179 SOUTH SATHORN ROAD, TUNG MAHAMEK, SATHON Bangkok</t>
  </si>
  <si>
    <t>0-2685-4000</t>
  </si>
  <si>
    <t>0-2670-9090-2</t>
  </si>
  <si>
    <t>www.tmtsteel.co.th</t>
  </si>
  <si>
    <t>TMW</t>
  </si>
  <si>
    <t>THAI MITSUWA PUBLIC COMPANY LIMITED</t>
  </si>
  <si>
    <t>31 MOO 2, LARD LUM KAEW ROAD, AMPHOE MUEANG Pathum Thani</t>
  </si>
  <si>
    <t>0-2581-5558-60, 0-2581-2157-61</t>
  </si>
  <si>
    <t>0-2581-6160, 0-2581-3796</t>
  </si>
  <si>
    <t>http://www.thaimitsuwa.com</t>
  </si>
  <si>
    <t>TNDT</t>
  </si>
  <si>
    <t>THAI NONDESTRUCTIVE TESTING PUBLIC COMPANY LIMITED</t>
  </si>
  <si>
    <t>19 SOI SUANSON 8, RAMKHAMHAENG ROAD, HUAMARK, BANG KAPI Bangkok</t>
  </si>
  <si>
    <t>0-2735-0801</t>
  </si>
  <si>
    <t>0-2735-1941</t>
  </si>
  <si>
    <t>www.tndt.co.th</t>
  </si>
  <si>
    <t>TNH</t>
  </si>
  <si>
    <t>THAI NAKARIN HOSPITAL PUBLIC COMPANY LIMITED</t>
  </si>
  <si>
    <t>No. 345 Debaratna Rd., km.3.5 Bangna Nuea, Bangna Bangkok</t>
  </si>
  <si>
    <t>0-2361-2727</t>
  </si>
  <si>
    <t>0-2361-2777</t>
  </si>
  <si>
    <t>www.thainakarin.co.th</t>
  </si>
  <si>
    <t>TNITY</t>
  </si>
  <si>
    <t>TRINITY WATTHANA PUBLIC COMPANY LIMITED</t>
  </si>
  <si>
    <t>BANGKOK CITY TOWER, FLOOR 26, 179/111 SOUTH SATHON RD., THUNG MAHAMEK, SATHON Bangkok</t>
  </si>
  <si>
    <t>0-2801-9100</t>
  </si>
  <si>
    <t>0-2343-9690</t>
  </si>
  <si>
    <t>www.trinitythai.com</t>
  </si>
  <si>
    <t>TNL</t>
  </si>
  <si>
    <t>THANULUX PUBLIC COMPANY LIMITED</t>
  </si>
  <si>
    <t>129/1 CHONGNONSI ROAD, CHONGNONSI, YAN NAWA, Bangkok</t>
  </si>
  <si>
    <t>0-2295-0911-9, 0-2295-4171-80, 0-2681-3441-50</t>
  </si>
  <si>
    <t>0-2294-5101, 0-2294-5918</t>
  </si>
  <si>
    <t>www.thanulux.com</t>
  </si>
  <si>
    <t>TNP</t>
  </si>
  <si>
    <t>THANAPIRIYA PUBLIC COMPANY LIMITED</t>
  </si>
  <si>
    <t>329 Moo.8, Ban du, Muang Chiang Rai Chiang Rai</t>
  </si>
  <si>
    <t>0-5377-6144</t>
  </si>
  <si>
    <t>www.thanapiriya.co.th</t>
  </si>
  <si>
    <t>TNPC</t>
  </si>
  <si>
    <t>THAI NAM PLASTIC PUBLIC COMPANY LIMITED</t>
  </si>
  <si>
    <t>40 MOO 7, PETCHAKASEM ROAD, K.M. 23, OMNOI, KRATHUM BAEN Samut Sakhon</t>
  </si>
  <si>
    <t>0-2810-3000, 0-2420-9968-74</t>
  </si>
  <si>
    <t>0-2810-3933, 0-2420-1827, 0-2420-9967</t>
  </si>
  <si>
    <t>www.thainam.com</t>
  </si>
  <si>
    <t>TNPF</t>
  </si>
  <si>
    <t>TRINITY FREEHOLD AND LEASEHOLD PROPERTY FUND</t>
  </si>
  <si>
    <t>44 CIMB THAI Bank Building, 16th Floor, Langsuan Road, Lumpini, Pathumwan Bangkok</t>
  </si>
  <si>
    <t>www.cimb-principal.co.th</t>
  </si>
  <si>
    <t>TNR</t>
  </si>
  <si>
    <t>THAI NIPPON RUBBER INDUSTRY PUBLIC COMPANY LIMITED</t>
  </si>
  <si>
    <t>1 Charoenrat Road, Thung Wat Don, Sathon Bangkok</t>
  </si>
  <si>
    <t>0-2210-8888</t>
  </si>
  <si>
    <t>0-2210-8821</t>
  </si>
  <si>
    <t>www.tnrcondom.com</t>
  </si>
  <si>
    <t>TOA</t>
  </si>
  <si>
    <t>TOA PAINT (THAILAND) PUBLIC COMPANY LIMITED</t>
  </si>
  <si>
    <t>31/2 Moo 3, Bangna-Trad Road, Bang Sao Thong Samut Prakarn</t>
  </si>
  <si>
    <t>0-2335-5555</t>
  </si>
  <si>
    <t>0-2312-8919</t>
  </si>
  <si>
    <t>www.toagroup.com</t>
  </si>
  <si>
    <t>TOG</t>
  </si>
  <si>
    <t>THAI OPTICAL GROUP PUBLIC COMPANY LIMITED</t>
  </si>
  <si>
    <t>15/5 MOO 6 BANGBUATHONG-SUPHANBURI ROAD, TAMBOL LAHARN, AMPHOE BANG BUA THONG Nonthaburi</t>
  </si>
  <si>
    <t>0-2440-0506-7</t>
  </si>
  <si>
    <t>0-2862-0705</t>
  </si>
  <si>
    <t>http://www.thaiopticalgroup.com</t>
  </si>
  <si>
    <t>TOP</t>
  </si>
  <si>
    <t>THAI OIL PUBLIC COMPANY LIMITED</t>
  </si>
  <si>
    <t>555/1 Energy Complex Building A, 11th Floor, Vibhavadi Rangsit Road, Chatuchak Bangkok</t>
  </si>
  <si>
    <t>0-2797-2999, 0-2299-0000</t>
  </si>
  <si>
    <t>0-2797-2970</t>
  </si>
  <si>
    <t>www.thaioilgroup.com</t>
  </si>
  <si>
    <t>TOPP</t>
  </si>
  <si>
    <t>THAI O.P.P. PUBLIC COMPANY LIMITED</t>
  </si>
  <si>
    <t>1741 JUN ROAD, THUNGMAHAMEK, SATHON Bangkok</t>
  </si>
  <si>
    <t>0-2678-1051-5, 0-2285-4940</t>
  </si>
  <si>
    <t>0-2285-4991, 0-2285-4942</t>
  </si>
  <si>
    <t>www.topp.co.th</t>
  </si>
  <si>
    <t>TPA</t>
  </si>
  <si>
    <t>THAI POLY ACRYLIC PUBLIC COMPANY LIMITED</t>
  </si>
  <si>
    <t>60-61 MOO 9, BHUDDHAMONTHON 4 ROAD, SAM PHRAN, Nakorn Phathom</t>
  </si>
  <si>
    <t>0-2429-2020, 0-2429-2487-8, 0-2889-8720-5</t>
  </si>
  <si>
    <t>0-2429-2541, 0-2429-2534, 0-2888-5951</t>
  </si>
  <si>
    <t>http://www.thaipolyacrylic.com</t>
  </si>
  <si>
    <t>TPAC</t>
  </si>
  <si>
    <t>THAI PLASPAC PUBLIC COMPANY LIMITED</t>
  </si>
  <si>
    <t>77 Soi Thian Thalae 30 Bang Khun Thian- Chay Thalae road, Tha Kham, Bang Khun Thian Bangkok</t>
  </si>
  <si>
    <t>0-2897-2250-1</t>
  </si>
  <si>
    <t>0-2897-2426</t>
  </si>
  <si>
    <t>www.thaiplaspac.com</t>
  </si>
  <si>
    <t>TPBI</t>
  </si>
  <si>
    <t>TPBI PUBLIC COMPANY LIMITED</t>
  </si>
  <si>
    <t>42/174 Moo 5 Soi Srisatian Niwes, Raiking, Sampran Nakorn Phathom</t>
  </si>
  <si>
    <t>0-2429-0354-7</t>
  </si>
  <si>
    <t>0-2429-0358, 0-2812-5030</t>
  </si>
  <si>
    <t>www.tpbi.co.th</t>
  </si>
  <si>
    <t>TPCH</t>
  </si>
  <si>
    <t>TPC POWER HOLDING PUBLIC COMPANY LIMITED</t>
  </si>
  <si>
    <t>4/2 Soi Prasert-Manukitch 29 Yak 8 Prasert-Manukitch Rd. Chorakhebua, Ladprao District Bangkok</t>
  </si>
  <si>
    <t>0-2943-2935-6</t>
  </si>
  <si>
    <t>http://www.tpcpower.co.th</t>
  </si>
  <si>
    <t>TPCORP</t>
  </si>
  <si>
    <t>TEXTILE PRESTIGE PUBLIC COMPANY LIMITED</t>
  </si>
  <si>
    <t>704/1-9 RAMA III ROAD, BANGPHONGPHANG, YAN NAWA Bangkok</t>
  </si>
  <si>
    <t>0-2294-0071-3, 0-2294-5441-2, 0-2294-3307-8</t>
  </si>
  <si>
    <t>0-2294-2386</t>
  </si>
  <si>
    <t>www.tpcorp.co.th</t>
  </si>
  <si>
    <t>TPIPL</t>
  </si>
  <si>
    <t>TPI POLENE PUBLIC COMPANY LIMITED</t>
  </si>
  <si>
    <t>26/56 NEW JUN ROAD, THUNGMAHAMEK, SATHON Bangkok</t>
  </si>
  <si>
    <t>0-2213-1039-49, 0-2285-5090-9</t>
  </si>
  <si>
    <t>0-2213-1035, 0-2213-1038</t>
  </si>
  <si>
    <t>http://www.tpipolene.co.th</t>
  </si>
  <si>
    <t>TPIPP</t>
  </si>
  <si>
    <t>TPI POLENE POWER PUBLIC COMPANY LIMITED</t>
  </si>
  <si>
    <t>26/56 Chan Tat Mai Rd., Tungmahamek, Sathorn Bangkok</t>
  </si>
  <si>
    <t>0-2285-5090-9, 0-2213-1039</t>
  </si>
  <si>
    <t>0-2213-1035</t>
  </si>
  <si>
    <t>www.tpipolenepower.co.th</t>
  </si>
  <si>
    <t>TPLAS</t>
  </si>
  <si>
    <t>THAI PLASTIC INDUSTRIAL (1994) PUBLIC COMPANY LIMITED</t>
  </si>
  <si>
    <t>53/1 Moo 4 Kanjanapisek Rd., Bang MaeNang Sub-District, Bangyai District Nonthaburi</t>
  </si>
  <si>
    <t>0-2191-8288-9</t>
  </si>
  <si>
    <t>0-2191-8290</t>
  </si>
  <si>
    <t>http://www.tpic.co.th</t>
  </si>
  <si>
    <t>TPOLY</t>
  </si>
  <si>
    <t>THAI POLYCONS PUBLIC COMPANY LIMITED</t>
  </si>
  <si>
    <t>2,4 Soi Prasoet Manukit 29 Yak 8, Prasoet Manukit Rd., Chorakhebua, Ladprao Bangkok</t>
  </si>
  <si>
    <t>0-2942-6491-6, 0-2943-2930-8</t>
  </si>
  <si>
    <t>0-2942-6497-8</t>
  </si>
  <si>
    <t>www.thaipolycons.co.th</t>
  </si>
  <si>
    <t>TPP</t>
  </si>
  <si>
    <t>THAI PACKAGING &amp; PRINTING PUBLIC COMPANY LIMITED</t>
  </si>
  <si>
    <t>9/9 MOO 6, KINGKAEW ROAD, RAJADHEWA, BANG PLEE, Samut Prakarn</t>
  </si>
  <si>
    <t>0-2175-2201-8, 0-2175-2210-6</t>
  </si>
  <si>
    <t>0-2175-2209, 0-2175-2218</t>
  </si>
  <si>
    <t>www.tpppack.com</t>
  </si>
  <si>
    <t>TPRIME</t>
  </si>
  <si>
    <t>THAILAND PRIME PROPERTY FREEHOLD AND LEASEHOLD REAL ESTATE INVESTMENT TRUST</t>
  </si>
  <si>
    <t>388 Exchange Tower 17th Floor, Unit 1701-2, Sukhumvit Road, Khlongtoey, Klongtoey Bangkok</t>
  </si>
  <si>
    <t>0-2258-4515</t>
  </si>
  <si>
    <t>0-2258-4519</t>
  </si>
  <si>
    <t>www.tprimereit.com</t>
  </si>
  <si>
    <t>TQM</t>
  </si>
  <si>
    <t>TQM CORPORATION PUBLIC COMPANY LIMITED</t>
  </si>
  <si>
    <t>123 Lad Plakao Road, Chorakhe Bua, Latphrao Bangkok</t>
  </si>
  <si>
    <t>0-2119-8888</t>
  </si>
  <si>
    <t>0-2119-9000</t>
  </si>
  <si>
    <t>www.tqmcorp.co.th</t>
  </si>
  <si>
    <t>TR</t>
  </si>
  <si>
    <t>THAI RAYON PUBLIC COMPANY LIMITED</t>
  </si>
  <si>
    <t>MAHATUN PLAZA BLDG, FLOOR 16,888/160-161 PLOENCHIT ROAD, PATHUMWAN, Bangkok</t>
  </si>
  <si>
    <t>0-2254-3181, 0-2254-5472</t>
  </si>
  <si>
    <t>www.thairayon.com</t>
  </si>
  <si>
    <t>TRC</t>
  </si>
  <si>
    <t>TRC CONSTRUCTION PUBLIC COMPANY LIMITED</t>
  </si>
  <si>
    <t>No.8 Soi Sukhapiban 5 soi 32, Tha Raeng, Bang Khen District Bangkok</t>
  </si>
  <si>
    <t>0-2022-7777</t>
  </si>
  <si>
    <t>0-2022-7788</t>
  </si>
  <si>
    <t>www.trc-con.com</t>
  </si>
  <si>
    <t>TRITN</t>
  </si>
  <si>
    <t>TRITON HOLDING PUBLIC COMPANY LIMITED</t>
  </si>
  <si>
    <t>60 Soi Praditmanutham 19 Praditmanutham Road Kwang Ladprao Khet Ladprao Bangkok</t>
  </si>
  <si>
    <t>0-2553-5000</t>
  </si>
  <si>
    <t>0-2553-5091</t>
  </si>
  <si>
    <t>www.triton.co.th</t>
  </si>
  <si>
    <t>TRT</t>
  </si>
  <si>
    <t>TIRATHAI PUBLIC COMPANY LIMITED</t>
  </si>
  <si>
    <t>BANGPOO INDUSTRIAL ESTATE, 516/1 MOO 4, AMPHOE MUEANG Samut Prakarn</t>
  </si>
  <si>
    <t>0-2709-4499, 0-2323-0818, 0-2709-3237-8</t>
  </si>
  <si>
    <t>0-2323-0910, 0-2709-3236</t>
  </si>
  <si>
    <t>www.tirathai.co.th</t>
  </si>
  <si>
    <t>TRU</t>
  </si>
  <si>
    <t>THAI RUNG UNION CAR PUBLIC COMPANY LIMITED</t>
  </si>
  <si>
    <t>304 Macharoen Road, Nong Khang Phlu, Nong Khaem Bangkok</t>
  </si>
  <si>
    <t>0-2420-0076, 0-2431-0065, 0-2431-0071-2</t>
  </si>
  <si>
    <t>0-2812-0844, 0-2420-3664, 0-2814-5030</t>
  </si>
  <si>
    <t>http://www.thairung.co.th</t>
  </si>
  <si>
    <t>TRUBB</t>
  </si>
  <si>
    <t>THAI RUBBER LATEX CORPORATION (THAILAND) PUBLIC CO.,LTD.</t>
  </si>
  <si>
    <t>99/1-3 BANGNA-TRAT ROAD,KM 7, BANGKAEW, BANG PLEE Samut Prakarn</t>
  </si>
  <si>
    <t>0-2033-2333, 0-2033-2300-88</t>
  </si>
  <si>
    <t>0-2033-2389-99</t>
  </si>
  <si>
    <t>www.thaitex.com</t>
  </si>
  <si>
    <t>TRUE CORPORATION PUBLIC COMPANY LIMITED</t>
  </si>
  <si>
    <t>TRUE TOWER, 18 RATCHADAPHISEK ROAD, HUAI KHWANG Bangkok</t>
  </si>
  <si>
    <t>0-2859-1111</t>
  </si>
  <si>
    <t>0-2859-9134</t>
  </si>
  <si>
    <t>http://www.truecorp.co.th</t>
  </si>
  <si>
    <t>TSC</t>
  </si>
  <si>
    <t>THAI STEEL CABLE PUBLIC COMPANY LIMITED</t>
  </si>
  <si>
    <t>700/737 Moo. 1, Tambol Panthong, Amphur Panthong Chonburi</t>
  </si>
  <si>
    <t>0-3844-7200-21</t>
  </si>
  <si>
    <t>0-3844-7259-60</t>
  </si>
  <si>
    <t>http://www.thaisteelcable.com</t>
  </si>
  <si>
    <t>TSE</t>
  </si>
  <si>
    <t>THAI SOLAR ENERGY PUBLIC COMPANY LIMITED</t>
  </si>
  <si>
    <t>725 Metropolis, 19th floor, Sukhumvit Road, KlongtanNua, Wattana Bangkok</t>
  </si>
  <si>
    <t>0-2258-4530-3</t>
  </si>
  <si>
    <t>0-2258-4534</t>
  </si>
  <si>
    <t>http://www.thaisolarenergy.com</t>
  </si>
  <si>
    <t>TSF</t>
  </si>
  <si>
    <t>THREE SIXTY FIVE PUBLIC COMPANY LIMITED</t>
  </si>
  <si>
    <t>1555 Soi Ladprao 94 (Panjamit), Plubpla, Wang Thong Lang Bangkok</t>
  </si>
  <si>
    <t>0-2957-5532-3</t>
  </si>
  <si>
    <t>0-2957-5532-4</t>
  </si>
  <si>
    <t>www.365pcl.com</t>
  </si>
  <si>
    <t>TSI</t>
  </si>
  <si>
    <t>THE THAI SETAKIJ INSURANCE PUBLIC COMPANY LIMITED</t>
  </si>
  <si>
    <t>160 NORTH SATHON ROAD, SILOM, BANG RAK Bangkok</t>
  </si>
  <si>
    <t>0-2630-9055, 0-2630-9111</t>
  </si>
  <si>
    <t>0-2267-7274</t>
  </si>
  <si>
    <t>www.tsi.co.th</t>
  </si>
  <si>
    <t>TSR</t>
  </si>
  <si>
    <t>THIENSURAT PUBLIC COMPANY LIMITED</t>
  </si>
  <si>
    <t>43/9, Moo 7, Soi Chuchat Arnusorn 4, Bang Talad Sub-District, Pakkred District Nonthaburi</t>
  </si>
  <si>
    <t>0-2819-8899</t>
  </si>
  <si>
    <t>0-2962-6675</t>
  </si>
  <si>
    <t>www.thiensurat.co.th</t>
  </si>
  <si>
    <t>TSTE</t>
  </si>
  <si>
    <t>THAI SUGAR TERMINAL PUBLIC COMPANY LIMITED</t>
  </si>
  <si>
    <t>90 MOO 1,SOI SIAMSILO,POOCHAOSAMINGPRAI ROAD, PHRA PRADAENG Samut Prakarn</t>
  </si>
  <si>
    <t>0-2183-4567</t>
  </si>
  <si>
    <t>0-2183-4561, 0-2183-4562</t>
  </si>
  <si>
    <t>www.tstegroup.com</t>
  </si>
  <si>
    <t>TSTH</t>
  </si>
  <si>
    <t>TATA STEEL (THAILAND) PUBLIC COMPANY LIMITED</t>
  </si>
  <si>
    <t>Rasa Tower 2, 20/F, 555 Phaholyothin Road, Chatuchak Bangkok</t>
  </si>
  <si>
    <t>0-2937-1000</t>
  </si>
  <si>
    <t>0-2937-1223-4</t>
  </si>
  <si>
    <t>www.tatasteelthailand.com</t>
  </si>
  <si>
    <t>TTA</t>
  </si>
  <si>
    <t>THORESEN THAI AGENCIES PUBLIC COMPANY LIMITED</t>
  </si>
  <si>
    <t>ORAKARN BLDG, 26/26-27 SOI CHIDLOM, PLOENCHIT ROAD, LUMPINI, PATHUM WAN Bangkok</t>
  </si>
  <si>
    <t>0-2250-0569-74</t>
  </si>
  <si>
    <t>0-2253-9497, 0-2254-8436</t>
  </si>
  <si>
    <t>http://www.thoresen.com</t>
  </si>
  <si>
    <t>TTCL</t>
  </si>
  <si>
    <t>TTCL PUBLIC COMPANY LIMITED</t>
  </si>
  <si>
    <t>159/41-44 SERM-MIT TOWER 27TH - 30TH FLOOR, SUKHUMVIT 21 (ASOKE), NORTH KLONGTOEY, WATTANA Bangkok</t>
  </si>
  <si>
    <t>0-2260-8505</t>
  </si>
  <si>
    <t>0-2260-8525-6</t>
  </si>
  <si>
    <t>www.ttcl.com</t>
  </si>
  <si>
    <t>TTI</t>
  </si>
  <si>
    <t>THAI TEXTILE INDUSTRY PUBLIC COMPANY LIMITED</t>
  </si>
  <si>
    <t>385 SOI BANGMEKKHAO,SUKHUMVIT ROAD, AMPHOE MUEANG Samut Prakarn</t>
  </si>
  <si>
    <t>0-2703-8484</t>
  </si>
  <si>
    <t>0-2387-1983, 0-2387-0894</t>
  </si>
  <si>
    <t>www.tti.co.th</t>
  </si>
  <si>
    <t>TTL</t>
  </si>
  <si>
    <t>TTL INDUSTRIES PUBLIC COMPANY LIMITED</t>
  </si>
  <si>
    <t>Lumpini Tower Building, 18th Floor, 1168/47 Rama IV Road, Thungmahamek Thungmahamek, Sathorn Bangkok</t>
  </si>
  <si>
    <t>0-2679-9727-31</t>
  </si>
  <si>
    <t>0-2679-9732-3</t>
  </si>
  <si>
    <t>TTLPF</t>
  </si>
  <si>
    <t>TALAAD THAI LEASEHOLD PROPERTY FUND</t>
  </si>
  <si>
    <t>TTTM</t>
  </si>
  <si>
    <t>THAI TORAY TEXTILE MILLS PUBLIC COMPANY LIMITED</t>
  </si>
  <si>
    <t>BUBHAJIT BLDG, FLOOR 6, 20 NORTH SATHON ROAD, SILOM, BANG RAK, Bangkok</t>
  </si>
  <si>
    <t>0-2238-3950-1, 0-2266-6593-4</t>
  </si>
  <si>
    <t>0-2238-3959, 0-2266-6610</t>
  </si>
  <si>
    <t>TTW</t>
  </si>
  <si>
    <t>TTW PUBLIC COMPANY LIMITED</t>
  </si>
  <si>
    <t>30/130 Moo 12, Buddha Monthon 5 Road, Rai Khing, Sam Pran Nakorn Phathom</t>
  </si>
  <si>
    <t>0-2019-9490-3, 0-2019-9484-9</t>
  </si>
  <si>
    <t>0-2420-6064</t>
  </si>
  <si>
    <t>http://www.ttwplc.com</t>
  </si>
  <si>
    <t>TU</t>
  </si>
  <si>
    <t>THAI UNION GROUP PUBLIC COMPANY LIMITED</t>
  </si>
  <si>
    <t>S.M.TOWER, FL M, 979/12 PHAHOLYOTHIN RD, SAMSENNAI, PHAYA THAI Bangkok</t>
  </si>
  <si>
    <t>0-2298-0024, 0-2298-0537-41</t>
  </si>
  <si>
    <t>0-2298-0553</t>
  </si>
  <si>
    <t>thaiunion.com</t>
  </si>
  <si>
    <t>TU-PF</t>
  </si>
  <si>
    <t>T.U. DOME RESIDENTIAL COMPLEX LEASEHOLD PROPERTY FUND</t>
  </si>
  <si>
    <t>TVD</t>
  </si>
  <si>
    <t>TV DIRECT PUBLIC COMPANY LIMITED</t>
  </si>
  <si>
    <t>25 Watcharaphon Road, Tarang, Bangkhen Bangkok</t>
  </si>
  <si>
    <t>0-2666-0999</t>
  </si>
  <si>
    <t>0-2666-0488</t>
  </si>
  <si>
    <t>http://www.tvdirect.tv</t>
  </si>
  <si>
    <t>TVI</t>
  </si>
  <si>
    <t>THAIVIVAT INSURANCE PUBLIC COMPANY LIMITED</t>
  </si>
  <si>
    <t>PACIFIC INSURANCE BLDG, 71 DINDAENG RD, PHAYA THAI, Bangkok</t>
  </si>
  <si>
    <t>0-2248-0900, 0-2248-0910, 0-2644-6400, 0-2644-6500</t>
  </si>
  <si>
    <t>0-2248-4575, 0-2248-4975</t>
  </si>
  <si>
    <t>http://www.thaivivat.co.th</t>
  </si>
  <si>
    <t>TVO</t>
  </si>
  <si>
    <t>THAI VEGETABLE OIL PUBLIC COMPANY LIMITED</t>
  </si>
  <si>
    <t>149 RAJADAPISEK RD (THAPHRA-TAKSIN), BUKHALO, THON BURI Bangkok</t>
  </si>
  <si>
    <t>0-2477-9020</t>
  </si>
  <si>
    <t>0-2477-9880, 0-2477-9894</t>
  </si>
  <si>
    <t>www.tvothai.com</t>
  </si>
  <si>
    <t>TVT</t>
  </si>
  <si>
    <t>TV THUNDER PUBLIC COMPANY LIMITED</t>
  </si>
  <si>
    <t>1213/309 - 310 Soi Lardprao 94 (Panjamit) Srivara Road, Phlapphla, Wangthonglang Bangkok</t>
  </si>
  <si>
    <t>0-2559-0022</t>
  </si>
  <si>
    <t>0-2559-3609</t>
  </si>
  <si>
    <t>http://www.tvthunder.co.th</t>
  </si>
  <si>
    <t>TWP</t>
  </si>
  <si>
    <t>THAI WIRE PRODUCTS PUBLIC COMPANY LIMITED</t>
  </si>
  <si>
    <t>ZEER STREET BUILDING, FLOOR 7, 99/2 MOO 8, PHAHONYOTHIN ROAD, AMPHOE LAM LUK KA Pathum Thani</t>
  </si>
  <si>
    <t>0-2992-6867</t>
  </si>
  <si>
    <t>0-2992-6870</t>
  </si>
  <si>
    <t>www.thaiwireproducts.com</t>
  </si>
  <si>
    <t>TWPC</t>
  </si>
  <si>
    <t>THAI WAH PUBLIC COMPANY LIMITED</t>
  </si>
  <si>
    <t>21/59, 21/63-64 Thai Wah Tower I. 20th ? 21st Floor, South Sathorn Road, Tungmahamek Sub-District, Sathorn District Bangkok</t>
  </si>
  <si>
    <t>0-2285-0040</t>
  </si>
  <si>
    <t>0-2285-0268</t>
  </si>
  <si>
    <t>www.thaiwah.com</t>
  </si>
  <si>
    <t>TWZ</t>
  </si>
  <si>
    <t>TWZ CORPORATION PUBLIC COMPANY LIMITED</t>
  </si>
  <si>
    <t>269 Ratchadapisek Rd., Ratchadapisek, Din Daeng Bangkok</t>
  </si>
  <si>
    <t>0-2275-9789</t>
  </si>
  <si>
    <t>0-2275-9798</t>
  </si>
  <si>
    <t>www.twz.co.th</t>
  </si>
  <si>
    <t>TYCN</t>
  </si>
  <si>
    <t>TYCOONS WORLDWIDE GROUP (THAILAND) PUBLIC CO.,LTD.</t>
  </si>
  <si>
    <t>99 Moo 1, Tumbon Nikompattana, Amphur Nikompattana Rayong</t>
  </si>
  <si>
    <t>0-3365-8558</t>
  </si>
  <si>
    <t>0-3863-6969</t>
  </si>
  <si>
    <t>www.tycons.com</t>
  </si>
  <si>
    <t>U</t>
  </si>
  <si>
    <t>U CITY PUBLIC COMPANY LIMITED</t>
  </si>
  <si>
    <t>No. 21, TST Tower Soi Choei Phuang, Viphavadi-Rangsit Road, Chomphon, Chatuchak Bangkok</t>
  </si>
  <si>
    <t>0-2273-8838</t>
  </si>
  <si>
    <t>0-2273-8858</t>
  </si>
  <si>
    <t>www.ucity.co.th</t>
  </si>
  <si>
    <t>UAC</t>
  </si>
  <si>
    <t>UAC GLOBAL PUBLIC COMPANY LIMITED</t>
  </si>
  <si>
    <t>NO.1 TP&amp;T BUILDING, FL 19, SOI VIBHAVADI RANGSIT 19, VIBHAVADI RANGSIT ROAD, CHATUCHAK SUB-DISTRICT, CHATUCHAK DISTRICT, Bangkok</t>
  </si>
  <si>
    <t>0-2936-1701</t>
  </si>
  <si>
    <t>0-2936-1700</t>
  </si>
  <si>
    <t>www.uac.co.th</t>
  </si>
  <si>
    <t>UBIS</t>
  </si>
  <si>
    <t>UBIS (ASIA) PUBLIC COMPANY LIMITED</t>
  </si>
  <si>
    <t>807/1 6th Floor, Rama 3 Road, Bangpongpang, Yannawa Bangkok</t>
  </si>
  <si>
    <t>0-2683-0008</t>
  </si>
  <si>
    <t>0-2294-2013</t>
  </si>
  <si>
    <t>www.ubisasia.com</t>
  </si>
  <si>
    <t>UEC</t>
  </si>
  <si>
    <t>UNIMIT ENGINEERING PUBLIC COMPANY LIMITED</t>
  </si>
  <si>
    <t>109/92-95 MOO 19, SOI SUKSAWAT, 66 SUKSAWAT ROAD, AMPHOE PHRA PRADAENG Samut Prakarn</t>
  </si>
  <si>
    <t>0-2463-0100</t>
  </si>
  <si>
    <t>0-2463-1910</t>
  </si>
  <si>
    <t>www.unimit.com</t>
  </si>
  <si>
    <t>UKEM</t>
  </si>
  <si>
    <t>UNION PETROCHEMICAL PUBLIC COMPANY LIMITED</t>
  </si>
  <si>
    <t>UNION HOUSE BUILDING, 728 BOROMRATCHONNEE ROAD, BANGBUMRU, BANG PHALT Bangkok</t>
  </si>
  <si>
    <t>0-2881-8288</t>
  </si>
  <si>
    <t>0-2433-7243-4</t>
  </si>
  <si>
    <t>http://www.unionpetrochemical.com</t>
  </si>
  <si>
    <t>UMI</t>
  </si>
  <si>
    <t>THE UNION MOSAIC INDUSTRY PUBLIC COMPANY LIMITED</t>
  </si>
  <si>
    <t>CHAMNAN PENCHAT BUSINESS CENTER BLDG, FLOOR 29, 65 RAMA IX ROAD, HUAI KHWANG Bangkok</t>
  </si>
  <si>
    <t>0-2248-7007-65</t>
  </si>
  <si>
    <t>0-2248-7005-6</t>
  </si>
  <si>
    <t>www.umi-tiles.com</t>
  </si>
  <si>
    <t>UMS</t>
  </si>
  <si>
    <t>UNIQUE MINING SERVICES PUBLIC COMPANY LIMITED</t>
  </si>
  <si>
    <t>26/23 Orakarn Building, 7th Floor, Soi Chidlom, Ploenchit Road, Lumpinee, Pathumwan Bangkok</t>
  </si>
  <si>
    <t>0-2655-7501-2</t>
  </si>
  <si>
    <t>www.umspcl.com</t>
  </si>
  <si>
    <t>UNIQ</t>
  </si>
  <si>
    <t>UNIQUE ENGINEERING AND CONSTRUCTION PUBLIC COMPANY LIMITED</t>
  </si>
  <si>
    <t>JASMINE INTERNATIONAL TOWER, FLOOR 15, 200 MOO 4, CHAENGWATTANA ROAD, PAK KRET Nonthaburi</t>
  </si>
  <si>
    <t>0-2582-1888</t>
  </si>
  <si>
    <t>0-2582-3196</t>
  </si>
  <si>
    <t>http://www.unique.co.th</t>
  </si>
  <si>
    <t>UOBKH</t>
  </si>
  <si>
    <t>UOB KAY HIAN SECURITIES (THAILAND) PUBLIC COMPANY LIMITED</t>
  </si>
  <si>
    <t>130-132 Sindhorn Tower 1, 2nd, 3rd Floor, Wireless Road, Lumpini, Pathumwan Bangkok</t>
  </si>
  <si>
    <t>0-2659-8000</t>
  </si>
  <si>
    <t>0-2263-2807</t>
  </si>
  <si>
    <t>www.utrade.co.th</t>
  </si>
  <si>
    <t>UP</t>
  </si>
  <si>
    <t>UNION PLASTIC PUBLIC COMPANY LIMITED</t>
  </si>
  <si>
    <t>NG.11 MOO 14, BANGCHAN INDUSTRIAL ESTATE, MIN BURI Bangkok</t>
  </si>
  <si>
    <t>0-2517-0109-14</t>
  </si>
  <si>
    <t>0-2517-0529</t>
  </si>
  <si>
    <t>www.unionplastic.co.th</t>
  </si>
  <si>
    <t>UPA</t>
  </si>
  <si>
    <t>UNITED POWER OF ASIA PUBLIC COMPANY LIMITED</t>
  </si>
  <si>
    <t>1, Q-House Lumpini Building, Floor 11, Room 1103, South Sathon Rd., Thung Maha Mek, Sathon Bangkok</t>
  </si>
  <si>
    <t>0-2677-7151-4</t>
  </si>
  <si>
    <t>0-2677-7155</t>
  </si>
  <si>
    <t>http://www.unitedpowerofasia.com</t>
  </si>
  <si>
    <t>UPF</t>
  </si>
  <si>
    <t>UNION PIONEER PUBLIC COMPANY LIMITED</t>
  </si>
  <si>
    <t>No. 1 Soi Serithai 62, Khwaeng Minburi, Khet Minburi Bangkok</t>
  </si>
  <si>
    <t>0-2517-0105-8</t>
  </si>
  <si>
    <t>0-2517-0345, 0-2517-9056</t>
  </si>
  <si>
    <t>www.unionpioneer.co.th</t>
  </si>
  <si>
    <t>UPOIC</t>
  </si>
  <si>
    <t>UNITED PALM OIL INDUSTRY PUBLIC COMPANY LIMITED</t>
  </si>
  <si>
    <t>64, 1st Floor, Soi Bangna-Trad 25, BANG NA Bangkok</t>
  </si>
  <si>
    <t>0-2744-1046-8</t>
  </si>
  <si>
    <t>0-2744-1049</t>
  </si>
  <si>
    <t>www.upoic.co.th</t>
  </si>
  <si>
    <t>URBNPF</t>
  </si>
  <si>
    <t>URBANA PROPERTY FUND (LEASE HOLD)</t>
  </si>
  <si>
    <t>http://www.phatraasset.com</t>
  </si>
  <si>
    <t>UREKA</t>
  </si>
  <si>
    <t>EUREKA DESIGN PUBLIC COMPANY LIMITED</t>
  </si>
  <si>
    <t>19 Moo 11, Tambon Ladsawai, Amphoe Lamlukka Pathum Thani</t>
  </si>
  <si>
    <t>0-2192-3737</t>
  </si>
  <si>
    <t>0-2192-3743-44</t>
  </si>
  <si>
    <t>http://www.eurekadesign.co.th</t>
  </si>
  <si>
    <t>UT</t>
  </si>
  <si>
    <t>UNION TEXTILE INDUSTRIES PUBLIC COMPANY LIMITED</t>
  </si>
  <si>
    <t>1828 SUKHUMVIT ROAD, KHWAENG PHRAKHANONG TAI, KHET PHRAKHANONG Bangkok</t>
  </si>
  <si>
    <t>0-2332-3123</t>
  </si>
  <si>
    <t>www.ut.co.th</t>
  </si>
  <si>
    <t>UTP</t>
  </si>
  <si>
    <t>UNITED PAPER PUBLIC COMPANY LIMITED</t>
  </si>
  <si>
    <t>Paper &amp; Printing Materials</t>
  </si>
  <si>
    <t>113 - 115 RIM-KLONG-PRAPA ROAD, BANG SUE Bangkok</t>
  </si>
  <si>
    <t>0-2910-2700-8</t>
  </si>
  <si>
    <t>0-2910-2709</t>
  </si>
  <si>
    <t>www.unitedpaper.co.th</t>
  </si>
  <si>
    <t>UV</t>
  </si>
  <si>
    <t>UNIVENTURES PUBLIC COMPANY LIMITED</t>
  </si>
  <si>
    <t>22nd FLOOR, PARK VENTURES ECOPLEX 57 WIRELESS ROAD, LUMPINI, PATUMWAN Bangkok</t>
  </si>
  <si>
    <t>0-2643-7100</t>
  </si>
  <si>
    <t>0-2255-9418</t>
  </si>
  <si>
    <t>www.univentures.co.th</t>
  </si>
  <si>
    <t>UVAN</t>
  </si>
  <si>
    <t>UNIVANICH PALM OIL PUBLIC COMPANY LIMITED</t>
  </si>
  <si>
    <t>258 AOLUK-LAEMSAK ROAD, P.O. BOX 8-9 AOLUEK Krabi</t>
  </si>
  <si>
    <t>0-7568-1116</t>
  </si>
  <si>
    <t>www.univanich.com</t>
  </si>
  <si>
    <t>UWC</t>
  </si>
  <si>
    <t>UA WITHYA PUBLIC COMPANY LIMITED</t>
  </si>
  <si>
    <t>No.247 Romklow Road, Saensaeb, Minburi Bangkok</t>
  </si>
  <si>
    <t>0-2543-9020-8</t>
  </si>
  <si>
    <t>0-2543-9029</t>
  </si>
  <si>
    <t>www.uwc.co.th</t>
  </si>
  <si>
    <t>VARO</t>
  </si>
  <si>
    <t>VAROPAKORN PUBLIC COMPANY LIMITED</t>
  </si>
  <si>
    <t>181 SOI AMON, NANGLINJI ROAD, CHONGNONSI, YAN NAWA Bangkok</t>
  </si>
  <si>
    <t>0-2213-2514-7, 0-2231-2544</t>
  </si>
  <si>
    <t>0-2287-2031</t>
  </si>
  <si>
    <t>http://www.varopakorn.com</t>
  </si>
  <si>
    <t>VCOM</t>
  </si>
  <si>
    <t>VINTCOM TECHNOLOGY PUBLIC COMPANY LIMITED</t>
  </si>
  <si>
    <t>159/21 Sermmitr Tower, 14th Floor, Room 1401, Sukhumvit 21 (Asok) Road, Khlong Toei Nua, Watthana Bangkok</t>
  </si>
  <si>
    <t>0-2661-7979</t>
  </si>
  <si>
    <t>0-2661-7969</t>
  </si>
  <si>
    <t>www.vintcom.co.th</t>
  </si>
  <si>
    <t>VGI</t>
  </si>
  <si>
    <t>VGI GLOBAL MEDIA PUBLIC COMPANY LIMITED</t>
  </si>
  <si>
    <t>9th FLOOR, TST TOWER, 21 VIPHAVADI-RANGSIT ROAD, CHOMPHON, CHATUCHAK Bangkok</t>
  </si>
  <si>
    <t>0-2273-8884</t>
  </si>
  <si>
    <t>0-2273-8883</t>
  </si>
  <si>
    <t>www.vgi.co.th</t>
  </si>
  <si>
    <t>VI</t>
  </si>
  <si>
    <t>VENTURE INCORPORATION PUBLIC COMPANY LIMITED</t>
  </si>
  <si>
    <t>544 Soi Ratchadaphisek 26, Ratchadaphisek Road, Samsennok, Huai Khwang Bangkok</t>
  </si>
  <si>
    <t>0-2541-4145-46</t>
  </si>
  <si>
    <t>0-2541-4147-48</t>
  </si>
  <si>
    <t>http://www.ventureinc.co.th</t>
  </si>
  <si>
    <t>VIBHA</t>
  </si>
  <si>
    <t>VIBHAVADI MEDICAL CENTER PUBLIC COMPANY LIMITED</t>
  </si>
  <si>
    <t>51/3 NGAMWONGWAN RD., LATYAO, JATUJAK Bangkok</t>
  </si>
  <si>
    <t>0-2579-9680-4, 0-2561-1258-67, 0-2941-2800</t>
  </si>
  <si>
    <t>0-2561-1466, 0-2561-1462</t>
  </si>
  <si>
    <t>http://www.vibhavadi.com</t>
  </si>
  <si>
    <t>VIH</t>
  </si>
  <si>
    <t>SRIVICHAIVEJVIVAT PUBLIC COMPANY LIMITED</t>
  </si>
  <si>
    <t>74/5 Moo 4 Phetkasem Road, Omnoi Subdistrict, Krathumbaen District Samut Sakhon</t>
  </si>
  <si>
    <t>0-2431-0070 áÅÐÊÒÂ´èÇ¹ 1792</t>
  </si>
  <si>
    <t>0-2431-1404</t>
  </si>
  <si>
    <t>http://www.vichaivej.com</t>
  </si>
  <si>
    <t>VL</t>
  </si>
  <si>
    <t>V.L. ENTERPRISE PUBLIC COMPANY LIMITED</t>
  </si>
  <si>
    <t>41 Asoke-Dindaeng Road., Makkasan Rachadewee Bangkok</t>
  </si>
  <si>
    <t>0-2254-6604</t>
  </si>
  <si>
    <t>0-2254-8749</t>
  </si>
  <si>
    <t>VNG</t>
  </si>
  <si>
    <t>VANACHAI GROUP PUBLIC COMPANY LIMITED</t>
  </si>
  <si>
    <t>2/1 WONGSAWANG ROAD, WONGSAWANG, BANGSUE Bangkok</t>
  </si>
  <si>
    <t>0-2585-4900-3, 0-2913-2180-9</t>
  </si>
  <si>
    <t>0-2587-9556</t>
  </si>
  <si>
    <t>www.vanachai.com</t>
  </si>
  <si>
    <t>VNT</t>
  </si>
  <si>
    <t>VINYTHAI PUBLIC COMPANY LIMITED</t>
  </si>
  <si>
    <t>No.11, Q. House Sathorn Building, 18th Floor, South Sathon Road, Khwaeng Thung Maha Mek, Khet Sathon Bangkok</t>
  </si>
  <si>
    <t>0-2030-6800</t>
  </si>
  <si>
    <t>0-2030-6801</t>
  </si>
  <si>
    <t>www.vinythai.co.th</t>
  </si>
  <si>
    <t>VPO</t>
  </si>
  <si>
    <t>VICHITBHAN PALMOIL PUBLIC COMPANY LIMITED</t>
  </si>
  <si>
    <t>2044 Chavananand Building, Petchburi Road, Bang Kapi, Huai Khwang Bangkok</t>
  </si>
  <si>
    <t>0-2314-4101-5</t>
  </si>
  <si>
    <t>0-2319-7989</t>
  </si>
  <si>
    <t>www.vcbpalmoil.com</t>
  </si>
  <si>
    <t>VRANDA</t>
  </si>
  <si>
    <t>VERANDA RESORT PUBLIC COMPANY LIMITED</t>
  </si>
  <si>
    <t>178/7 Ratchadaphisek Road, Chankasem, Chatuchak Bangkok</t>
  </si>
  <si>
    <t>0-2513-3003</t>
  </si>
  <si>
    <t>0-2513-6844</t>
  </si>
  <si>
    <t>https://www.verandaresort.com/</t>
  </si>
  <si>
    <t>WACOAL</t>
  </si>
  <si>
    <t>THAI WACOAL PUBLIC COMPANY LIMITED</t>
  </si>
  <si>
    <t>132 Soi Charoenrat 7, BANGKHLO, BANG KHO LAEM Bangkok</t>
  </si>
  <si>
    <t>0-2289-3100-9, 0-2689-8300</t>
  </si>
  <si>
    <t>0-2291-1788</t>
  </si>
  <si>
    <t>www.wacoal.co.th</t>
  </si>
  <si>
    <t>WAVE</t>
  </si>
  <si>
    <t>WAVE ENTERTAINMENT PUBLIC COMPANY LIMITED</t>
  </si>
  <si>
    <t>MALEENONT TOWER 15th FLOOR NO.3199, RAMA IV ROAD, KWAENG KLONGTON, KHET KLONGTEO Bangkok</t>
  </si>
  <si>
    <t>0-2665-6705</t>
  </si>
  <si>
    <t>0-2665-6750</t>
  </si>
  <si>
    <t>http://www.wave-groups.com</t>
  </si>
  <si>
    <t>WG</t>
  </si>
  <si>
    <t>WHITE GROUP PUBLIC COMPANY LIMITED</t>
  </si>
  <si>
    <t>75 SOI RUBIA, SUKHUMVIT 42 RD, PHRA KHANONG, KHLONG TOEI Bangkok</t>
  </si>
  <si>
    <t>0-2390-2445-54, 0-2391-7648-53</t>
  </si>
  <si>
    <t>0-2381-2972, 0-2381-2975</t>
  </si>
  <si>
    <t>www.whitegroup.co.th</t>
  </si>
  <si>
    <t>WHA</t>
  </si>
  <si>
    <t>WHA CORPORATION PUBLIC COMPANY LIMITED</t>
  </si>
  <si>
    <t>1121 Moo 3, Theparak Rd., T.Theparak A. Muang Samut Prakarn</t>
  </si>
  <si>
    <t>0-2753-3750</t>
  </si>
  <si>
    <t>0-2753-2750</t>
  </si>
  <si>
    <t>www.wha.co.th</t>
  </si>
  <si>
    <t>WHABT</t>
  </si>
  <si>
    <t>WHA BUSINESS COMPLEX FREEHOLD AND LEASEHOLD REAL ESTATE INVESTMENT TRUST</t>
  </si>
  <si>
    <t>www.whabt.com</t>
  </si>
  <si>
    <t>WHART</t>
  </si>
  <si>
    <t>WHA PREMIUM GROWTH FREEHOLD AND LEASEHOLD REAL ESTATE INVESTMENT TRUST</t>
  </si>
  <si>
    <t>400/22 KASIKORN Bank Building, 6th Floor Phaholyothin Road, Samsen Nai Sub-District, Phayathai District Bangkok</t>
  </si>
  <si>
    <t>www.whareit.com</t>
  </si>
  <si>
    <t>WHAUP</t>
  </si>
  <si>
    <t>WHA UTILITIES AND POWER PUBLIC COMPANY LIMITED</t>
  </si>
  <si>
    <t>9/241-242, 24th Floor UM Tower, Ramkamhang Road, Suanluang district, Suanluang Sub-district Bangkok</t>
  </si>
  <si>
    <t>0-2719-9559</t>
  </si>
  <si>
    <t>0-2717-2128</t>
  </si>
  <si>
    <t>www.wha-up.com</t>
  </si>
  <si>
    <t>WICE</t>
  </si>
  <si>
    <t>WICE LOGISTICS PUBLIC COMPANY LIMITED</t>
  </si>
  <si>
    <t>WICE PLACE Building No.88/8 Nonsi Road, Chong Nonsi, Yan Nawa Bangkok</t>
  </si>
  <si>
    <t>0-2681-6181</t>
  </si>
  <si>
    <t>0-2681-6173-75</t>
  </si>
  <si>
    <t>www.wice.co.th</t>
  </si>
  <si>
    <t>WIIK</t>
  </si>
  <si>
    <t>WIIK &amp; HOEGLUND PUBLIC COMPANY LIMITED</t>
  </si>
  <si>
    <t>90 CW Tower A, 35th Floor, Ratchadapisek Rd., Huaykwang, Bangkok</t>
  </si>
  <si>
    <t>0-2612-8600</t>
  </si>
  <si>
    <t>0-2645-2828-9</t>
  </si>
  <si>
    <t>www.wiik-hoeglund.com</t>
  </si>
  <si>
    <t>WIN</t>
  </si>
  <si>
    <t>WYNCOAST INDUSTRIAL PARK PUBLIC COMPANY LIMITED</t>
  </si>
  <si>
    <t>105 MOO 3, BANGNA-TRAD ROAD KM.52, THAKHAM, BANG PAKONG Chacherngsao</t>
  </si>
  <si>
    <t>0-3857-3162-3</t>
  </si>
  <si>
    <t>0-3857-3218</t>
  </si>
  <si>
    <t>www.wyncoast.com</t>
  </si>
  <si>
    <t>WINNER</t>
  </si>
  <si>
    <t>WINNER GROUP ENTERPRISE PUBLIC COMPANY LIMITED</t>
  </si>
  <si>
    <t>43 Thai CC Tower 21st Floor, Room 214-219, South Sathorn Road, Yannawa, Sathorn Bangkok</t>
  </si>
  <si>
    <t>0-2675-6525-31</t>
  </si>
  <si>
    <t>0-2675-6544</t>
  </si>
  <si>
    <t>www.winnergroup.co.th</t>
  </si>
  <si>
    <t>WORK</t>
  </si>
  <si>
    <t>WORKPOINT ENTERTAINMENT PUBLIC COMPANY LIMITED</t>
  </si>
  <si>
    <t>99 MOO 2, TAMBOL BANGPOON, AMPHOE MUEANG Pathum Thani</t>
  </si>
  <si>
    <t>0-2833-2000</t>
  </si>
  <si>
    <t>0-2833-2999</t>
  </si>
  <si>
    <t>http://www.workpoint.co.th</t>
  </si>
  <si>
    <t>WORLD</t>
  </si>
  <si>
    <t>WORLD CORPORATION PUBLIC COMPANY LIMITED</t>
  </si>
  <si>
    <t>4 Moo 11 Hathai Rat Road, Ladsawai Sub-district, Lam Luk Ka District Pathum Thani</t>
  </si>
  <si>
    <t>0-2563-4056</t>
  </si>
  <si>
    <t>0-2563-4057</t>
  </si>
  <si>
    <t>www.worldcorp.co.th</t>
  </si>
  <si>
    <t>WP</t>
  </si>
  <si>
    <t>WP ENERGY PUBLIC COMPANY LIMITED</t>
  </si>
  <si>
    <t>1 Eastwater Building, 15/F Vibhavadi Rangsit Soi 5, Vibhavadi Rangsit Road, Chom Pon Sub-district, Chatuchak District Bangkok</t>
  </si>
  <si>
    <t>0-2272-3322</t>
  </si>
  <si>
    <t>0-2272-0655</t>
  </si>
  <si>
    <t>www.wp-energy.co.th</t>
  </si>
  <si>
    <t>WPH</t>
  </si>
  <si>
    <t>WATTANAPAT HOSPITAL TRANG PUBLIC COMPANY LIMITED</t>
  </si>
  <si>
    <t>247/2 Phatalung Road, Tambon Thap Thiang, Amphoe Muang Trang</t>
  </si>
  <si>
    <t>0-7520-5555</t>
  </si>
  <si>
    <t>0-7520-5460</t>
  </si>
  <si>
    <t>http://www.wattanapat.co.th/</t>
  </si>
  <si>
    <t>WR</t>
  </si>
  <si>
    <t>WE RETAIL PUBLIC COMPANY LIMITED</t>
  </si>
  <si>
    <t>100/1 Vorasombat Building,17th floor, Rama IX Road, Huai Khwang Bangkok</t>
  </si>
  <si>
    <t>0-2645-0128-31</t>
  </si>
  <si>
    <t>0-2645-0024</t>
  </si>
  <si>
    <t>XO</t>
  </si>
  <si>
    <t>EXOTIC FOOD PUBLIC COMPANY LIMITED</t>
  </si>
  <si>
    <t>No. 49/42 Moo 5, Tung Sukala Sub-district, Sriracha District Chonburi</t>
  </si>
  <si>
    <t>0-3840-1492, 0-3849-3752 ¶Ö§ 3</t>
  </si>
  <si>
    <t>0-3840-1493</t>
  </si>
  <si>
    <t>www.exoticfoodthailand.com</t>
  </si>
  <si>
    <t>YCI</t>
  </si>
  <si>
    <t>YONG THAI PUBLIC COMPANY LIMITED</t>
  </si>
  <si>
    <t>633/14 SATHUPRADIT ROAD, YAN NAWA Bangkok</t>
  </si>
  <si>
    <t>0-2294-3364-8</t>
  </si>
  <si>
    <t>0-2294-3373</t>
  </si>
  <si>
    <t>www.yongthaipubliccompany.wordpress.com</t>
  </si>
  <si>
    <t>YNP</t>
  </si>
  <si>
    <t>YARNAPUND PUBLIC COMPANY LIMITED</t>
  </si>
  <si>
    <t>No.70 Moo 1, Bangna-Trad Rd., T.Rachathawan, A.Bangplee Samut Prakarn</t>
  </si>
  <si>
    <t>0-2316-7777</t>
  </si>
  <si>
    <t>0-2316-9146</t>
  </si>
  <si>
    <t>WWW.YARNAPUND.COM</t>
  </si>
  <si>
    <t>YUASA</t>
  </si>
  <si>
    <t>YUASA BATTERY (THAILAND) PUBLIC COMPANY LIMITED</t>
  </si>
  <si>
    <t>164 Moo 5 Soi Thedsaban 55, Sukhumvit Road Tambol Taibanmai, Amphur Muangsamutprakan Samut Prakarn</t>
  </si>
  <si>
    <t>0-2769-7300</t>
  </si>
  <si>
    <t>0-2769-7349</t>
  </si>
  <si>
    <t>www.yuasathai.com</t>
  </si>
  <si>
    <t>ZEN</t>
  </si>
  <si>
    <t>ZEN CORPORATION GROUP PUBLIC COMPANY LIMITED</t>
  </si>
  <si>
    <t>782/1 Soi Onnut 17 Suanluang, Suanluang Bangkok</t>
  </si>
  <si>
    <t>0-2019-5000</t>
  </si>
  <si>
    <t>0-2019-5000 µèÍ 103</t>
  </si>
  <si>
    <t>www.zengroup.co.th</t>
  </si>
  <si>
    <t>ZIGA</t>
  </si>
  <si>
    <t>ZIGA INNOVATION PUBLIC COMPANY LIMITED</t>
  </si>
  <si>
    <t>999/9, 10, 11 Moo 9 Nai Khlong Bang Pla Kot Sub-District, Phra Samut Chedi District, Samut Prakarn</t>
  </si>
  <si>
    <t>0-2816-9315-6</t>
  </si>
  <si>
    <t>0-2816-9315-6 µèÍ 444</t>
  </si>
  <si>
    <t>www.ziga.co.th</t>
  </si>
  <si>
    <t>ZMICO</t>
  </si>
  <si>
    <t>SEAMICO SECURITIES PUBLIC COMPANY LIMITED</t>
  </si>
  <si>
    <t>18th Floor, Liberty Square Bldg, 287 Silom Road, Bangrak Bangkok</t>
  </si>
  <si>
    <t>0-2695-5000</t>
  </si>
  <si>
    <t>0-2631-1709</t>
  </si>
  <si>
    <t>www.seamico.com</t>
  </si>
  <si>
    <t>SET50</t>
  </si>
  <si>
    <t>SET100</t>
  </si>
  <si>
    <t>SETHD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</si>
</sst>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"/>
  <sheetViews>
    <sheetView showGridLines="0" tabSelected="1" workbookViewId="0">
      <selection activeCell="F7" sqref="F7"/>
    </sheetView>
  </sheetViews>
  <sheetFormatPr defaultRowHeight="15" x14ac:dyDescent="0.25"/>
  <cols>
    <col min="1" max="1" width="10.7109375" bestFit="1" customWidth="1"/>
    <col min="2" max="2" width="36.5703125" bestFit="1" customWidth="1"/>
    <col min="3" max="3" width="7.42578125" bestFit="1" customWidth="1"/>
    <col min="4" max="6" width="15.7109375" customWidth="1"/>
    <col min="7" max="7" width="22.7109375" bestFit="1" customWidth="1"/>
    <col min="8" max="9" width="36.5703125" bestFit="1" customWidth="1"/>
    <col min="10" max="10" width="8.42578125" bestFit="1" customWidth="1"/>
    <col min="11" max="13" width="36.5703125" bestFit="1" customWidth="1"/>
  </cols>
  <sheetData>
    <row r="1" spans="1:13" ht="1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/>
      <c r="L1" s="5"/>
      <c r="M1" s="5"/>
    </row>
    <row r="2" spans="1:13" s="1" customFormat="1" x14ac:dyDescent="0.25">
      <c r="A2" s="2" t="s">
        <v>2</v>
      </c>
      <c r="B2" s="2" t="s">
        <v>3</v>
      </c>
      <c r="C2" s="2" t="s">
        <v>4</v>
      </c>
      <c r="D2" s="2" t="s">
        <v>4537</v>
      </c>
      <c r="E2" s="2" t="s">
        <v>4538</v>
      </c>
      <c r="F2" s="2" t="s">
        <v>4539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25">
      <c r="A3" t="s">
        <v>12</v>
      </c>
      <c r="B3" t="s">
        <v>13</v>
      </c>
      <c r="C3" t="s">
        <v>14</v>
      </c>
      <c r="D3" t="b">
        <f t="shared" ref="D3:D66" si="0">ISNUMBER(MATCH(A3,_set50,0))</f>
        <v>0</v>
      </c>
      <c r="E3" t="b">
        <f>ISNUMBER(MATCH(A3,_set100,0))</f>
        <v>0</v>
      </c>
      <c r="F3" t="b">
        <f>ISNUMBER(MATCH(A3,_sethd,0))</f>
        <v>0</v>
      </c>
      <c r="G3" t="s">
        <v>15</v>
      </c>
      <c r="H3" t="s">
        <v>16</v>
      </c>
      <c r="I3" t="s">
        <v>17</v>
      </c>
      <c r="J3">
        <v>90110</v>
      </c>
      <c r="K3" t="s">
        <v>18</v>
      </c>
      <c r="L3" t="s">
        <v>19</v>
      </c>
      <c r="M3" t="s">
        <v>20</v>
      </c>
    </row>
    <row r="4" spans="1:13" x14ac:dyDescent="0.25">
      <c r="A4" t="s">
        <v>21</v>
      </c>
      <c r="B4" t="s">
        <v>22</v>
      </c>
      <c r="C4" t="s">
        <v>23</v>
      </c>
      <c r="D4" t="b">
        <f t="shared" si="0"/>
        <v>0</v>
      </c>
      <c r="E4" t="b">
        <f>ISNUMBER(MATCH(A4,_set100,0))</f>
        <v>0</v>
      </c>
      <c r="F4" t="b">
        <f t="shared" ref="F4:F67" si="1">ISNUMBER(MATCH(A4,_sethd,0))</f>
        <v>0</v>
      </c>
      <c r="G4" t="s">
        <v>24</v>
      </c>
      <c r="H4" t="s">
        <v>25</v>
      </c>
      <c r="I4" t="s">
        <v>26</v>
      </c>
      <c r="J4">
        <v>10260</v>
      </c>
      <c r="K4" t="s">
        <v>27</v>
      </c>
      <c r="L4" t="s">
        <v>28</v>
      </c>
      <c r="M4" t="s">
        <v>29</v>
      </c>
    </row>
    <row r="5" spans="1:13" x14ac:dyDescent="0.25">
      <c r="A5" t="s">
        <v>30</v>
      </c>
      <c r="B5" t="s">
        <v>31</v>
      </c>
      <c r="C5" t="s">
        <v>23</v>
      </c>
      <c r="D5" t="b">
        <f t="shared" si="0"/>
        <v>0</v>
      </c>
      <c r="E5" t="b">
        <f>ISNUMBER(MATCH(A5,_set100,0))</f>
        <v>0</v>
      </c>
      <c r="F5" t="b">
        <f t="shared" si="1"/>
        <v>0</v>
      </c>
      <c r="G5" t="s">
        <v>32</v>
      </c>
      <c r="H5" t="s">
        <v>33</v>
      </c>
      <c r="I5" t="s">
        <v>34</v>
      </c>
      <c r="J5">
        <v>10310</v>
      </c>
      <c r="K5" t="s">
        <v>35</v>
      </c>
      <c r="L5" t="s">
        <v>36</v>
      </c>
      <c r="M5" t="s">
        <v>37</v>
      </c>
    </row>
    <row r="6" spans="1:13" x14ac:dyDescent="0.25">
      <c r="A6" t="s">
        <v>38</v>
      </c>
      <c r="B6" t="s">
        <v>39</v>
      </c>
      <c r="C6" t="s">
        <v>14</v>
      </c>
      <c r="D6" t="b">
        <f t="shared" si="0"/>
        <v>0</v>
      </c>
      <c r="E6" t="b">
        <f>ISNUMBER(MATCH(A6,_set100,0))</f>
        <v>0</v>
      </c>
      <c r="F6" t="b">
        <f t="shared" si="1"/>
        <v>0</v>
      </c>
      <c r="G6" t="s">
        <v>40</v>
      </c>
      <c r="H6" t="s">
        <v>16</v>
      </c>
      <c r="I6" t="s">
        <v>41</v>
      </c>
      <c r="J6">
        <v>10900</v>
      </c>
      <c r="K6" t="s">
        <v>42</v>
      </c>
      <c r="L6" t="s">
        <v>43</v>
      </c>
      <c r="M6" t="s">
        <v>44</v>
      </c>
    </row>
    <row r="7" spans="1:13" x14ac:dyDescent="0.25">
      <c r="A7" t="s">
        <v>45</v>
      </c>
      <c r="B7" t="s">
        <v>46</v>
      </c>
      <c r="C7" t="s">
        <v>23</v>
      </c>
      <c r="D7" t="b">
        <f t="shared" si="0"/>
        <v>0</v>
      </c>
      <c r="E7" t="b">
        <f>ISNUMBER(MATCH(A7,_set100,0))</f>
        <v>1</v>
      </c>
      <c r="F7" t="b">
        <f t="shared" si="1"/>
        <v>0</v>
      </c>
      <c r="G7" t="s">
        <v>40</v>
      </c>
      <c r="H7" t="s">
        <v>47</v>
      </c>
      <c r="I7" t="s">
        <v>48</v>
      </c>
      <c r="J7">
        <v>10210</v>
      </c>
      <c r="K7" t="s">
        <v>49</v>
      </c>
      <c r="L7" t="s">
        <v>50</v>
      </c>
      <c r="M7" t="s">
        <v>51</v>
      </c>
    </row>
    <row r="8" spans="1:13" x14ac:dyDescent="0.25">
      <c r="A8" t="s">
        <v>52</v>
      </c>
      <c r="B8" t="s">
        <v>53</v>
      </c>
      <c r="C8" t="s">
        <v>14</v>
      </c>
      <c r="D8" t="b">
        <f t="shared" si="0"/>
        <v>0</v>
      </c>
      <c r="E8" t="b">
        <f>ISNUMBER(MATCH(A8,_set100,0))</f>
        <v>0</v>
      </c>
      <c r="F8" t="b">
        <f t="shared" si="1"/>
        <v>0</v>
      </c>
      <c r="G8" t="s">
        <v>54</v>
      </c>
      <c r="H8" t="s">
        <v>16</v>
      </c>
      <c r="I8" t="s">
        <v>55</v>
      </c>
      <c r="J8">
        <v>12130</v>
      </c>
      <c r="K8" t="s">
        <v>56</v>
      </c>
      <c r="L8" t="s">
        <v>57</v>
      </c>
      <c r="M8" t="s">
        <v>58</v>
      </c>
    </row>
    <row r="9" spans="1:13" x14ac:dyDescent="0.25">
      <c r="A9" t="s">
        <v>59</v>
      </c>
      <c r="B9" t="s">
        <v>60</v>
      </c>
      <c r="C9" t="s">
        <v>14</v>
      </c>
      <c r="D9" t="b">
        <f t="shared" si="0"/>
        <v>0</v>
      </c>
      <c r="E9" t="b">
        <f>ISNUMBER(MATCH(A9,_set100,0))</f>
        <v>0</v>
      </c>
      <c r="F9" t="b">
        <f t="shared" si="1"/>
        <v>0</v>
      </c>
      <c r="G9" t="s">
        <v>61</v>
      </c>
      <c r="H9" t="s">
        <v>16</v>
      </c>
      <c r="I9" t="s">
        <v>62</v>
      </c>
      <c r="J9">
        <v>10150</v>
      </c>
      <c r="K9" t="s">
        <v>63</v>
      </c>
      <c r="L9" t="s">
        <v>64</v>
      </c>
      <c r="M9" t="s">
        <v>65</v>
      </c>
    </row>
    <row r="10" spans="1:13" x14ac:dyDescent="0.25">
      <c r="A10" t="s">
        <v>66</v>
      </c>
      <c r="B10" t="s">
        <v>67</v>
      </c>
      <c r="C10" t="s">
        <v>23</v>
      </c>
      <c r="D10" t="b">
        <f t="shared" si="0"/>
        <v>0</v>
      </c>
      <c r="E10" t="b">
        <f>ISNUMBER(MATCH(A10,_set100,0))</f>
        <v>0</v>
      </c>
      <c r="F10" t="b">
        <f t="shared" si="1"/>
        <v>0</v>
      </c>
      <c r="G10" t="s">
        <v>61</v>
      </c>
      <c r="H10" t="s">
        <v>68</v>
      </c>
      <c r="I10" t="s">
        <v>69</v>
      </c>
      <c r="J10">
        <v>10400</v>
      </c>
      <c r="K10" t="s">
        <v>70</v>
      </c>
      <c r="L10" t="s">
        <v>71</v>
      </c>
      <c r="M10" t="s">
        <v>72</v>
      </c>
    </row>
    <row r="11" spans="1:13" x14ac:dyDescent="0.25">
      <c r="A11" t="s">
        <v>73</v>
      </c>
      <c r="B11" t="s">
        <v>74</v>
      </c>
      <c r="C11" t="s">
        <v>14</v>
      </c>
      <c r="D11" t="b">
        <f t="shared" si="0"/>
        <v>0</v>
      </c>
      <c r="E11" t="b">
        <f>ISNUMBER(MATCH(A11,_set100,0))</f>
        <v>0</v>
      </c>
      <c r="F11" t="b">
        <f t="shared" si="1"/>
        <v>0</v>
      </c>
      <c r="G11" t="s">
        <v>75</v>
      </c>
      <c r="H11" t="s">
        <v>16</v>
      </c>
      <c r="I11" t="s">
        <v>76</v>
      </c>
      <c r="J11">
        <v>10900</v>
      </c>
      <c r="K11" t="s">
        <v>77</v>
      </c>
      <c r="L11" t="s">
        <v>78</v>
      </c>
      <c r="M11" t="s">
        <v>79</v>
      </c>
    </row>
    <row r="12" spans="1:13" x14ac:dyDescent="0.25">
      <c r="A12" t="s">
        <v>80</v>
      </c>
      <c r="B12" t="s">
        <v>81</v>
      </c>
      <c r="C12" t="s">
        <v>23</v>
      </c>
      <c r="D12" t="b">
        <f t="shared" si="0"/>
        <v>0</v>
      </c>
      <c r="E12" t="b">
        <f>ISNUMBER(MATCH(A12,_set100,0))</f>
        <v>0</v>
      </c>
      <c r="F12" t="b">
        <f t="shared" si="1"/>
        <v>0</v>
      </c>
      <c r="G12" t="s">
        <v>82</v>
      </c>
      <c r="H12" t="s">
        <v>83</v>
      </c>
      <c r="I12" t="s">
        <v>84</v>
      </c>
      <c r="J12">
        <v>10250</v>
      </c>
      <c r="K12" t="s">
        <v>85</v>
      </c>
      <c r="L12" t="s">
        <v>86</v>
      </c>
      <c r="M12" t="s">
        <v>87</v>
      </c>
    </row>
    <row r="13" spans="1:13" x14ac:dyDescent="0.25">
      <c r="A13" t="s">
        <v>88</v>
      </c>
      <c r="B13" t="s">
        <v>89</v>
      </c>
      <c r="C13" t="s">
        <v>14</v>
      </c>
      <c r="D13" t="b">
        <f t="shared" si="0"/>
        <v>0</v>
      </c>
      <c r="E13" t="b">
        <f>ISNUMBER(MATCH(A13,_set100,0))</f>
        <v>0</v>
      </c>
      <c r="F13" t="b">
        <f t="shared" si="1"/>
        <v>0</v>
      </c>
      <c r="G13" t="s">
        <v>15</v>
      </c>
      <c r="H13" t="s">
        <v>16</v>
      </c>
      <c r="I13" t="s">
        <v>90</v>
      </c>
      <c r="J13">
        <v>10280</v>
      </c>
      <c r="K13" t="s">
        <v>91</v>
      </c>
      <c r="L13" t="s">
        <v>92</v>
      </c>
      <c r="M13" t="s">
        <v>93</v>
      </c>
    </row>
    <row r="14" spans="1:13" x14ac:dyDescent="0.25">
      <c r="A14" t="s">
        <v>94</v>
      </c>
      <c r="B14" t="s">
        <v>95</v>
      </c>
      <c r="C14" t="s">
        <v>23</v>
      </c>
      <c r="D14" t="b">
        <f t="shared" si="0"/>
        <v>1</v>
      </c>
      <c r="E14" t="b">
        <f>ISNUMBER(MATCH(A14,_set100,0))</f>
        <v>1</v>
      </c>
      <c r="F14" t="b">
        <f t="shared" si="1"/>
        <v>1</v>
      </c>
      <c r="G14" t="s">
        <v>24</v>
      </c>
      <c r="H14" t="s">
        <v>25</v>
      </c>
      <c r="I14" t="s">
        <v>96</v>
      </c>
      <c r="J14">
        <v>10400</v>
      </c>
      <c r="K14" t="s">
        <v>97</v>
      </c>
      <c r="L14" t="s">
        <v>98</v>
      </c>
      <c r="M14" t="s">
        <v>99</v>
      </c>
    </row>
    <row r="15" spans="1:13" x14ac:dyDescent="0.25">
      <c r="A15" t="s">
        <v>100</v>
      </c>
      <c r="B15" t="s">
        <v>101</v>
      </c>
      <c r="C15" t="s">
        <v>23</v>
      </c>
      <c r="D15" t="b">
        <f t="shared" si="0"/>
        <v>0</v>
      </c>
      <c r="E15" t="b">
        <f>ISNUMBER(MATCH(A15,_set100,0))</f>
        <v>0</v>
      </c>
      <c r="F15" t="b">
        <f t="shared" si="1"/>
        <v>0</v>
      </c>
      <c r="G15" t="s">
        <v>75</v>
      </c>
      <c r="H15" t="s">
        <v>102</v>
      </c>
      <c r="I15" t="s">
        <v>103</v>
      </c>
      <c r="J15">
        <v>10330</v>
      </c>
      <c r="K15" t="s">
        <v>104</v>
      </c>
      <c r="L15" t="s">
        <v>105</v>
      </c>
      <c r="M15" t="s">
        <v>106</v>
      </c>
    </row>
    <row r="16" spans="1:13" x14ac:dyDescent="0.25">
      <c r="A16" t="s">
        <v>107</v>
      </c>
      <c r="B16" t="s">
        <v>108</v>
      </c>
      <c r="C16" t="s">
        <v>23</v>
      </c>
      <c r="D16" t="b">
        <f t="shared" si="0"/>
        <v>0</v>
      </c>
      <c r="E16" t="b">
        <f>ISNUMBER(MATCH(A16,_set100,0))</f>
        <v>1</v>
      </c>
      <c r="F16" t="b">
        <f t="shared" si="1"/>
        <v>0</v>
      </c>
      <c r="G16" t="s">
        <v>75</v>
      </c>
      <c r="H16" t="s">
        <v>102</v>
      </c>
      <c r="I16" t="s">
        <v>109</v>
      </c>
      <c r="J16">
        <v>10110</v>
      </c>
      <c r="K16" t="s">
        <v>110</v>
      </c>
      <c r="L16" t="s">
        <v>111</v>
      </c>
      <c r="M16" t="s">
        <v>112</v>
      </c>
    </row>
    <row r="17" spans="1:13" x14ac:dyDescent="0.25">
      <c r="A17" t="s">
        <v>113</v>
      </c>
      <c r="B17" t="s">
        <v>114</v>
      </c>
      <c r="C17" t="s">
        <v>14</v>
      </c>
      <c r="D17" t="b">
        <f t="shared" si="0"/>
        <v>0</v>
      </c>
      <c r="E17" t="b">
        <f>ISNUMBER(MATCH(A17,_set100,0))</f>
        <v>0</v>
      </c>
      <c r="F17" t="b">
        <f t="shared" si="1"/>
        <v>0</v>
      </c>
      <c r="G17" t="s">
        <v>75</v>
      </c>
      <c r="H17" t="s">
        <v>16</v>
      </c>
      <c r="I17" t="s">
        <v>115</v>
      </c>
      <c r="J17">
        <v>10330</v>
      </c>
      <c r="K17" t="s">
        <v>116</v>
      </c>
      <c r="L17" t="s">
        <v>117</v>
      </c>
      <c r="M17" t="s">
        <v>118</v>
      </c>
    </row>
    <row r="18" spans="1:13" x14ac:dyDescent="0.25">
      <c r="A18" t="s">
        <v>119</v>
      </c>
      <c r="B18" t="s">
        <v>120</v>
      </c>
      <c r="C18" t="s">
        <v>23</v>
      </c>
      <c r="D18" t="b">
        <f t="shared" si="0"/>
        <v>0</v>
      </c>
      <c r="E18" t="b">
        <f>ISNUMBER(MATCH(A18,_set100,0))</f>
        <v>0</v>
      </c>
      <c r="F18" t="b">
        <f t="shared" si="1"/>
        <v>0</v>
      </c>
      <c r="G18" t="s">
        <v>82</v>
      </c>
      <c r="H18" t="s">
        <v>121</v>
      </c>
      <c r="I18" t="s">
        <v>122</v>
      </c>
      <c r="J18">
        <v>10500</v>
      </c>
      <c r="K18" t="s">
        <v>123</v>
      </c>
      <c r="L18" t="s">
        <v>124</v>
      </c>
      <c r="M18" t="s">
        <v>125</v>
      </c>
    </row>
    <row r="19" spans="1:13" x14ac:dyDescent="0.25">
      <c r="A19" t="s">
        <v>126</v>
      </c>
      <c r="B19" t="s">
        <v>127</v>
      </c>
      <c r="C19" t="s">
        <v>14</v>
      </c>
      <c r="D19" t="b">
        <f t="shared" si="0"/>
        <v>0</v>
      </c>
      <c r="E19" t="b">
        <f>ISNUMBER(MATCH(A19,_set100,0))</f>
        <v>0</v>
      </c>
      <c r="F19" t="b">
        <f t="shared" si="1"/>
        <v>0</v>
      </c>
      <c r="G19" t="s">
        <v>61</v>
      </c>
      <c r="H19" t="s">
        <v>16</v>
      </c>
      <c r="I19" t="s">
        <v>128</v>
      </c>
      <c r="J19">
        <v>10150</v>
      </c>
      <c r="K19" t="s">
        <v>129</v>
      </c>
      <c r="L19" t="s">
        <v>130</v>
      </c>
      <c r="M19" t="s">
        <v>131</v>
      </c>
    </row>
    <row r="20" spans="1:13" x14ac:dyDescent="0.25">
      <c r="A20" t="s">
        <v>132</v>
      </c>
      <c r="B20" t="s">
        <v>133</v>
      </c>
      <c r="C20" t="s">
        <v>23</v>
      </c>
      <c r="D20" t="b">
        <f t="shared" si="0"/>
        <v>0</v>
      </c>
      <c r="E20" t="b">
        <f>ISNUMBER(MATCH(A20,_set100,0))</f>
        <v>0</v>
      </c>
      <c r="F20" t="b">
        <f t="shared" si="1"/>
        <v>0</v>
      </c>
      <c r="G20" t="s">
        <v>134</v>
      </c>
      <c r="H20" t="s">
        <v>135</v>
      </c>
      <c r="I20" t="s">
        <v>136</v>
      </c>
      <c r="J20">
        <v>13160</v>
      </c>
      <c r="K20" t="s">
        <v>137</v>
      </c>
      <c r="L20" t="s">
        <v>138</v>
      </c>
      <c r="M20" t="s">
        <v>139</v>
      </c>
    </row>
    <row r="21" spans="1:13" x14ac:dyDescent="0.25">
      <c r="A21" t="s">
        <v>140</v>
      </c>
      <c r="B21" t="s">
        <v>141</v>
      </c>
      <c r="C21" t="s">
        <v>23</v>
      </c>
      <c r="D21" t="b">
        <f t="shared" si="0"/>
        <v>0</v>
      </c>
      <c r="E21" t="b">
        <f>ISNUMBER(MATCH(A21,_set100,0))</f>
        <v>0</v>
      </c>
      <c r="F21" t="b">
        <f t="shared" si="1"/>
        <v>0</v>
      </c>
      <c r="G21" t="s">
        <v>40</v>
      </c>
      <c r="H21" t="s">
        <v>142</v>
      </c>
      <c r="I21" t="s">
        <v>143</v>
      </c>
      <c r="J21">
        <v>20000</v>
      </c>
      <c r="K21" t="s">
        <v>144</v>
      </c>
      <c r="L21" t="s">
        <v>145</v>
      </c>
      <c r="M21" t="s">
        <v>146</v>
      </c>
    </row>
    <row r="22" spans="1:13" x14ac:dyDescent="0.25">
      <c r="A22" t="s">
        <v>147</v>
      </c>
      <c r="B22" t="s">
        <v>148</v>
      </c>
      <c r="C22" t="s">
        <v>23</v>
      </c>
      <c r="D22" t="b">
        <f t="shared" si="0"/>
        <v>0</v>
      </c>
      <c r="E22" t="b">
        <f>ISNUMBER(MATCH(A22,_set100,0))</f>
        <v>0</v>
      </c>
      <c r="F22" t="b">
        <f t="shared" si="1"/>
        <v>0</v>
      </c>
      <c r="G22" t="s">
        <v>61</v>
      </c>
      <c r="H22" t="s">
        <v>68</v>
      </c>
      <c r="I22" t="s">
        <v>149</v>
      </c>
      <c r="J22">
        <v>10230</v>
      </c>
      <c r="K22" t="s">
        <v>150</v>
      </c>
      <c r="L22" t="s">
        <v>151</v>
      </c>
      <c r="M22" t="s">
        <v>152</v>
      </c>
    </row>
    <row r="23" spans="1:13" x14ac:dyDescent="0.25">
      <c r="A23" t="s">
        <v>153</v>
      </c>
      <c r="B23" t="s">
        <v>154</v>
      </c>
      <c r="C23" t="s">
        <v>14</v>
      </c>
      <c r="D23" t="b">
        <f t="shared" si="0"/>
        <v>0</v>
      </c>
      <c r="E23" t="b">
        <f>ISNUMBER(MATCH(A23,_set100,0))</f>
        <v>0</v>
      </c>
      <c r="F23" t="b">
        <f t="shared" si="1"/>
        <v>0</v>
      </c>
      <c r="G23" t="s">
        <v>61</v>
      </c>
      <c r="H23" t="s">
        <v>16</v>
      </c>
      <c r="I23" t="s">
        <v>155</v>
      </c>
      <c r="J23">
        <v>74110</v>
      </c>
      <c r="K23" t="s">
        <v>156</v>
      </c>
      <c r="L23" t="s">
        <v>157</v>
      </c>
      <c r="M23" t="s">
        <v>158</v>
      </c>
    </row>
    <row r="24" spans="1:13" x14ac:dyDescent="0.25">
      <c r="A24" t="s">
        <v>159</v>
      </c>
      <c r="B24" t="s">
        <v>160</v>
      </c>
      <c r="C24" t="s">
        <v>23</v>
      </c>
      <c r="D24" t="b">
        <f t="shared" si="0"/>
        <v>0</v>
      </c>
      <c r="E24" t="b">
        <f>ISNUMBER(MATCH(A24,_set100,0))</f>
        <v>0</v>
      </c>
      <c r="F24" t="b">
        <f t="shared" si="1"/>
        <v>0</v>
      </c>
      <c r="G24" t="s">
        <v>32</v>
      </c>
      <c r="H24" t="s">
        <v>161</v>
      </c>
      <c r="I24" t="s">
        <v>162</v>
      </c>
      <c r="J24">
        <v>10330</v>
      </c>
      <c r="K24" t="s">
        <v>163</v>
      </c>
      <c r="L24" t="s">
        <v>164</v>
      </c>
      <c r="M24" t="s">
        <v>165</v>
      </c>
    </row>
    <row r="25" spans="1:13" x14ac:dyDescent="0.25">
      <c r="A25" t="s">
        <v>166</v>
      </c>
      <c r="B25" t="s">
        <v>167</v>
      </c>
      <c r="C25" t="s">
        <v>14</v>
      </c>
      <c r="D25" t="b">
        <f t="shared" si="0"/>
        <v>0</v>
      </c>
      <c r="E25" t="b">
        <f>ISNUMBER(MATCH(A25,_set100,0))</f>
        <v>0</v>
      </c>
      <c r="F25" t="b">
        <f t="shared" si="1"/>
        <v>0</v>
      </c>
      <c r="G25" t="s">
        <v>75</v>
      </c>
      <c r="H25" t="s">
        <v>16</v>
      </c>
      <c r="I25" t="s">
        <v>168</v>
      </c>
      <c r="J25">
        <v>10330</v>
      </c>
      <c r="K25" t="s">
        <v>169</v>
      </c>
      <c r="L25" t="s">
        <v>170</v>
      </c>
      <c r="M25" t="s">
        <v>171</v>
      </c>
    </row>
    <row r="26" spans="1:13" x14ac:dyDescent="0.25">
      <c r="A26" t="s">
        <v>172</v>
      </c>
      <c r="B26" t="s">
        <v>173</v>
      </c>
      <c r="C26" t="s">
        <v>23</v>
      </c>
      <c r="D26" t="b">
        <f t="shared" si="0"/>
        <v>0</v>
      </c>
      <c r="E26" t="b">
        <f>ISNUMBER(MATCH(A26,_set100,0))</f>
        <v>0</v>
      </c>
      <c r="F26" t="b">
        <f t="shared" si="1"/>
        <v>0</v>
      </c>
      <c r="G26" t="s">
        <v>24</v>
      </c>
      <c r="H26" t="s">
        <v>25</v>
      </c>
      <c r="I26" t="s">
        <v>174</v>
      </c>
      <c r="J26">
        <v>10320</v>
      </c>
      <c r="K26" t="s">
        <v>175</v>
      </c>
      <c r="L26" t="s">
        <v>176</v>
      </c>
      <c r="M26" t="s">
        <v>177</v>
      </c>
    </row>
    <row r="27" spans="1:13" x14ac:dyDescent="0.25">
      <c r="A27" t="s">
        <v>178</v>
      </c>
      <c r="B27" t="s">
        <v>179</v>
      </c>
      <c r="C27" t="s">
        <v>23</v>
      </c>
      <c r="D27" t="b">
        <f t="shared" si="0"/>
        <v>0</v>
      </c>
      <c r="E27" t="b">
        <f>ISNUMBER(MATCH(A27,_set100,0))</f>
        <v>0</v>
      </c>
      <c r="F27" t="b">
        <f t="shared" si="1"/>
        <v>0</v>
      </c>
      <c r="G27" t="s">
        <v>134</v>
      </c>
      <c r="H27" t="s">
        <v>180</v>
      </c>
      <c r="I27" t="s">
        <v>181</v>
      </c>
      <c r="J27">
        <v>10150</v>
      </c>
      <c r="K27" t="s">
        <v>182</v>
      </c>
      <c r="L27" t="s">
        <v>183</v>
      </c>
      <c r="M27" t="s">
        <v>184</v>
      </c>
    </row>
    <row r="28" spans="1:13" x14ac:dyDescent="0.25">
      <c r="A28" t="s">
        <v>185</v>
      </c>
      <c r="B28" t="s">
        <v>186</v>
      </c>
      <c r="C28" t="s">
        <v>23</v>
      </c>
      <c r="D28" t="b">
        <f t="shared" si="0"/>
        <v>0</v>
      </c>
      <c r="E28" t="b">
        <f>ISNUMBER(MATCH(A28,_set100,0))</f>
        <v>0</v>
      </c>
      <c r="F28" t="b">
        <f t="shared" si="1"/>
        <v>0</v>
      </c>
      <c r="G28" t="s">
        <v>82</v>
      </c>
      <c r="H28" t="s">
        <v>83</v>
      </c>
      <c r="I28" t="s">
        <v>187</v>
      </c>
      <c r="J28">
        <v>10150</v>
      </c>
      <c r="K28" t="s">
        <v>188</v>
      </c>
      <c r="L28" t="s">
        <v>189</v>
      </c>
      <c r="M28" t="s">
        <v>190</v>
      </c>
    </row>
    <row r="29" spans="1:13" x14ac:dyDescent="0.25">
      <c r="A29" t="s">
        <v>191</v>
      </c>
      <c r="B29" t="s">
        <v>192</v>
      </c>
      <c r="C29" t="s">
        <v>14</v>
      </c>
      <c r="D29" t="b">
        <f t="shared" si="0"/>
        <v>0</v>
      </c>
      <c r="E29" t="b">
        <f>ISNUMBER(MATCH(A29,_set100,0))</f>
        <v>0</v>
      </c>
      <c r="F29" t="b">
        <f t="shared" si="1"/>
        <v>0</v>
      </c>
      <c r="G29" t="s">
        <v>40</v>
      </c>
      <c r="H29" t="s">
        <v>16</v>
      </c>
      <c r="I29" t="s">
        <v>193</v>
      </c>
      <c r="J29">
        <v>10280</v>
      </c>
      <c r="K29" t="s">
        <v>194</v>
      </c>
      <c r="L29" t="s">
        <v>195</v>
      </c>
      <c r="M29" t="s">
        <v>196</v>
      </c>
    </row>
    <row r="30" spans="1:13" x14ac:dyDescent="0.25">
      <c r="A30" t="s">
        <v>197</v>
      </c>
      <c r="B30" t="s">
        <v>198</v>
      </c>
      <c r="C30" t="s">
        <v>23</v>
      </c>
      <c r="D30" t="b">
        <f t="shared" si="0"/>
        <v>0</v>
      </c>
      <c r="E30" t="b">
        <f>ISNUMBER(MATCH(A30,_set100,0))</f>
        <v>0</v>
      </c>
      <c r="F30" t="b">
        <f t="shared" si="1"/>
        <v>0</v>
      </c>
      <c r="G30" t="s">
        <v>61</v>
      </c>
      <c r="H30" t="s">
        <v>68</v>
      </c>
      <c r="I30" t="s">
        <v>199</v>
      </c>
      <c r="J30">
        <v>10250</v>
      </c>
      <c r="K30" t="s">
        <v>200</v>
      </c>
      <c r="L30" t="s">
        <v>201</v>
      </c>
      <c r="M30" t="s">
        <v>202</v>
      </c>
    </row>
    <row r="31" spans="1:13" x14ac:dyDescent="0.25">
      <c r="A31" t="s">
        <v>203</v>
      </c>
      <c r="B31" t="s">
        <v>204</v>
      </c>
      <c r="C31" t="s">
        <v>14</v>
      </c>
      <c r="D31" t="b">
        <f t="shared" si="0"/>
        <v>0</v>
      </c>
      <c r="E31" t="b">
        <f>ISNUMBER(MATCH(A31,_set100,0))</f>
        <v>0</v>
      </c>
      <c r="F31" t="b">
        <f t="shared" si="1"/>
        <v>0</v>
      </c>
      <c r="G31" t="s">
        <v>32</v>
      </c>
      <c r="H31" t="s">
        <v>16</v>
      </c>
      <c r="I31" t="s">
        <v>205</v>
      </c>
      <c r="J31">
        <v>10260</v>
      </c>
      <c r="K31" t="s">
        <v>206</v>
      </c>
      <c r="L31" s="3" t="s">
        <v>16</v>
      </c>
      <c r="M31" t="s">
        <v>207</v>
      </c>
    </row>
    <row r="32" spans="1:13" x14ac:dyDescent="0.25">
      <c r="A32" t="s">
        <v>208</v>
      </c>
      <c r="B32" t="s">
        <v>209</v>
      </c>
      <c r="C32" t="s">
        <v>23</v>
      </c>
      <c r="D32" t="b">
        <f t="shared" si="0"/>
        <v>0</v>
      </c>
      <c r="E32" t="b">
        <f>ISNUMBER(MATCH(A32,_set100,0))</f>
        <v>0</v>
      </c>
      <c r="F32" t="b">
        <f t="shared" si="1"/>
        <v>0</v>
      </c>
      <c r="G32" t="s">
        <v>134</v>
      </c>
      <c r="H32" t="s">
        <v>210</v>
      </c>
      <c r="I32" t="s">
        <v>211</v>
      </c>
      <c r="J32">
        <v>10250</v>
      </c>
      <c r="K32" t="s">
        <v>212</v>
      </c>
      <c r="L32" t="s">
        <v>213</v>
      </c>
      <c r="M32" t="s">
        <v>214</v>
      </c>
    </row>
    <row r="33" spans="1:13" x14ac:dyDescent="0.25">
      <c r="A33" t="s">
        <v>215</v>
      </c>
      <c r="B33" t="s">
        <v>216</v>
      </c>
      <c r="C33" t="s">
        <v>23</v>
      </c>
      <c r="D33" t="b">
        <f t="shared" si="0"/>
        <v>0</v>
      </c>
      <c r="E33" t="b">
        <f>ISNUMBER(MATCH(A33,_set100,0))</f>
        <v>0</v>
      </c>
      <c r="F33" t="b">
        <f t="shared" si="1"/>
        <v>0</v>
      </c>
      <c r="G33" t="s">
        <v>24</v>
      </c>
      <c r="H33" t="s">
        <v>25</v>
      </c>
      <c r="I33" t="s">
        <v>217</v>
      </c>
      <c r="J33">
        <v>11130</v>
      </c>
      <c r="K33" t="s">
        <v>218</v>
      </c>
      <c r="L33" t="s">
        <v>219</v>
      </c>
      <c r="M33" t="s">
        <v>220</v>
      </c>
    </row>
    <row r="34" spans="1:13" x14ac:dyDescent="0.25">
      <c r="A34" t="s">
        <v>221</v>
      </c>
      <c r="B34" t="s">
        <v>222</v>
      </c>
      <c r="C34" t="s">
        <v>23</v>
      </c>
      <c r="D34" t="b">
        <f t="shared" si="0"/>
        <v>0</v>
      </c>
      <c r="E34" t="b">
        <f>ISNUMBER(MATCH(A34,_set100,0))</f>
        <v>0</v>
      </c>
      <c r="F34" t="b">
        <f t="shared" si="1"/>
        <v>0</v>
      </c>
      <c r="G34" t="s">
        <v>134</v>
      </c>
      <c r="H34" t="s">
        <v>180</v>
      </c>
      <c r="I34" t="s">
        <v>223</v>
      </c>
      <c r="J34">
        <v>10270</v>
      </c>
      <c r="K34" t="s">
        <v>224</v>
      </c>
      <c r="L34" t="s">
        <v>225</v>
      </c>
      <c r="M34" t="s">
        <v>226</v>
      </c>
    </row>
    <row r="35" spans="1:13" x14ac:dyDescent="0.25">
      <c r="A35" t="s">
        <v>227</v>
      </c>
      <c r="B35" t="s">
        <v>228</v>
      </c>
      <c r="C35" t="s">
        <v>14</v>
      </c>
      <c r="D35" t="b">
        <f t="shared" si="0"/>
        <v>0</v>
      </c>
      <c r="E35" t="b">
        <f>ISNUMBER(MATCH(A35,_set100,0))</f>
        <v>0</v>
      </c>
      <c r="F35" t="b">
        <f t="shared" si="1"/>
        <v>0</v>
      </c>
      <c r="G35" t="s">
        <v>40</v>
      </c>
      <c r="H35" t="s">
        <v>16</v>
      </c>
      <c r="I35" t="s">
        <v>229</v>
      </c>
      <c r="J35">
        <v>10310</v>
      </c>
      <c r="K35" t="s">
        <v>230</v>
      </c>
      <c r="L35" t="s">
        <v>231</v>
      </c>
      <c r="M35" t="s">
        <v>232</v>
      </c>
    </row>
    <row r="36" spans="1:13" x14ac:dyDescent="0.25">
      <c r="A36" t="s">
        <v>233</v>
      </c>
      <c r="B36" t="s">
        <v>234</v>
      </c>
      <c r="C36" t="s">
        <v>23</v>
      </c>
      <c r="D36" t="b">
        <f t="shared" si="0"/>
        <v>0</v>
      </c>
      <c r="E36" t="b">
        <f>ISNUMBER(MATCH(A36,_set100,0))</f>
        <v>0</v>
      </c>
      <c r="F36" t="b">
        <f t="shared" si="1"/>
        <v>0</v>
      </c>
      <c r="G36" t="s">
        <v>75</v>
      </c>
      <c r="H36" t="s">
        <v>102</v>
      </c>
      <c r="I36" t="s">
        <v>235</v>
      </c>
      <c r="J36">
        <v>10330</v>
      </c>
      <c r="K36" t="s">
        <v>236</v>
      </c>
      <c r="L36" t="s">
        <v>237</v>
      </c>
      <c r="M36" t="s">
        <v>238</v>
      </c>
    </row>
    <row r="37" spans="1:13" x14ac:dyDescent="0.25">
      <c r="A37" t="s">
        <v>239</v>
      </c>
      <c r="B37" t="s">
        <v>240</v>
      </c>
      <c r="C37" t="s">
        <v>23</v>
      </c>
      <c r="D37" t="b">
        <f t="shared" si="0"/>
        <v>0</v>
      </c>
      <c r="E37" t="b">
        <f>ISNUMBER(MATCH(A37,_set100,0))</f>
        <v>0</v>
      </c>
      <c r="F37" t="b">
        <f t="shared" si="1"/>
        <v>0</v>
      </c>
      <c r="G37" t="s">
        <v>40</v>
      </c>
      <c r="H37" t="s">
        <v>241</v>
      </c>
      <c r="I37" t="s">
        <v>242</v>
      </c>
      <c r="J37">
        <v>10170</v>
      </c>
      <c r="K37" s="3" t="s">
        <v>16</v>
      </c>
      <c r="L37" s="3" t="s">
        <v>16</v>
      </c>
      <c r="M37" t="s">
        <v>243</v>
      </c>
    </row>
    <row r="38" spans="1:13" x14ac:dyDescent="0.25">
      <c r="A38" t="s">
        <v>244</v>
      </c>
      <c r="B38" t="s">
        <v>245</v>
      </c>
      <c r="C38" t="s">
        <v>23</v>
      </c>
      <c r="D38" t="b">
        <f t="shared" si="0"/>
        <v>0</v>
      </c>
      <c r="E38" t="b">
        <f>ISNUMBER(MATCH(A38,_set100,0))</f>
        <v>1</v>
      </c>
      <c r="F38" t="b">
        <f t="shared" si="1"/>
        <v>0</v>
      </c>
      <c r="G38" t="s">
        <v>32</v>
      </c>
      <c r="H38" t="s">
        <v>33</v>
      </c>
      <c r="I38" t="s">
        <v>246</v>
      </c>
      <c r="J38">
        <v>10320</v>
      </c>
      <c r="K38" t="s">
        <v>247</v>
      </c>
      <c r="L38" t="s">
        <v>248</v>
      </c>
      <c r="M38" t="s">
        <v>249</v>
      </c>
    </row>
    <row r="39" spans="1:13" x14ac:dyDescent="0.25">
      <c r="A39" t="s">
        <v>250</v>
      </c>
      <c r="B39" t="s">
        <v>251</v>
      </c>
      <c r="C39" t="s">
        <v>23</v>
      </c>
      <c r="D39" t="b">
        <f t="shared" si="0"/>
        <v>0</v>
      </c>
      <c r="E39" t="b">
        <f>ISNUMBER(MATCH(A39,_set100,0))</f>
        <v>0</v>
      </c>
      <c r="F39" t="b">
        <f t="shared" si="1"/>
        <v>0</v>
      </c>
      <c r="G39" t="s">
        <v>32</v>
      </c>
      <c r="H39" t="s">
        <v>161</v>
      </c>
      <c r="I39" t="s">
        <v>252</v>
      </c>
      <c r="J39">
        <v>10320</v>
      </c>
      <c r="K39" t="s">
        <v>253</v>
      </c>
      <c r="L39" t="s">
        <v>254</v>
      </c>
      <c r="M39" t="s">
        <v>255</v>
      </c>
    </row>
    <row r="40" spans="1:13" x14ac:dyDescent="0.25">
      <c r="A40" t="s">
        <v>256</v>
      </c>
      <c r="B40" t="s">
        <v>257</v>
      </c>
      <c r="C40" t="s">
        <v>23</v>
      </c>
      <c r="D40" t="b">
        <f t="shared" si="0"/>
        <v>0</v>
      </c>
      <c r="E40" t="b">
        <f>ISNUMBER(MATCH(A40,_set100,0))</f>
        <v>0</v>
      </c>
      <c r="F40" t="b">
        <f t="shared" si="1"/>
        <v>0</v>
      </c>
      <c r="G40" t="s">
        <v>32</v>
      </c>
      <c r="H40" t="s">
        <v>33</v>
      </c>
      <c r="I40" t="s">
        <v>258</v>
      </c>
      <c r="J40">
        <v>10310</v>
      </c>
      <c r="K40" t="s">
        <v>259</v>
      </c>
      <c r="L40" t="s">
        <v>248</v>
      </c>
      <c r="M40" t="s">
        <v>260</v>
      </c>
    </row>
    <row r="41" spans="1:13" x14ac:dyDescent="0.25">
      <c r="A41" t="s">
        <v>261</v>
      </c>
      <c r="B41" t="s">
        <v>262</v>
      </c>
      <c r="C41" t="s">
        <v>23</v>
      </c>
      <c r="D41" t="b">
        <f t="shared" si="0"/>
        <v>0</v>
      </c>
      <c r="E41" t="b">
        <f>ISNUMBER(MATCH(A41,_set100,0))</f>
        <v>0</v>
      </c>
      <c r="F41" t="b">
        <f t="shared" si="1"/>
        <v>0</v>
      </c>
      <c r="G41" t="s">
        <v>134</v>
      </c>
      <c r="H41" t="s">
        <v>263</v>
      </c>
      <c r="I41" t="s">
        <v>264</v>
      </c>
      <c r="J41">
        <v>10540</v>
      </c>
      <c r="K41" t="s">
        <v>265</v>
      </c>
      <c r="L41" t="s">
        <v>266</v>
      </c>
      <c r="M41" t="s">
        <v>267</v>
      </c>
    </row>
    <row r="42" spans="1:13" x14ac:dyDescent="0.25">
      <c r="A42" t="s">
        <v>268</v>
      </c>
      <c r="B42" t="s">
        <v>269</v>
      </c>
      <c r="C42" t="s">
        <v>23</v>
      </c>
      <c r="D42" t="b">
        <f t="shared" si="0"/>
        <v>0</v>
      </c>
      <c r="E42" t="b">
        <f>ISNUMBER(MATCH(A42,_set100,0))</f>
        <v>1</v>
      </c>
      <c r="F42" t="b">
        <f t="shared" si="1"/>
        <v>0</v>
      </c>
      <c r="G42" t="s">
        <v>32</v>
      </c>
      <c r="H42" t="s">
        <v>33</v>
      </c>
      <c r="I42" t="s">
        <v>270</v>
      </c>
      <c r="J42">
        <v>10540</v>
      </c>
      <c r="K42" t="s">
        <v>271</v>
      </c>
      <c r="L42" t="s">
        <v>272</v>
      </c>
      <c r="M42" t="s">
        <v>273</v>
      </c>
    </row>
    <row r="43" spans="1:13" x14ac:dyDescent="0.25">
      <c r="A43" t="s">
        <v>274</v>
      </c>
      <c r="B43" t="s">
        <v>275</v>
      </c>
      <c r="C43" t="s">
        <v>23</v>
      </c>
      <c r="D43" t="b">
        <f t="shared" si="0"/>
        <v>1</v>
      </c>
      <c r="E43" t="b">
        <f>ISNUMBER(MATCH(A43,_set100,0))</f>
        <v>1</v>
      </c>
      <c r="F43" t="b">
        <f t="shared" si="1"/>
        <v>0</v>
      </c>
      <c r="G43" t="s">
        <v>40</v>
      </c>
      <c r="H43" t="s">
        <v>47</v>
      </c>
      <c r="I43" t="s">
        <v>276</v>
      </c>
      <c r="J43">
        <v>10210</v>
      </c>
      <c r="K43" t="s">
        <v>277</v>
      </c>
      <c r="L43" t="s">
        <v>278</v>
      </c>
      <c r="M43" t="s">
        <v>279</v>
      </c>
    </row>
    <row r="44" spans="1:13" x14ac:dyDescent="0.25">
      <c r="A44" t="s">
        <v>280</v>
      </c>
      <c r="B44" t="s">
        <v>281</v>
      </c>
      <c r="C44" t="s">
        <v>23</v>
      </c>
      <c r="D44" t="b">
        <f t="shared" si="0"/>
        <v>0</v>
      </c>
      <c r="E44" t="b">
        <f>ISNUMBER(MATCH(A44,_set100,0))</f>
        <v>1</v>
      </c>
      <c r="F44" t="b">
        <f t="shared" si="1"/>
        <v>1</v>
      </c>
      <c r="G44" t="s">
        <v>32</v>
      </c>
      <c r="H44" t="s">
        <v>33</v>
      </c>
      <c r="I44" t="s">
        <v>282</v>
      </c>
      <c r="J44">
        <v>10110</v>
      </c>
      <c r="K44" t="s">
        <v>283</v>
      </c>
      <c r="L44" t="s">
        <v>284</v>
      </c>
      <c r="M44" t="s">
        <v>285</v>
      </c>
    </row>
    <row r="45" spans="1:13" x14ac:dyDescent="0.25">
      <c r="A45" t="s">
        <v>286</v>
      </c>
      <c r="B45" t="s">
        <v>287</v>
      </c>
      <c r="C45" t="s">
        <v>23</v>
      </c>
      <c r="D45" t="b">
        <f t="shared" si="0"/>
        <v>0</v>
      </c>
      <c r="E45" t="b">
        <f>ISNUMBER(MATCH(A45,_set100,0))</f>
        <v>0</v>
      </c>
      <c r="F45" t="b">
        <f t="shared" si="1"/>
        <v>0</v>
      </c>
      <c r="G45" t="s">
        <v>82</v>
      </c>
      <c r="H45" t="s">
        <v>288</v>
      </c>
      <c r="I45" t="s">
        <v>289</v>
      </c>
      <c r="J45">
        <v>51000</v>
      </c>
      <c r="K45" t="s">
        <v>290</v>
      </c>
      <c r="L45" t="s">
        <v>291</v>
      </c>
      <c r="M45" t="s">
        <v>292</v>
      </c>
    </row>
    <row r="46" spans="1:13" x14ac:dyDescent="0.25">
      <c r="A46" t="s">
        <v>293</v>
      </c>
      <c r="B46" t="s">
        <v>294</v>
      </c>
      <c r="C46" t="s">
        <v>23</v>
      </c>
      <c r="D46" t="b">
        <f t="shared" si="0"/>
        <v>0</v>
      </c>
      <c r="E46" t="b">
        <f>ISNUMBER(MATCH(A46,_set100,0))</f>
        <v>0</v>
      </c>
      <c r="F46" t="b">
        <f t="shared" si="1"/>
        <v>0</v>
      </c>
      <c r="G46" t="s">
        <v>134</v>
      </c>
      <c r="H46" t="s">
        <v>135</v>
      </c>
      <c r="I46" t="s">
        <v>295</v>
      </c>
      <c r="J46">
        <v>20000</v>
      </c>
      <c r="K46" t="s">
        <v>296</v>
      </c>
      <c r="L46" t="s">
        <v>297</v>
      </c>
      <c r="M46" t="s">
        <v>298</v>
      </c>
    </row>
    <row r="47" spans="1:13" x14ac:dyDescent="0.25">
      <c r="A47" t="s">
        <v>299</v>
      </c>
      <c r="B47" t="s">
        <v>300</v>
      </c>
      <c r="C47" t="s">
        <v>23</v>
      </c>
      <c r="D47" t="b">
        <f t="shared" si="0"/>
        <v>0</v>
      </c>
      <c r="E47" t="b">
        <f>ISNUMBER(MATCH(A47,_set100,0))</f>
        <v>0</v>
      </c>
      <c r="F47" t="b">
        <f t="shared" si="1"/>
        <v>0</v>
      </c>
      <c r="G47" t="s">
        <v>32</v>
      </c>
      <c r="H47" t="s">
        <v>33</v>
      </c>
      <c r="I47" t="s">
        <v>301</v>
      </c>
      <c r="J47">
        <v>10110</v>
      </c>
      <c r="K47" t="s">
        <v>302</v>
      </c>
      <c r="L47" t="s">
        <v>303</v>
      </c>
      <c r="M47" t="s">
        <v>304</v>
      </c>
    </row>
    <row r="48" spans="1:13" x14ac:dyDescent="0.25">
      <c r="A48" t="s">
        <v>305</v>
      </c>
      <c r="B48" t="s">
        <v>306</v>
      </c>
      <c r="C48" t="s">
        <v>23</v>
      </c>
      <c r="D48" t="b">
        <f t="shared" si="0"/>
        <v>0</v>
      </c>
      <c r="E48" t="b">
        <f>ISNUMBER(MATCH(A48,_set100,0))</f>
        <v>0</v>
      </c>
      <c r="F48" t="b">
        <f t="shared" si="1"/>
        <v>0</v>
      </c>
      <c r="G48" t="s">
        <v>54</v>
      </c>
      <c r="H48" t="s">
        <v>307</v>
      </c>
      <c r="I48" t="s">
        <v>308</v>
      </c>
      <c r="J48">
        <v>12120</v>
      </c>
      <c r="K48" t="s">
        <v>309</v>
      </c>
      <c r="L48" t="s">
        <v>310</v>
      </c>
      <c r="M48" t="s">
        <v>311</v>
      </c>
    </row>
    <row r="49" spans="1:13" x14ac:dyDescent="0.25">
      <c r="A49" t="s">
        <v>312</v>
      </c>
      <c r="B49" t="s">
        <v>313</v>
      </c>
      <c r="C49" t="s">
        <v>23</v>
      </c>
      <c r="D49" t="b">
        <f t="shared" si="0"/>
        <v>0</v>
      </c>
      <c r="E49" t="b">
        <f>ISNUMBER(MATCH(A49,_set100,0))</f>
        <v>0</v>
      </c>
      <c r="F49" t="b">
        <f t="shared" si="1"/>
        <v>0</v>
      </c>
      <c r="G49" t="s">
        <v>32</v>
      </c>
      <c r="H49" t="s">
        <v>33</v>
      </c>
      <c r="I49" t="s">
        <v>314</v>
      </c>
      <c r="J49">
        <v>10310</v>
      </c>
      <c r="K49" t="s">
        <v>315</v>
      </c>
      <c r="L49" t="s">
        <v>316</v>
      </c>
      <c r="M49" t="s">
        <v>317</v>
      </c>
    </row>
    <row r="50" spans="1:13" x14ac:dyDescent="0.25">
      <c r="A50" t="s">
        <v>318</v>
      </c>
      <c r="B50" t="s">
        <v>319</v>
      </c>
      <c r="C50" t="s">
        <v>23</v>
      </c>
      <c r="D50" t="b">
        <f t="shared" si="0"/>
        <v>0</v>
      </c>
      <c r="E50" t="b">
        <f>ISNUMBER(MATCH(A50,_set100,0))</f>
        <v>0</v>
      </c>
      <c r="F50" t="b">
        <f t="shared" si="1"/>
        <v>0</v>
      </c>
      <c r="G50" t="s">
        <v>40</v>
      </c>
      <c r="H50" t="s">
        <v>241</v>
      </c>
      <c r="I50" t="s">
        <v>320</v>
      </c>
      <c r="J50">
        <v>10400</v>
      </c>
      <c r="K50" t="s">
        <v>321</v>
      </c>
      <c r="L50" t="s">
        <v>322</v>
      </c>
      <c r="M50" t="s">
        <v>323</v>
      </c>
    </row>
    <row r="51" spans="1:13" x14ac:dyDescent="0.25">
      <c r="A51" t="s">
        <v>324</v>
      </c>
      <c r="B51" t="s">
        <v>325</v>
      </c>
      <c r="C51" t="s">
        <v>14</v>
      </c>
      <c r="D51" t="b">
        <f t="shared" si="0"/>
        <v>0</v>
      </c>
      <c r="E51" t="b">
        <f>ISNUMBER(MATCH(A51,_set100,0))</f>
        <v>0</v>
      </c>
      <c r="F51" t="b">
        <f t="shared" si="1"/>
        <v>0</v>
      </c>
      <c r="G51" t="s">
        <v>40</v>
      </c>
      <c r="H51" t="s">
        <v>16</v>
      </c>
      <c r="I51" t="s">
        <v>326</v>
      </c>
      <c r="J51">
        <v>10320</v>
      </c>
      <c r="K51" t="s">
        <v>327</v>
      </c>
      <c r="L51" t="s">
        <v>328</v>
      </c>
      <c r="M51" t="s">
        <v>329</v>
      </c>
    </row>
    <row r="52" spans="1:13" x14ac:dyDescent="0.25">
      <c r="A52" t="s">
        <v>330</v>
      </c>
      <c r="B52" t="s">
        <v>331</v>
      </c>
      <c r="C52" t="s">
        <v>14</v>
      </c>
      <c r="D52" t="b">
        <f t="shared" si="0"/>
        <v>0</v>
      </c>
      <c r="E52" t="b">
        <f>ISNUMBER(MATCH(A52,_set100,0))</f>
        <v>0</v>
      </c>
      <c r="F52" t="b">
        <f t="shared" si="1"/>
        <v>0</v>
      </c>
      <c r="G52" t="s">
        <v>32</v>
      </c>
      <c r="H52" t="s">
        <v>16</v>
      </c>
      <c r="I52" t="s">
        <v>332</v>
      </c>
      <c r="J52">
        <v>20160</v>
      </c>
      <c r="K52" t="s">
        <v>333</v>
      </c>
      <c r="L52" t="s">
        <v>334</v>
      </c>
      <c r="M52" t="s">
        <v>335</v>
      </c>
    </row>
    <row r="53" spans="1:13" x14ac:dyDescent="0.25">
      <c r="A53" t="s">
        <v>336</v>
      </c>
      <c r="B53" t="s">
        <v>337</v>
      </c>
      <c r="C53" t="s">
        <v>23</v>
      </c>
      <c r="D53" t="b">
        <f t="shared" si="0"/>
        <v>0</v>
      </c>
      <c r="E53" t="b">
        <f>ISNUMBER(MATCH(A53,_set100,0))</f>
        <v>0</v>
      </c>
      <c r="F53" t="b">
        <f t="shared" si="1"/>
        <v>0</v>
      </c>
      <c r="G53" t="s">
        <v>40</v>
      </c>
      <c r="H53" t="s">
        <v>241</v>
      </c>
      <c r="I53" t="s">
        <v>338</v>
      </c>
      <c r="J53">
        <v>10250</v>
      </c>
      <c r="K53" t="s">
        <v>339</v>
      </c>
      <c r="L53" t="s">
        <v>340</v>
      </c>
      <c r="M53" t="s">
        <v>341</v>
      </c>
    </row>
    <row r="54" spans="1:13" x14ac:dyDescent="0.25">
      <c r="A54" t="s">
        <v>342</v>
      </c>
      <c r="B54" t="s">
        <v>343</v>
      </c>
      <c r="C54" t="s">
        <v>23</v>
      </c>
      <c r="D54" t="b">
        <f t="shared" si="0"/>
        <v>0</v>
      </c>
      <c r="E54" t="b">
        <f>ISNUMBER(MATCH(A54,_set100,0))</f>
        <v>0</v>
      </c>
      <c r="F54" t="b">
        <f t="shared" si="1"/>
        <v>0</v>
      </c>
      <c r="G54" t="s">
        <v>75</v>
      </c>
      <c r="H54" t="s">
        <v>102</v>
      </c>
      <c r="I54" t="s">
        <v>344</v>
      </c>
      <c r="J54">
        <v>10270</v>
      </c>
      <c r="K54" t="s">
        <v>345</v>
      </c>
      <c r="L54" t="s">
        <v>346</v>
      </c>
      <c r="M54" t="s">
        <v>347</v>
      </c>
    </row>
    <row r="55" spans="1:13" x14ac:dyDescent="0.25">
      <c r="A55" t="s">
        <v>348</v>
      </c>
      <c r="B55" t="s">
        <v>349</v>
      </c>
      <c r="C55" t="s">
        <v>23</v>
      </c>
      <c r="D55" t="b">
        <f t="shared" si="0"/>
        <v>0</v>
      </c>
      <c r="E55" t="b">
        <f>ISNUMBER(MATCH(A55,_set100,0))</f>
        <v>0</v>
      </c>
      <c r="F55" t="b">
        <f t="shared" si="1"/>
        <v>0</v>
      </c>
      <c r="G55" t="s">
        <v>134</v>
      </c>
      <c r="H55" t="s">
        <v>210</v>
      </c>
      <c r="I55" t="s">
        <v>350</v>
      </c>
      <c r="J55">
        <v>74000</v>
      </c>
      <c r="K55" t="s">
        <v>351</v>
      </c>
      <c r="L55" t="s">
        <v>352</v>
      </c>
      <c r="M55" t="s">
        <v>353</v>
      </c>
    </row>
    <row r="56" spans="1:13" x14ac:dyDescent="0.25">
      <c r="A56" t="s">
        <v>354</v>
      </c>
      <c r="B56" t="s">
        <v>355</v>
      </c>
      <c r="C56" t="s">
        <v>23</v>
      </c>
      <c r="D56" t="b">
        <f t="shared" si="0"/>
        <v>0</v>
      </c>
      <c r="E56" t="b">
        <f>ISNUMBER(MATCH(A56,_set100,0))</f>
        <v>0</v>
      </c>
      <c r="F56" t="b">
        <f t="shared" si="1"/>
        <v>0</v>
      </c>
      <c r="G56" t="s">
        <v>40</v>
      </c>
      <c r="H56" t="s">
        <v>356</v>
      </c>
      <c r="I56" t="s">
        <v>357</v>
      </c>
      <c r="J56">
        <v>10400</v>
      </c>
      <c r="K56" t="s">
        <v>358</v>
      </c>
      <c r="L56" t="s">
        <v>359</v>
      </c>
      <c r="M56" t="s">
        <v>360</v>
      </c>
    </row>
    <row r="57" spans="1:13" x14ac:dyDescent="0.25">
      <c r="A57" t="s">
        <v>361</v>
      </c>
      <c r="B57" t="s">
        <v>362</v>
      </c>
      <c r="C57" t="s">
        <v>23</v>
      </c>
      <c r="D57" t="b">
        <f t="shared" si="0"/>
        <v>0</v>
      </c>
      <c r="E57" t="b">
        <f>ISNUMBER(MATCH(A57,_set100,0))</f>
        <v>0</v>
      </c>
      <c r="F57" t="b">
        <f t="shared" si="1"/>
        <v>0</v>
      </c>
      <c r="G57" t="s">
        <v>54</v>
      </c>
      <c r="H57" t="s">
        <v>307</v>
      </c>
      <c r="I57" t="s">
        <v>363</v>
      </c>
      <c r="J57">
        <v>74000</v>
      </c>
      <c r="K57" t="s">
        <v>364</v>
      </c>
      <c r="L57" t="s">
        <v>365</v>
      </c>
      <c r="M57" t="s">
        <v>366</v>
      </c>
    </row>
    <row r="58" spans="1:13" x14ac:dyDescent="0.25">
      <c r="A58" t="s">
        <v>367</v>
      </c>
      <c r="B58" t="s">
        <v>368</v>
      </c>
      <c r="C58" t="s">
        <v>23</v>
      </c>
      <c r="D58" t="b">
        <f t="shared" si="0"/>
        <v>0</v>
      </c>
      <c r="E58" t="b">
        <f>ISNUMBER(MATCH(A58,_set100,0))</f>
        <v>0</v>
      </c>
      <c r="F58" t="b">
        <f t="shared" si="1"/>
        <v>0</v>
      </c>
      <c r="G58" t="s">
        <v>40</v>
      </c>
      <c r="H58" t="s">
        <v>47</v>
      </c>
      <c r="I58" t="s">
        <v>369</v>
      </c>
      <c r="J58">
        <v>10290</v>
      </c>
      <c r="K58" t="s">
        <v>370</v>
      </c>
      <c r="L58" t="s">
        <v>371</v>
      </c>
      <c r="M58" t="s">
        <v>372</v>
      </c>
    </row>
    <row r="59" spans="1:13" x14ac:dyDescent="0.25">
      <c r="A59" t="s">
        <v>373</v>
      </c>
      <c r="B59" t="s">
        <v>374</v>
      </c>
      <c r="C59" t="s">
        <v>23</v>
      </c>
      <c r="D59" t="b">
        <f t="shared" si="0"/>
        <v>0</v>
      </c>
      <c r="E59" t="b">
        <f>ISNUMBER(MATCH(A59,_set100,0))</f>
        <v>0</v>
      </c>
      <c r="F59" t="b">
        <f t="shared" si="1"/>
        <v>0</v>
      </c>
      <c r="G59" t="s">
        <v>75</v>
      </c>
      <c r="H59" t="s">
        <v>102</v>
      </c>
      <c r="I59" t="s">
        <v>375</v>
      </c>
      <c r="J59">
        <v>10120</v>
      </c>
      <c r="K59" t="s">
        <v>376</v>
      </c>
      <c r="L59" t="s">
        <v>377</v>
      </c>
      <c r="M59" t="s">
        <v>378</v>
      </c>
    </row>
    <row r="60" spans="1:13" x14ac:dyDescent="0.25">
      <c r="A60" t="s">
        <v>379</v>
      </c>
      <c r="B60" t="s">
        <v>380</v>
      </c>
      <c r="C60" t="s">
        <v>14</v>
      </c>
      <c r="D60" t="b">
        <f t="shared" si="0"/>
        <v>0</v>
      </c>
      <c r="E60" t="b">
        <f>ISNUMBER(MATCH(A60,_set100,0))</f>
        <v>0</v>
      </c>
      <c r="F60" t="b">
        <f t="shared" si="1"/>
        <v>0</v>
      </c>
      <c r="G60" t="s">
        <v>75</v>
      </c>
      <c r="H60" t="s">
        <v>16</v>
      </c>
      <c r="I60" t="s">
        <v>381</v>
      </c>
      <c r="J60">
        <v>10400</v>
      </c>
      <c r="K60" t="s">
        <v>382</v>
      </c>
      <c r="L60" t="s">
        <v>383</v>
      </c>
      <c r="M60" t="s">
        <v>384</v>
      </c>
    </row>
    <row r="61" spans="1:13" x14ac:dyDescent="0.25">
      <c r="A61" t="s">
        <v>385</v>
      </c>
      <c r="B61" t="s">
        <v>386</v>
      </c>
      <c r="C61" t="s">
        <v>23</v>
      </c>
      <c r="D61" t="b">
        <f t="shared" si="0"/>
        <v>0</v>
      </c>
      <c r="E61" t="b">
        <f>ISNUMBER(MATCH(A61,_set100,0))</f>
        <v>0</v>
      </c>
      <c r="F61" t="b">
        <f t="shared" si="1"/>
        <v>0</v>
      </c>
      <c r="G61" t="s">
        <v>75</v>
      </c>
      <c r="H61" t="s">
        <v>102</v>
      </c>
      <c r="I61" t="s">
        <v>387</v>
      </c>
      <c r="J61">
        <v>10120</v>
      </c>
      <c r="K61" t="s">
        <v>388</v>
      </c>
      <c r="L61" t="s">
        <v>389</v>
      </c>
      <c r="M61" t="s">
        <v>390</v>
      </c>
    </row>
    <row r="62" spans="1:13" x14ac:dyDescent="0.25">
      <c r="A62" t="s">
        <v>391</v>
      </c>
      <c r="B62" t="s">
        <v>392</v>
      </c>
      <c r="C62" t="s">
        <v>14</v>
      </c>
      <c r="D62" t="b">
        <f t="shared" si="0"/>
        <v>0</v>
      </c>
      <c r="E62" t="b">
        <f>ISNUMBER(MATCH(A62,_set100,0))</f>
        <v>0</v>
      </c>
      <c r="F62" t="b">
        <f t="shared" si="1"/>
        <v>0</v>
      </c>
      <c r="G62" t="s">
        <v>40</v>
      </c>
      <c r="H62" t="s">
        <v>16</v>
      </c>
      <c r="I62" t="s">
        <v>393</v>
      </c>
      <c r="J62">
        <v>20160</v>
      </c>
      <c r="K62" t="s">
        <v>394</v>
      </c>
      <c r="L62" t="s">
        <v>394</v>
      </c>
      <c r="M62" t="s">
        <v>395</v>
      </c>
    </row>
    <row r="63" spans="1:13" x14ac:dyDescent="0.25">
      <c r="A63" t="s">
        <v>396</v>
      </c>
      <c r="B63" t="s">
        <v>397</v>
      </c>
      <c r="C63" t="s">
        <v>14</v>
      </c>
      <c r="D63" t="b">
        <f t="shared" si="0"/>
        <v>0</v>
      </c>
      <c r="E63" t="b">
        <f>ISNUMBER(MATCH(A63,_set100,0))</f>
        <v>0</v>
      </c>
      <c r="F63" t="b">
        <f t="shared" si="1"/>
        <v>0</v>
      </c>
      <c r="G63" t="s">
        <v>54</v>
      </c>
      <c r="H63" t="s">
        <v>16</v>
      </c>
      <c r="I63" t="s">
        <v>398</v>
      </c>
      <c r="J63">
        <v>10250</v>
      </c>
      <c r="K63" t="s">
        <v>399</v>
      </c>
      <c r="L63" t="s">
        <v>400</v>
      </c>
      <c r="M63" t="s">
        <v>401</v>
      </c>
    </row>
    <row r="64" spans="1:13" x14ac:dyDescent="0.25">
      <c r="A64" t="s">
        <v>402</v>
      </c>
      <c r="B64" t="s">
        <v>403</v>
      </c>
      <c r="C64" t="s">
        <v>14</v>
      </c>
      <c r="D64" t="b">
        <f t="shared" si="0"/>
        <v>0</v>
      </c>
      <c r="E64" t="b">
        <f>ISNUMBER(MATCH(A64,_set100,0))</f>
        <v>0</v>
      </c>
      <c r="F64" t="b">
        <f t="shared" si="1"/>
        <v>0</v>
      </c>
      <c r="G64" t="s">
        <v>40</v>
      </c>
      <c r="H64" t="s">
        <v>16</v>
      </c>
      <c r="I64" t="s">
        <v>404</v>
      </c>
      <c r="J64">
        <v>10310</v>
      </c>
      <c r="K64" t="s">
        <v>405</v>
      </c>
      <c r="L64" t="s">
        <v>406</v>
      </c>
      <c r="M64" t="s">
        <v>407</v>
      </c>
    </row>
    <row r="65" spans="1:13" x14ac:dyDescent="0.25">
      <c r="A65" t="s">
        <v>408</v>
      </c>
      <c r="B65" t="s">
        <v>409</v>
      </c>
      <c r="C65" t="s">
        <v>23</v>
      </c>
      <c r="D65" t="b">
        <f t="shared" si="0"/>
        <v>0</v>
      </c>
      <c r="E65" t="b">
        <f>ISNUMBER(MATCH(A65,_set100,0))</f>
        <v>0</v>
      </c>
      <c r="F65" t="b">
        <f t="shared" si="1"/>
        <v>0</v>
      </c>
      <c r="G65" t="s">
        <v>75</v>
      </c>
      <c r="H65" t="s">
        <v>410</v>
      </c>
      <c r="I65" t="s">
        <v>411</v>
      </c>
      <c r="J65">
        <v>10330</v>
      </c>
      <c r="K65" t="s">
        <v>412</v>
      </c>
      <c r="L65" t="s">
        <v>413</v>
      </c>
      <c r="M65" t="s">
        <v>414</v>
      </c>
    </row>
    <row r="66" spans="1:13" x14ac:dyDescent="0.25">
      <c r="A66" t="s">
        <v>415</v>
      </c>
      <c r="B66" t="s">
        <v>416</v>
      </c>
      <c r="C66" t="s">
        <v>23</v>
      </c>
      <c r="D66" t="b">
        <f t="shared" si="0"/>
        <v>0</v>
      </c>
      <c r="E66" t="b">
        <f>ISNUMBER(MATCH(A66,_set100,0))</f>
        <v>0</v>
      </c>
      <c r="F66" t="b">
        <f t="shared" si="1"/>
        <v>0</v>
      </c>
      <c r="G66" t="s">
        <v>40</v>
      </c>
      <c r="H66" t="s">
        <v>47</v>
      </c>
      <c r="I66" t="s">
        <v>417</v>
      </c>
      <c r="J66">
        <v>10110</v>
      </c>
      <c r="K66" t="s">
        <v>418</v>
      </c>
      <c r="L66" t="s">
        <v>419</v>
      </c>
      <c r="M66" t="s">
        <v>420</v>
      </c>
    </row>
    <row r="67" spans="1:13" x14ac:dyDescent="0.25">
      <c r="A67" t="s">
        <v>421</v>
      </c>
      <c r="B67" t="s">
        <v>422</v>
      </c>
      <c r="C67" t="s">
        <v>23</v>
      </c>
      <c r="D67" t="b">
        <f t="shared" ref="D67:D130" si="2">ISNUMBER(MATCH(A67,_set50,0))</f>
        <v>0</v>
      </c>
      <c r="E67" t="b">
        <f>ISNUMBER(MATCH(A67,_set100,0))</f>
        <v>0</v>
      </c>
      <c r="F67" t="b">
        <f t="shared" si="1"/>
        <v>0</v>
      </c>
      <c r="G67" t="s">
        <v>82</v>
      </c>
      <c r="H67" t="s">
        <v>121</v>
      </c>
      <c r="I67" t="s">
        <v>423</v>
      </c>
      <c r="J67">
        <v>10330</v>
      </c>
      <c r="K67" t="s">
        <v>424</v>
      </c>
      <c r="L67" s="3" t="s">
        <v>16</v>
      </c>
      <c r="M67" t="s">
        <v>425</v>
      </c>
    </row>
    <row r="68" spans="1:13" x14ac:dyDescent="0.25">
      <c r="A68" t="s">
        <v>426</v>
      </c>
      <c r="B68" t="s">
        <v>427</v>
      </c>
      <c r="C68" t="s">
        <v>23</v>
      </c>
      <c r="D68" t="b">
        <f t="shared" si="2"/>
        <v>0</v>
      </c>
      <c r="E68" t="b">
        <f>ISNUMBER(MATCH(A68,_set100,0))</f>
        <v>0</v>
      </c>
      <c r="F68" t="b">
        <f t="shared" ref="F68:F131" si="3">ISNUMBER(MATCH(A68,_sethd,0))</f>
        <v>0</v>
      </c>
      <c r="G68" t="s">
        <v>40</v>
      </c>
      <c r="H68" t="s">
        <v>47</v>
      </c>
      <c r="I68" t="s">
        <v>428</v>
      </c>
      <c r="J68">
        <v>10900</v>
      </c>
      <c r="K68" t="s">
        <v>429</v>
      </c>
      <c r="L68" t="s">
        <v>430</v>
      </c>
      <c r="M68" t="s">
        <v>431</v>
      </c>
    </row>
    <row r="69" spans="1:13" x14ac:dyDescent="0.25">
      <c r="A69" t="s">
        <v>432</v>
      </c>
      <c r="B69" t="s">
        <v>433</v>
      </c>
      <c r="C69" t="s">
        <v>23</v>
      </c>
      <c r="D69" t="b">
        <f t="shared" si="2"/>
        <v>0</v>
      </c>
      <c r="E69" t="b">
        <f>ISNUMBER(MATCH(A69,_set100,0))</f>
        <v>0</v>
      </c>
      <c r="F69" t="b">
        <f t="shared" si="3"/>
        <v>0</v>
      </c>
      <c r="G69" t="s">
        <v>61</v>
      </c>
      <c r="H69" t="s">
        <v>68</v>
      </c>
      <c r="I69" t="s">
        <v>434</v>
      </c>
      <c r="J69">
        <v>10210</v>
      </c>
      <c r="K69" t="s">
        <v>435</v>
      </c>
      <c r="L69" t="s">
        <v>436</v>
      </c>
      <c r="M69" t="s">
        <v>437</v>
      </c>
    </row>
    <row r="70" spans="1:13" x14ac:dyDescent="0.25">
      <c r="A70" t="s">
        <v>438</v>
      </c>
      <c r="B70" t="s">
        <v>439</v>
      </c>
      <c r="C70" t="s">
        <v>23</v>
      </c>
      <c r="D70" t="b">
        <f t="shared" si="2"/>
        <v>1</v>
      </c>
      <c r="E70" t="b">
        <f>ISNUMBER(MATCH(A70,_set100,0))</f>
        <v>1</v>
      </c>
      <c r="F70" t="b">
        <f t="shared" si="3"/>
        <v>0</v>
      </c>
      <c r="G70" t="s">
        <v>61</v>
      </c>
      <c r="H70" t="s">
        <v>68</v>
      </c>
      <c r="I70" t="s">
        <v>440</v>
      </c>
      <c r="J70">
        <v>10400</v>
      </c>
      <c r="K70" t="s">
        <v>441</v>
      </c>
      <c r="L70" t="s">
        <v>442</v>
      </c>
      <c r="M70" t="s">
        <v>443</v>
      </c>
    </row>
    <row r="71" spans="1:13" x14ac:dyDescent="0.25">
      <c r="A71" t="s">
        <v>444</v>
      </c>
      <c r="B71" t="s">
        <v>445</v>
      </c>
      <c r="C71" t="s">
        <v>23</v>
      </c>
      <c r="D71" t="b">
        <f t="shared" si="2"/>
        <v>0</v>
      </c>
      <c r="E71" t="b">
        <f>ISNUMBER(MATCH(A71,_set100,0))</f>
        <v>0</v>
      </c>
      <c r="F71" t="b">
        <f t="shared" si="3"/>
        <v>0</v>
      </c>
      <c r="G71" t="s">
        <v>134</v>
      </c>
      <c r="H71" t="s">
        <v>135</v>
      </c>
      <c r="I71" t="s">
        <v>446</v>
      </c>
      <c r="J71">
        <v>10280</v>
      </c>
      <c r="K71" t="s">
        <v>447</v>
      </c>
      <c r="L71" t="s">
        <v>448</v>
      </c>
      <c r="M71" t="s">
        <v>449</v>
      </c>
    </row>
    <row r="72" spans="1:13" x14ac:dyDescent="0.25">
      <c r="A72" t="s">
        <v>450</v>
      </c>
      <c r="B72" t="s">
        <v>451</v>
      </c>
      <c r="C72" t="s">
        <v>23</v>
      </c>
      <c r="D72" t="b">
        <f t="shared" si="2"/>
        <v>0</v>
      </c>
      <c r="E72" t="b">
        <f>ISNUMBER(MATCH(A72,_set100,0))</f>
        <v>0</v>
      </c>
      <c r="F72" t="b">
        <f t="shared" si="3"/>
        <v>0</v>
      </c>
      <c r="G72" t="s">
        <v>75</v>
      </c>
      <c r="H72" t="s">
        <v>452</v>
      </c>
      <c r="I72" t="s">
        <v>453</v>
      </c>
      <c r="J72">
        <v>10120</v>
      </c>
      <c r="K72" t="s">
        <v>454</v>
      </c>
      <c r="L72" t="s">
        <v>455</v>
      </c>
      <c r="M72" t="s">
        <v>456</v>
      </c>
    </row>
    <row r="73" spans="1:13" x14ac:dyDescent="0.25">
      <c r="A73" t="s">
        <v>457</v>
      </c>
      <c r="B73" t="s">
        <v>458</v>
      </c>
      <c r="C73" t="s">
        <v>23</v>
      </c>
      <c r="D73" t="b">
        <f t="shared" si="2"/>
        <v>1</v>
      </c>
      <c r="E73" t="b">
        <f>ISNUMBER(MATCH(A73,_set100,0))</f>
        <v>1</v>
      </c>
      <c r="F73" t="b">
        <f t="shared" si="3"/>
        <v>1</v>
      </c>
      <c r="G73" t="s">
        <v>75</v>
      </c>
      <c r="H73" t="s">
        <v>452</v>
      </c>
      <c r="I73" t="s">
        <v>459</v>
      </c>
      <c r="J73">
        <v>10500</v>
      </c>
      <c r="K73" t="s">
        <v>460</v>
      </c>
      <c r="L73" t="s">
        <v>461</v>
      </c>
      <c r="M73" t="s">
        <v>462</v>
      </c>
    </row>
    <row r="74" spans="1:13" x14ac:dyDescent="0.25">
      <c r="A74" t="s">
        <v>463</v>
      </c>
      <c r="B74" t="s">
        <v>464</v>
      </c>
      <c r="C74" t="s">
        <v>23</v>
      </c>
      <c r="D74" t="b">
        <f t="shared" si="2"/>
        <v>0</v>
      </c>
      <c r="E74" t="b">
        <f>ISNUMBER(MATCH(A74,_set100,0))</f>
        <v>1</v>
      </c>
      <c r="F74" t="b">
        <f t="shared" si="3"/>
        <v>0</v>
      </c>
      <c r="G74" t="s">
        <v>40</v>
      </c>
      <c r="H74" t="s">
        <v>142</v>
      </c>
      <c r="I74" t="s">
        <v>465</v>
      </c>
      <c r="J74">
        <v>11120</v>
      </c>
      <c r="K74" t="s">
        <v>466</v>
      </c>
      <c r="L74" t="s">
        <v>467</v>
      </c>
      <c r="M74" t="s">
        <v>468</v>
      </c>
    </row>
    <row r="75" spans="1:13" x14ac:dyDescent="0.25">
      <c r="A75" t="s">
        <v>469</v>
      </c>
      <c r="B75" t="s">
        <v>470</v>
      </c>
      <c r="C75" t="s">
        <v>23</v>
      </c>
      <c r="D75" t="b">
        <f t="shared" si="2"/>
        <v>0</v>
      </c>
      <c r="E75" t="b">
        <f>ISNUMBER(MATCH(A75,_set100,0))</f>
        <v>1</v>
      </c>
      <c r="F75" t="b">
        <f t="shared" si="3"/>
        <v>1</v>
      </c>
      <c r="G75" t="s">
        <v>61</v>
      </c>
      <c r="H75" t="s">
        <v>68</v>
      </c>
      <c r="I75" t="s">
        <v>471</v>
      </c>
      <c r="J75">
        <v>10260</v>
      </c>
      <c r="K75" t="s">
        <v>472</v>
      </c>
      <c r="L75" t="s">
        <v>473</v>
      </c>
      <c r="M75" t="s">
        <v>474</v>
      </c>
    </row>
    <row r="76" spans="1:13" x14ac:dyDescent="0.25">
      <c r="A76" t="s">
        <v>475</v>
      </c>
      <c r="B76" t="s">
        <v>476</v>
      </c>
      <c r="C76" t="s">
        <v>23</v>
      </c>
      <c r="D76" t="b">
        <f t="shared" si="2"/>
        <v>0</v>
      </c>
      <c r="E76" t="b">
        <f>ISNUMBER(MATCH(A76,_set100,0))</f>
        <v>1</v>
      </c>
      <c r="F76" t="b">
        <f t="shared" si="3"/>
        <v>0</v>
      </c>
      <c r="G76" t="s">
        <v>61</v>
      </c>
      <c r="H76" t="s">
        <v>68</v>
      </c>
      <c r="I76" t="s">
        <v>477</v>
      </c>
      <c r="J76">
        <v>10260</v>
      </c>
      <c r="K76" s="3" t="s">
        <v>16</v>
      </c>
      <c r="L76" s="3" t="s">
        <v>16</v>
      </c>
      <c r="M76" t="s">
        <v>478</v>
      </c>
    </row>
    <row r="77" spans="1:13" x14ac:dyDescent="0.25">
      <c r="A77" t="s">
        <v>479</v>
      </c>
      <c r="B77" t="s">
        <v>480</v>
      </c>
      <c r="C77" t="s">
        <v>23</v>
      </c>
      <c r="D77" t="b">
        <f t="shared" si="2"/>
        <v>0</v>
      </c>
      <c r="E77" t="b">
        <f>ISNUMBER(MATCH(A77,_set100,0))</f>
        <v>0</v>
      </c>
      <c r="F77" t="b">
        <f t="shared" si="3"/>
        <v>0</v>
      </c>
      <c r="G77" t="s">
        <v>134</v>
      </c>
      <c r="H77" t="s">
        <v>481</v>
      </c>
      <c r="I77" t="s">
        <v>482</v>
      </c>
      <c r="J77">
        <v>10330</v>
      </c>
      <c r="K77" t="s">
        <v>483</v>
      </c>
      <c r="L77" t="s">
        <v>484</v>
      </c>
      <c r="M77" t="s">
        <v>485</v>
      </c>
    </row>
    <row r="78" spans="1:13" x14ac:dyDescent="0.25">
      <c r="A78" t="s">
        <v>486</v>
      </c>
      <c r="B78" t="s">
        <v>487</v>
      </c>
      <c r="C78" t="s">
        <v>23</v>
      </c>
      <c r="D78" t="b">
        <f t="shared" si="2"/>
        <v>1</v>
      </c>
      <c r="E78" t="b">
        <f>ISNUMBER(MATCH(A78,_set100,0))</f>
        <v>1</v>
      </c>
      <c r="F78" t="b">
        <f t="shared" si="3"/>
        <v>0</v>
      </c>
      <c r="G78" t="s">
        <v>40</v>
      </c>
      <c r="H78" t="s">
        <v>142</v>
      </c>
      <c r="I78" t="s">
        <v>488</v>
      </c>
      <c r="J78">
        <v>10310</v>
      </c>
      <c r="K78" t="s">
        <v>489</v>
      </c>
      <c r="L78" t="s">
        <v>490</v>
      </c>
      <c r="M78" t="s">
        <v>491</v>
      </c>
    </row>
    <row r="79" spans="1:13" x14ac:dyDescent="0.25">
      <c r="A79" t="s">
        <v>492</v>
      </c>
      <c r="B79" t="s">
        <v>493</v>
      </c>
      <c r="C79" t="s">
        <v>23</v>
      </c>
      <c r="D79" t="b">
        <f t="shared" si="2"/>
        <v>0</v>
      </c>
      <c r="E79" t="b">
        <f>ISNUMBER(MATCH(A79,_set100,0))</f>
        <v>1</v>
      </c>
      <c r="F79" t="b">
        <f t="shared" si="3"/>
        <v>0</v>
      </c>
      <c r="G79" t="s">
        <v>40</v>
      </c>
      <c r="H79" t="s">
        <v>494</v>
      </c>
      <c r="I79" t="s">
        <v>495</v>
      </c>
      <c r="J79">
        <v>10230</v>
      </c>
      <c r="K79" t="s">
        <v>496</v>
      </c>
      <c r="L79" t="s">
        <v>497</v>
      </c>
      <c r="M79" t="s">
        <v>498</v>
      </c>
    </row>
    <row r="80" spans="1:13" x14ac:dyDescent="0.25">
      <c r="A80" t="s">
        <v>499</v>
      </c>
      <c r="B80" t="s">
        <v>500</v>
      </c>
      <c r="C80" t="s">
        <v>23</v>
      </c>
      <c r="D80" t="b">
        <f t="shared" si="2"/>
        <v>0</v>
      </c>
      <c r="E80" t="b">
        <f>ISNUMBER(MATCH(A80,_set100,0))</f>
        <v>0</v>
      </c>
      <c r="F80" t="b">
        <f t="shared" si="3"/>
        <v>0</v>
      </c>
      <c r="G80" t="s">
        <v>40</v>
      </c>
      <c r="H80" t="s">
        <v>241</v>
      </c>
      <c r="I80" t="s">
        <v>501</v>
      </c>
      <c r="J80">
        <v>10110</v>
      </c>
      <c r="K80" t="s">
        <v>502</v>
      </c>
      <c r="L80" t="s">
        <v>503</v>
      </c>
      <c r="M80" t="s">
        <v>504</v>
      </c>
    </row>
    <row r="81" spans="1:13" x14ac:dyDescent="0.25">
      <c r="A81" t="s">
        <v>505</v>
      </c>
      <c r="B81" t="s">
        <v>506</v>
      </c>
      <c r="C81" t="s">
        <v>23</v>
      </c>
      <c r="D81" t="b">
        <f t="shared" si="2"/>
        <v>1</v>
      </c>
      <c r="E81" t="b">
        <f>ISNUMBER(MATCH(A81,_set100,0))</f>
        <v>1</v>
      </c>
      <c r="F81" t="b">
        <f t="shared" si="3"/>
        <v>0</v>
      </c>
      <c r="G81" t="s">
        <v>40</v>
      </c>
      <c r="H81" t="s">
        <v>47</v>
      </c>
      <c r="I81" t="s">
        <v>507</v>
      </c>
      <c r="J81">
        <v>10400</v>
      </c>
      <c r="K81" t="s">
        <v>508</v>
      </c>
      <c r="L81" t="s">
        <v>509</v>
      </c>
      <c r="M81" t="s">
        <v>510</v>
      </c>
    </row>
    <row r="82" spans="1:13" x14ac:dyDescent="0.25">
      <c r="A82" t="s">
        <v>511</v>
      </c>
      <c r="B82" t="s">
        <v>512</v>
      </c>
      <c r="C82" t="s">
        <v>23</v>
      </c>
      <c r="D82" t="b">
        <f t="shared" si="2"/>
        <v>0</v>
      </c>
      <c r="E82" t="b">
        <f>ISNUMBER(MATCH(A82,_set100,0))</f>
        <v>0</v>
      </c>
      <c r="F82" t="b">
        <f t="shared" si="3"/>
        <v>0</v>
      </c>
      <c r="G82" t="s">
        <v>75</v>
      </c>
      <c r="H82" t="s">
        <v>102</v>
      </c>
      <c r="I82" t="s">
        <v>513</v>
      </c>
      <c r="J82">
        <v>10210</v>
      </c>
      <c r="K82" t="s">
        <v>514</v>
      </c>
      <c r="L82" t="s">
        <v>515</v>
      </c>
      <c r="M82" t="s">
        <v>516</v>
      </c>
    </row>
    <row r="83" spans="1:13" x14ac:dyDescent="0.25">
      <c r="A83" t="s">
        <v>517</v>
      </c>
      <c r="B83" t="s">
        <v>518</v>
      </c>
      <c r="C83" t="s">
        <v>23</v>
      </c>
      <c r="D83" t="b">
        <f t="shared" si="2"/>
        <v>0</v>
      </c>
      <c r="E83" t="b">
        <f>ISNUMBER(MATCH(A83,_set100,0))</f>
        <v>0</v>
      </c>
      <c r="F83" t="b">
        <f t="shared" si="3"/>
        <v>0</v>
      </c>
      <c r="G83" t="s">
        <v>134</v>
      </c>
      <c r="H83" t="s">
        <v>180</v>
      </c>
      <c r="I83" t="s">
        <v>519</v>
      </c>
      <c r="J83">
        <v>12130</v>
      </c>
      <c r="K83" t="s">
        <v>520</v>
      </c>
      <c r="L83" t="s">
        <v>521</v>
      </c>
      <c r="M83" t="s">
        <v>522</v>
      </c>
    </row>
    <row r="84" spans="1:13" x14ac:dyDescent="0.25">
      <c r="A84" t="s">
        <v>523</v>
      </c>
      <c r="B84" t="s">
        <v>524</v>
      </c>
      <c r="C84" t="s">
        <v>23</v>
      </c>
      <c r="D84" t="b">
        <f t="shared" si="2"/>
        <v>1</v>
      </c>
      <c r="E84" t="b">
        <f>ISNUMBER(MATCH(A84,_set100,0))</f>
        <v>1</v>
      </c>
      <c r="F84" t="b">
        <f t="shared" si="3"/>
        <v>0</v>
      </c>
      <c r="G84" t="s">
        <v>61</v>
      </c>
      <c r="H84" t="s">
        <v>68</v>
      </c>
      <c r="I84" t="s">
        <v>525</v>
      </c>
      <c r="J84">
        <v>10240</v>
      </c>
      <c r="K84" t="s">
        <v>526</v>
      </c>
      <c r="L84" t="s">
        <v>527</v>
      </c>
      <c r="M84" t="s">
        <v>528</v>
      </c>
    </row>
    <row r="85" spans="1:13" x14ac:dyDescent="0.25">
      <c r="A85" t="s">
        <v>529</v>
      </c>
      <c r="B85" t="s">
        <v>530</v>
      </c>
      <c r="C85" t="s">
        <v>14</v>
      </c>
      <c r="D85" t="b">
        <f t="shared" si="2"/>
        <v>0</v>
      </c>
      <c r="E85" t="b">
        <f>ISNUMBER(MATCH(A85,_set100,0))</f>
        <v>0</v>
      </c>
      <c r="F85" t="b">
        <f t="shared" si="3"/>
        <v>0</v>
      </c>
      <c r="G85" t="s">
        <v>82</v>
      </c>
      <c r="H85" t="s">
        <v>16</v>
      </c>
      <c r="I85" t="s">
        <v>531</v>
      </c>
      <c r="J85">
        <v>10510</v>
      </c>
      <c r="K85" t="s">
        <v>532</v>
      </c>
      <c r="L85" t="s">
        <v>533</v>
      </c>
      <c r="M85" t="s">
        <v>534</v>
      </c>
    </row>
    <row r="86" spans="1:13" x14ac:dyDescent="0.25">
      <c r="A86" t="s">
        <v>535</v>
      </c>
      <c r="B86" t="s">
        <v>536</v>
      </c>
      <c r="C86" t="s">
        <v>23</v>
      </c>
      <c r="D86" t="b">
        <f t="shared" si="2"/>
        <v>1</v>
      </c>
      <c r="E86" t="b">
        <f>ISNUMBER(MATCH(A86,_set100,0))</f>
        <v>1</v>
      </c>
      <c r="F86" t="b">
        <f t="shared" si="3"/>
        <v>0</v>
      </c>
      <c r="G86" t="s">
        <v>40</v>
      </c>
      <c r="H86" t="s">
        <v>142</v>
      </c>
      <c r="I86" t="s">
        <v>537</v>
      </c>
      <c r="J86">
        <v>10110</v>
      </c>
      <c r="K86" t="s">
        <v>538</v>
      </c>
      <c r="L86" t="s">
        <v>539</v>
      </c>
      <c r="M86" t="s">
        <v>540</v>
      </c>
    </row>
    <row r="87" spans="1:13" x14ac:dyDescent="0.25">
      <c r="A87" t="s">
        <v>541</v>
      </c>
      <c r="B87" t="s">
        <v>542</v>
      </c>
      <c r="C87" t="s">
        <v>23</v>
      </c>
      <c r="D87" t="b">
        <f t="shared" si="2"/>
        <v>0</v>
      </c>
      <c r="E87" t="b">
        <f>ISNUMBER(MATCH(A87,_set100,0))</f>
        <v>0</v>
      </c>
      <c r="F87" t="b">
        <f t="shared" si="3"/>
        <v>0</v>
      </c>
      <c r="G87" t="s">
        <v>40</v>
      </c>
      <c r="H87" t="s">
        <v>494</v>
      </c>
      <c r="I87" t="s">
        <v>543</v>
      </c>
      <c r="J87">
        <v>10160</v>
      </c>
      <c r="K87" t="s">
        <v>544</v>
      </c>
      <c r="L87" t="s">
        <v>545</v>
      </c>
      <c r="M87" t="s">
        <v>546</v>
      </c>
    </row>
    <row r="88" spans="1:13" x14ac:dyDescent="0.25">
      <c r="A88" t="s">
        <v>547</v>
      </c>
      <c r="B88" t="s">
        <v>548</v>
      </c>
      <c r="C88" t="s">
        <v>14</v>
      </c>
      <c r="D88" t="b">
        <f t="shared" si="2"/>
        <v>0</v>
      </c>
      <c r="E88" t="b">
        <f>ISNUMBER(MATCH(A88,_set100,0))</f>
        <v>0</v>
      </c>
      <c r="F88" t="b">
        <f t="shared" si="3"/>
        <v>0</v>
      </c>
      <c r="G88" t="s">
        <v>82</v>
      </c>
      <c r="H88" t="s">
        <v>16</v>
      </c>
      <c r="I88" t="s">
        <v>549</v>
      </c>
      <c r="J88">
        <v>10500</v>
      </c>
      <c r="K88" t="s">
        <v>550</v>
      </c>
      <c r="L88" t="s">
        <v>551</v>
      </c>
      <c r="M88" t="s">
        <v>552</v>
      </c>
    </row>
    <row r="89" spans="1:13" x14ac:dyDescent="0.25">
      <c r="A89" t="s">
        <v>553</v>
      </c>
      <c r="B89" t="s">
        <v>554</v>
      </c>
      <c r="C89" t="s">
        <v>23</v>
      </c>
      <c r="D89" t="b">
        <f t="shared" si="2"/>
        <v>1</v>
      </c>
      <c r="E89" t="b">
        <f>ISNUMBER(MATCH(A89,_set100,0))</f>
        <v>1</v>
      </c>
      <c r="F89" t="b">
        <f t="shared" si="3"/>
        <v>0</v>
      </c>
      <c r="G89" t="s">
        <v>40</v>
      </c>
      <c r="H89" t="s">
        <v>494</v>
      </c>
      <c r="I89" t="s">
        <v>555</v>
      </c>
      <c r="J89">
        <v>10110</v>
      </c>
      <c r="K89" t="s">
        <v>556</v>
      </c>
      <c r="L89" t="s">
        <v>557</v>
      </c>
      <c r="M89" t="s">
        <v>558</v>
      </c>
    </row>
    <row r="90" spans="1:13" x14ac:dyDescent="0.25">
      <c r="A90" t="s">
        <v>559</v>
      </c>
      <c r="B90" t="s">
        <v>560</v>
      </c>
      <c r="C90" t="s">
        <v>23</v>
      </c>
      <c r="D90" t="b">
        <f t="shared" si="2"/>
        <v>0</v>
      </c>
      <c r="E90" t="b">
        <f>ISNUMBER(MATCH(A90,_set100,0))</f>
        <v>0</v>
      </c>
      <c r="F90" t="b">
        <f t="shared" si="3"/>
        <v>0</v>
      </c>
      <c r="G90" t="s">
        <v>32</v>
      </c>
      <c r="H90" t="s">
        <v>561</v>
      </c>
      <c r="I90" t="s">
        <v>562</v>
      </c>
      <c r="J90">
        <v>21180</v>
      </c>
      <c r="K90" t="s">
        <v>563</v>
      </c>
      <c r="L90" t="s">
        <v>564</v>
      </c>
      <c r="M90" t="s">
        <v>565</v>
      </c>
    </row>
    <row r="91" spans="1:13" x14ac:dyDescent="0.25">
      <c r="A91" t="s">
        <v>566</v>
      </c>
      <c r="B91" t="s">
        <v>567</v>
      </c>
      <c r="C91" t="s">
        <v>14</v>
      </c>
      <c r="D91" t="b">
        <f t="shared" si="2"/>
        <v>0</v>
      </c>
      <c r="E91" t="b">
        <f>ISNUMBER(MATCH(A91,_set100,0))</f>
        <v>0</v>
      </c>
      <c r="F91" t="b">
        <f t="shared" si="3"/>
        <v>0</v>
      </c>
      <c r="G91" t="s">
        <v>32</v>
      </c>
      <c r="H91" t="s">
        <v>16</v>
      </c>
      <c r="I91" t="s">
        <v>568</v>
      </c>
      <c r="J91">
        <v>11110</v>
      </c>
      <c r="K91" t="s">
        <v>569</v>
      </c>
      <c r="L91" t="s">
        <v>570</v>
      </c>
      <c r="M91" t="s">
        <v>571</v>
      </c>
    </row>
    <row r="92" spans="1:13" x14ac:dyDescent="0.25">
      <c r="A92" t="s">
        <v>572</v>
      </c>
      <c r="B92" t="s">
        <v>573</v>
      </c>
      <c r="C92" t="s">
        <v>23</v>
      </c>
      <c r="D92" t="b">
        <f t="shared" si="2"/>
        <v>0</v>
      </c>
      <c r="E92" t="b">
        <f>ISNUMBER(MATCH(A92,_set100,0))</f>
        <v>0</v>
      </c>
      <c r="F92" t="b">
        <f t="shared" si="3"/>
        <v>0</v>
      </c>
      <c r="G92" t="s">
        <v>75</v>
      </c>
      <c r="H92" t="s">
        <v>410</v>
      </c>
      <c r="I92" t="s">
        <v>574</v>
      </c>
      <c r="J92">
        <v>10120</v>
      </c>
      <c r="K92" t="s">
        <v>575</v>
      </c>
      <c r="L92" t="s">
        <v>576</v>
      </c>
      <c r="M92" t="s">
        <v>577</v>
      </c>
    </row>
    <row r="93" spans="1:13" x14ac:dyDescent="0.25">
      <c r="A93" t="s">
        <v>578</v>
      </c>
      <c r="B93" t="s">
        <v>579</v>
      </c>
      <c r="C93" t="s">
        <v>23</v>
      </c>
      <c r="D93" t="b">
        <f t="shared" si="2"/>
        <v>0</v>
      </c>
      <c r="E93" t="b">
        <f>ISNUMBER(MATCH(A93,_set100,0))</f>
        <v>0</v>
      </c>
      <c r="F93" t="b">
        <f t="shared" si="3"/>
        <v>0</v>
      </c>
      <c r="G93" t="s">
        <v>32</v>
      </c>
      <c r="H93" t="s">
        <v>161</v>
      </c>
      <c r="I93" t="s">
        <v>580</v>
      </c>
      <c r="J93">
        <v>10330</v>
      </c>
      <c r="K93" t="s">
        <v>581</v>
      </c>
      <c r="L93" t="s">
        <v>582</v>
      </c>
      <c r="M93" s="3" t="s">
        <v>16</v>
      </c>
    </row>
    <row r="94" spans="1:13" x14ac:dyDescent="0.25">
      <c r="A94" t="s">
        <v>583</v>
      </c>
      <c r="B94" t="s">
        <v>584</v>
      </c>
      <c r="C94" t="s">
        <v>23</v>
      </c>
      <c r="D94" t="b">
        <f t="shared" si="2"/>
        <v>0</v>
      </c>
      <c r="E94" t="b">
        <f>ISNUMBER(MATCH(A94,_set100,0))</f>
        <v>0</v>
      </c>
      <c r="F94" t="b">
        <f t="shared" si="3"/>
        <v>0</v>
      </c>
      <c r="G94" t="s">
        <v>75</v>
      </c>
      <c r="H94" t="s">
        <v>410</v>
      </c>
      <c r="I94" t="s">
        <v>585</v>
      </c>
      <c r="J94">
        <v>10310</v>
      </c>
      <c r="K94" t="s">
        <v>586</v>
      </c>
      <c r="L94" t="s">
        <v>587</v>
      </c>
      <c r="M94" t="s">
        <v>588</v>
      </c>
    </row>
    <row r="95" spans="1:13" x14ac:dyDescent="0.25">
      <c r="A95" t="s">
        <v>589</v>
      </c>
      <c r="B95" t="s">
        <v>590</v>
      </c>
      <c r="C95" t="s">
        <v>23</v>
      </c>
      <c r="D95" t="b">
        <f t="shared" si="2"/>
        <v>0</v>
      </c>
      <c r="E95" t="b">
        <f>ISNUMBER(MATCH(A95,_set100,0))</f>
        <v>1</v>
      </c>
      <c r="F95" t="b">
        <f t="shared" si="3"/>
        <v>1</v>
      </c>
      <c r="G95" t="s">
        <v>32</v>
      </c>
      <c r="H95" t="s">
        <v>33</v>
      </c>
      <c r="I95" t="s">
        <v>591</v>
      </c>
      <c r="J95">
        <v>11120</v>
      </c>
      <c r="K95" t="s">
        <v>592</v>
      </c>
      <c r="L95" s="3" t="s">
        <v>16</v>
      </c>
      <c r="M95" t="s">
        <v>593</v>
      </c>
    </row>
    <row r="96" spans="1:13" x14ac:dyDescent="0.25">
      <c r="A96" t="s">
        <v>594</v>
      </c>
      <c r="B96" t="s">
        <v>595</v>
      </c>
      <c r="C96" t="s">
        <v>23</v>
      </c>
      <c r="D96" t="b">
        <f t="shared" si="2"/>
        <v>0</v>
      </c>
      <c r="E96" t="b">
        <f>ISNUMBER(MATCH(A96,_set100,0))</f>
        <v>0</v>
      </c>
      <c r="F96" t="b">
        <f t="shared" si="3"/>
        <v>0</v>
      </c>
      <c r="G96" t="s">
        <v>24</v>
      </c>
      <c r="H96" t="s">
        <v>25</v>
      </c>
      <c r="I96" t="s">
        <v>596</v>
      </c>
      <c r="J96">
        <v>10250</v>
      </c>
      <c r="K96" s="3" t="s">
        <v>16</v>
      </c>
      <c r="L96" s="3" t="s">
        <v>16</v>
      </c>
      <c r="M96" t="s">
        <v>597</v>
      </c>
    </row>
    <row r="97" spans="1:13" x14ac:dyDescent="0.25">
      <c r="A97" t="s">
        <v>598</v>
      </c>
      <c r="B97" t="s">
        <v>599</v>
      </c>
      <c r="C97" t="s">
        <v>14</v>
      </c>
      <c r="D97" t="b">
        <f t="shared" si="2"/>
        <v>0</v>
      </c>
      <c r="E97" t="b">
        <f>ISNUMBER(MATCH(A97,_set100,0))</f>
        <v>0</v>
      </c>
      <c r="F97" t="b">
        <f t="shared" si="3"/>
        <v>0</v>
      </c>
      <c r="G97" t="s">
        <v>15</v>
      </c>
      <c r="H97" t="s">
        <v>16</v>
      </c>
      <c r="I97" t="s">
        <v>600</v>
      </c>
      <c r="J97">
        <v>10130</v>
      </c>
      <c r="K97" t="s">
        <v>601</v>
      </c>
      <c r="L97" t="s">
        <v>602</v>
      </c>
      <c r="M97" t="s">
        <v>603</v>
      </c>
    </row>
    <row r="98" spans="1:13" x14ac:dyDescent="0.25">
      <c r="A98" t="s">
        <v>604</v>
      </c>
      <c r="B98" t="s">
        <v>605</v>
      </c>
      <c r="C98" t="s">
        <v>23</v>
      </c>
      <c r="D98" t="b">
        <f t="shared" si="2"/>
        <v>0</v>
      </c>
      <c r="E98" t="b">
        <f>ISNUMBER(MATCH(A98,_set100,0))</f>
        <v>0</v>
      </c>
      <c r="F98" t="b">
        <f t="shared" si="3"/>
        <v>0</v>
      </c>
      <c r="G98" t="s">
        <v>32</v>
      </c>
      <c r="H98" t="s">
        <v>161</v>
      </c>
      <c r="I98" t="s">
        <v>606</v>
      </c>
      <c r="J98">
        <v>10110</v>
      </c>
      <c r="K98" t="s">
        <v>607</v>
      </c>
      <c r="L98" t="s">
        <v>608</v>
      </c>
      <c r="M98" t="s">
        <v>609</v>
      </c>
    </row>
    <row r="99" spans="1:13" x14ac:dyDescent="0.25">
      <c r="A99" t="s">
        <v>610</v>
      </c>
      <c r="B99" t="s">
        <v>611</v>
      </c>
      <c r="C99" t="s">
        <v>14</v>
      </c>
      <c r="D99" t="b">
        <f t="shared" si="2"/>
        <v>0</v>
      </c>
      <c r="E99" t="b">
        <f>ISNUMBER(MATCH(A99,_set100,0))</f>
        <v>0</v>
      </c>
      <c r="F99" t="b">
        <f t="shared" si="3"/>
        <v>0</v>
      </c>
      <c r="G99" t="s">
        <v>40</v>
      </c>
      <c r="H99" t="s">
        <v>16</v>
      </c>
      <c r="I99" t="s">
        <v>612</v>
      </c>
      <c r="J99">
        <v>10120</v>
      </c>
      <c r="K99" t="s">
        <v>613</v>
      </c>
      <c r="L99" t="s">
        <v>614</v>
      </c>
      <c r="M99" t="s">
        <v>615</v>
      </c>
    </row>
    <row r="100" spans="1:13" x14ac:dyDescent="0.25">
      <c r="A100" t="s">
        <v>616</v>
      </c>
      <c r="B100" t="s">
        <v>617</v>
      </c>
      <c r="C100" t="s">
        <v>23</v>
      </c>
      <c r="D100" t="b">
        <f t="shared" si="2"/>
        <v>1</v>
      </c>
      <c r="E100" t="b">
        <f>ISNUMBER(MATCH(A100,_set100,0))</f>
        <v>1</v>
      </c>
      <c r="F100" t="b">
        <f t="shared" si="3"/>
        <v>0</v>
      </c>
      <c r="G100" t="s">
        <v>61</v>
      </c>
      <c r="H100" t="s">
        <v>68</v>
      </c>
      <c r="I100" t="s">
        <v>618</v>
      </c>
      <c r="J100">
        <v>10400</v>
      </c>
      <c r="K100" t="s">
        <v>619</v>
      </c>
      <c r="L100" t="s">
        <v>620</v>
      </c>
      <c r="M100" t="s">
        <v>621</v>
      </c>
    </row>
    <row r="101" spans="1:13" x14ac:dyDescent="0.25">
      <c r="A101" t="s">
        <v>622</v>
      </c>
      <c r="B101" t="s">
        <v>623</v>
      </c>
      <c r="C101" t="s">
        <v>23</v>
      </c>
      <c r="D101" t="b">
        <f t="shared" si="2"/>
        <v>0</v>
      </c>
      <c r="E101" t="b">
        <f>ISNUMBER(MATCH(A101,_set100,0))</f>
        <v>0</v>
      </c>
      <c r="F101" t="b">
        <f t="shared" si="3"/>
        <v>0</v>
      </c>
      <c r="G101" t="s">
        <v>54</v>
      </c>
      <c r="H101" t="s">
        <v>307</v>
      </c>
      <c r="I101" t="s">
        <v>624</v>
      </c>
      <c r="J101">
        <v>10540</v>
      </c>
      <c r="K101" t="s">
        <v>625</v>
      </c>
      <c r="L101" t="s">
        <v>626</v>
      </c>
      <c r="M101" t="s">
        <v>627</v>
      </c>
    </row>
    <row r="102" spans="1:13" x14ac:dyDescent="0.25">
      <c r="A102" t="s">
        <v>628</v>
      </c>
      <c r="B102" t="s">
        <v>629</v>
      </c>
      <c r="C102" t="s">
        <v>23</v>
      </c>
      <c r="D102" t="b">
        <f t="shared" si="2"/>
        <v>0</v>
      </c>
      <c r="E102" t="b">
        <f>ISNUMBER(MATCH(A102,_set100,0))</f>
        <v>0</v>
      </c>
      <c r="F102" t="b">
        <f t="shared" si="3"/>
        <v>0</v>
      </c>
      <c r="G102" t="s">
        <v>32</v>
      </c>
      <c r="H102" t="s">
        <v>33</v>
      </c>
      <c r="I102" t="s">
        <v>630</v>
      </c>
      <c r="J102">
        <v>10310</v>
      </c>
      <c r="K102" t="s">
        <v>631</v>
      </c>
      <c r="L102" t="s">
        <v>632</v>
      </c>
      <c r="M102" t="s">
        <v>633</v>
      </c>
    </row>
    <row r="103" spans="1:13" x14ac:dyDescent="0.25">
      <c r="A103" t="s">
        <v>634</v>
      </c>
      <c r="B103" t="s">
        <v>635</v>
      </c>
      <c r="C103" t="s">
        <v>14</v>
      </c>
      <c r="D103" t="b">
        <f t="shared" si="2"/>
        <v>0</v>
      </c>
      <c r="E103" t="b">
        <f>ISNUMBER(MATCH(A103,_set100,0))</f>
        <v>0</v>
      </c>
      <c r="F103" t="b">
        <f t="shared" si="3"/>
        <v>0</v>
      </c>
      <c r="G103" t="s">
        <v>75</v>
      </c>
      <c r="H103" t="s">
        <v>16</v>
      </c>
      <c r="I103" t="s">
        <v>636</v>
      </c>
      <c r="J103">
        <v>10110</v>
      </c>
      <c r="K103" t="s">
        <v>637</v>
      </c>
      <c r="L103" t="s">
        <v>638</v>
      </c>
      <c r="M103" t="s">
        <v>639</v>
      </c>
    </row>
    <row r="104" spans="1:13" x14ac:dyDescent="0.25">
      <c r="A104" t="s">
        <v>640</v>
      </c>
      <c r="B104" t="s">
        <v>641</v>
      </c>
      <c r="C104" t="s">
        <v>23</v>
      </c>
      <c r="D104" t="b">
        <f t="shared" si="2"/>
        <v>0</v>
      </c>
      <c r="E104" t="b">
        <f>ISNUMBER(MATCH(A104,_set100,0))</f>
        <v>0</v>
      </c>
      <c r="F104" t="b">
        <f t="shared" si="3"/>
        <v>0</v>
      </c>
      <c r="G104" t="s">
        <v>54</v>
      </c>
      <c r="H104" t="s">
        <v>307</v>
      </c>
      <c r="I104" t="s">
        <v>642</v>
      </c>
      <c r="J104">
        <v>31190</v>
      </c>
      <c r="K104" t="s">
        <v>643</v>
      </c>
      <c r="L104" t="s">
        <v>644</v>
      </c>
      <c r="M104" t="s">
        <v>645</v>
      </c>
    </row>
    <row r="105" spans="1:13" x14ac:dyDescent="0.25">
      <c r="A105" t="s">
        <v>646</v>
      </c>
      <c r="B105" t="s">
        <v>647</v>
      </c>
      <c r="C105" t="s">
        <v>23</v>
      </c>
      <c r="D105" t="b">
        <f t="shared" si="2"/>
        <v>0</v>
      </c>
      <c r="E105" t="b">
        <f>ISNUMBER(MATCH(A105,_set100,0))</f>
        <v>0</v>
      </c>
      <c r="F105" t="b">
        <f t="shared" si="3"/>
        <v>0</v>
      </c>
      <c r="G105" t="s">
        <v>61</v>
      </c>
      <c r="H105" t="s">
        <v>68</v>
      </c>
      <c r="I105" t="s">
        <v>648</v>
      </c>
      <c r="J105">
        <v>10120</v>
      </c>
      <c r="K105" t="s">
        <v>649</v>
      </c>
      <c r="L105" t="s">
        <v>650</v>
      </c>
      <c r="M105" t="s">
        <v>651</v>
      </c>
    </row>
    <row r="106" spans="1:13" x14ac:dyDescent="0.25">
      <c r="A106" t="s">
        <v>652</v>
      </c>
      <c r="B106" t="s">
        <v>653</v>
      </c>
      <c r="C106" t="s">
        <v>23</v>
      </c>
      <c r="D106" t="b">
        <f t="shared" si="2"/>
        <v>0</v>
      </c>
      <c r="E106" t="b">
        <f>ISNUMBER(MATCH(A106,_set100,0))</f>
        <v>0</v>
      </c>
      <c r="F106" t="b">
        <f t="shared" si="3"/>
        <v>0</v>
      </c>
      <c r="G106" t="s">
        <v>134</v>
      </c>
      <c r="H106" t="s">
        <v>263</v>
      </c>
      <c r="I106" t="s">
        <v>654</v>
      </c>
      <c r="J106">
        <v>10500</v>
      </c>
      <c r="K106" t="s">
        <v>655</v>
      </c>
      <c r="L106" t="s">
        <v>656</v>
      </c>
      <c r="M106" t="s">
        <v>657</v>
      </c>
    </row>
    <row r="107" spans="1:13" x14ac:dyDescent="0.25">
      <c r="A107" t="s">
        <v>658</v>
      </c>
      <c r="B107" t="s">
        <v>659</v>
      </c>
      <c r="C107" t="s">
        <v>14</v>
      </c>
      <c r="D107" t="b">
        <f t="shared" si="2"/>
        <v>0</v>
      </c>
      <c r="E107" t="b">
        <f>ISNUMBER(MATCH(A107,_set100,0))</f>
        <v>0</v>
      </c>
      <c r="F107" t="b">
        <f t="shared" si="3"/>
        <v>0</v>
      </c>
      <c r="G107" t="s">
        <v>32</v>
      </c>
      <c r="H107" t="s">
        <v>16</v>
      </c>
      <c r="I107" t="s">
        <v>660</v>
      </c>
      <c r="J107">
        <v>10120</v>
      </c>
      <c r="K107" t="s">
        <v>661</v>
      </c>
      <c r="L107" t="s">
        <v>662</v>
      </c>
      <c r="M107" t="s">
        <v>663</v>
      </c>
    </row>
    <row r="108" spans="1:13" x14ac:dyDescent="0.25">
      <c r="A108" t="s">
        <v>664</v>
      </c>
      <c r="B108" t="s">
        <v>665</v>
      </c>
      <c r="C108" t="s">
        <v>23</v>
      </c>
      <c r="D108" t="b">
        <f t="shared" si="2"/>
        <v>0</v>
      </c>
      <c r="E108" t="b">
        <f>ISNUMBER(MATCH(A108,_set100,0))</f>
        <v>0</v>
      </c>
      <c r="F108" t="b">
        <f t="shared" si="3"/>
        <v>0</v>
      </c>
      <c r="G108" t="s">
        <v>82</v>
      </c>
      <c r="H108" t="s">
        <v>121</v>
      </c>
      <c r="I108" t="s">
        <v>666</v>
      </c>
      <c r="J108">
        <v>10110</v>
      </c>
      <c r="K108" t="s">
        <v>667</v>
      </c>
      <c r="L108" t="s">
        <v>668</v>
      </c>
      <c r="M108" t="s">
        <v>669</v>
      </c>
    </row>
    <row r="109" spans="1:13" x14ac:dyDescent="0.25">
      <c r="A109" t="s">
        <v>670</v>
      </c>
      <c r="B109" t="s">
        <v>671</v>
      </c>
      <c r="C109" t="s">
        <v>23</v>
      </c>
      <c r="D109" t="b">
        <f t="shared" si="2"/>
        <v>1</v>
      </c>
      <c r="E109" t="b">
        <f>ISNUMBER(MATCH(A109,_set100,0))</f>
        <v>1</v>
      </c>
      <c r="F109" t="b">
        <f t="shared" si="3"/>
        <v>0</v>
      </c>
      <c r="G109" t="s">
        <v>40</v>
      </c>
      <c r="H109" t="s">
        <v>47</v>
      </c>
      <c r="I109" t="s">
        <v>672</v>
      </c>
      <c r="J109">
        <v>10900</v>
      </c>
      <c r="K109" t="s">
        <v>673</v>
      </c>
      <c r="L109" t="s">
        <v>674</v>
      </c>
      <c r="M109" t="s">
        <v>675</v>
      </c>
    </row>
    <row r="110" spans="1:13" x14ac:dyDescent="0.25">
      <c r="A110" t="s">
        <v>676</v>
      </c>
      <c r="B110" t="s">
        <v>677</v>
      </c>
      <c r="C110" t="s">
        <v>23</v>
      </c>
      <c r="D110" t="b">
        <f t="shared" si="2"/>
        <v>0</v>
      </c>
      <c r="E110" t="b">
        <f>ISNUMBER(MATCH(A110,_set100,0))</f>
        <v>0</v>
      </c>
      <c r="F110" t="b">
        <f t="shared" si="3"/>
        <v>0</v>
      </c>
      <c r="G110" t="s">
        <v>40</v>
      </c>
      <c r="H110" t="s">
        <v>47</v>
      </c>
      <c r="I110" t="s">
        <v>678</v>
      </c>
      <c r="J110">
        <v>10120</v>
      </c>
      <c r="K110" t="s">
        <v>649</v>
      </c>
      <c r="L110" t="s">
        <v>679</v>
      </c>
      <c r="M110" t="s">
        <v>680</v>
      </c>
    </row>
    <row r="111" spans="1:13" x14ac:dyDescent="0.25">
      <c r="A111" t="s">
        <v>681</v>
      </c>
      <c r="B111" t="s">
        <v>682</v>
      </c>
      <c r="C111" t="s">
        <v>14</v>
      </c>
      <c r="D111" t="b">
        <f t="shared" si="2"/>
        <v>0</v>
      </c>
      <c r="E111" t="b">
        <f>ISNUMBER(MATCH(A111,_set100,0))</f>
        <v>0</v>
      </c>
      <c r="F111" t="b">
        <f t="shared" si="3"/>
        <v>0</v>
      </c>
      <c r="G111" t="s">
        <v>32</v>
      </c>
      <c r="H111" t="s">
        <v>16</v>
      </c>
      <c r="I111" t="s">
        <v>683</v>
      </c>
      <c r="J111">
        <v>10310</v>
      </c>
      <c r="K111" t="s">
        <v>684</v>
      </c>
      <c r="L111" t="s">
        <v>685</v>
      </c>
      <c r="M111" t="s">
        <v>686</v>
      </c>
    </row>
    <row r="112" spans="1:13" x14ac:dyDescent="0.25">
      <c r="A112" t="s">
        <v>687</v>
      </c>
      <c r="B112" t="s">
        <v>688</v>
      </c>
      <c r="C112" t="s">
        <v>23</v>
      </c>
      <c r="D112" t="b">
        <f t="shared" si="2"/>
        <v>0</v>
      </c>
      <c r="E112" t="b">
        <f>ISNUMBER(MATCH(A112,_set100,0))</f>
        <v>0</v>
      </c>
      <c r="F112" t="b">
        <f t="shared" si="3"/>
        <v>0</v>
      </c>
      <c r="G112" t="s">
        <v>75</v>
      </c>
      <c r="H112" t="s">
        <v>410</v>
      </c>
      <c r="I112" t="s">
        <v>689</v>
      </c>
      <c r="J112">
        <v>10500</v>
      </c>
      <c r="K112" t="s">
        <v>690</v>
      </c>
      <c r="L112" t="s">
        <v>691</v>
      </c>
      <c r="M112" t="s">
        <v>692</v>
      </c>
    </row>
    <row r="113" spans="1:13" x14ac:dyDescent="0.25">
      <c r="A113" t="s">
        <v>693</v>
      </c>
      <c r="B113" t="s">
        <v>694</v>
      </c>
      <c r="C113" t="s">
        <v>23</v>
      </c>
      <c r="D113" t="b">
        <f t="shared" si="2"/>
        <v>0</v>
      </c>
      <c r="E113" t="b">
        <f>ISNUMBER(MATCH(A113,_set100,0))</f>
        <v>0</v>
      </c>
      <c r="F113" t="b">
        <f t="shared" si="3"/>
        <v>0</v>
      </c>
      <c r="G113" t="s">
        <v>40</v>
      </c>
      <c r="H113" t="s">
        <v>695</v>
      </c>
      <c r="I113" t="s">
        <v>696</v>
      </c>
      <c r="J113">
        <v>10240</v>
      </c>
      <c r="K113" t="s">
        <v>697</v>
      </c>
      <c r="L113" t="s">
        <v>698</v>
      </c>
      <c r="M113" t="s">
        <v>699</v>
      </c>
    </row>
    <row r="114" spans="1:13" x14ac:dyDescent="0.25">
      <c r="A114" t="s">
        <v>700</v>
      </c>
      <c r="B114" t="s">
        <v>701</v>
      </c>
      <c r="C114" t="s">
        <v>23</v>
      </c>
      <c r="D114" t="b">
        <f t="shared" si="2"/>
        <v>0</v>
      </c>
      <c r="E114" t="b">
        <f>ISNUMBER(MATCH(A114,_set100,0))</f>
        <v>0</v>
      </c>
      <c r="F114" t="b">
        <f t="shared" si="3"/>
        <v>0</v>
      </c>
      <c r="G114" t="s">
        <v>32</v>
      </c>
      <c r="H114" t="s">
        <v>161</v>
      </c>
      <c r="I114" t="s">
        <v>702</v>
      </c>
      <c r="J114">
        <v>10120</v>
      </c>
      <c r="K114" t="s">
        <v>649</v>
      </c>
      <c r="L114" t="s">
        <v>679</v>
      </c>
      <c r="M114" t="s">
        <v>703</v>
      </c>
    </row>
    <row r="115" spans="1:13" x14ac:dyDescent="0.25">
      <c r="A115" t="s">
        <v>704</v>
      </c>
      <c r="B115" t="s">
        <v>705</v>
      </c>
      <c r="C115" t="s">
        <v>14</v>
      </c>
      <c r="D115" t="b">
        <f t="shared" si="2"/>
        <v>0</v>
      </c>
      <c r="E115" t="b">
        <f>ISNUMBER(MATCH(A115,_set100,0))</f>
        <v>0</v>
      </c>
      <c r="F115" t="b">
        <f t="shared" si="3"/>
        <v>0</v>
      </c>
      <c r="G115" t="s">
        <v>32</v>
      </c>
      <c r="H115" t="s">
        <v>16</v>
      </c>
      <c r="I115" t="s">
        <v>706</v>
      </c>
      <c r="J115">
        <v>21150</v>
      </c>
      <c r="K115" t="s">
        <v>707</v>
      </c>
      <c r="L115" t="s">
        <v>708</v>
      </c>
      <c r="M115" t="s">
        <v>709</v>
      </c>
    </row>
    <row r="116" spans="1:13" x14ac:dyDescent="0.25">
      <c r="A116" t="s">
        <v>710</v>
      </c>
      <c r="B116" t="s">
        <v>711</v>
      </c>
      <c r="C116" t="s">
        <v>23</v>
      </c>
      <c r="D116" t="b">
        <f t="shared" si="2"/>
        <v>0</v>
      </c>
      <c r="E116" t="b">
        <f>ISNUMBER(MATCH(A116,_set100,0))</f>
        <v>1</v>
      </c>
      <c r="F116" t="b">
        <f t="shared" si="3"/>
        <v>0</v>
      </c>
      <c r="G116" t="s">
        <v>54</v>
      </c>
      <c r="H116" t="s">
        <v>307</v>
      </c>
      <c r="I116" t="s">
        <v>712</v>
      </c>
      <c r="J116">
        <v>10500</v>
      </c>
      <c r="K116" t="s">
        <v>713</v>
      </c>
      <c r="L116" t="s">
        <v>714</v>
      </c>
      <c r="M116" t="s">
        <v>715</v>
      </c>
    </row>
    <row r="117" spans="1:13" x14ac:dyDescent="0.25">
      <c r="A117" t="s">
        <v>716</v>
      </c>
      <c r="B117" t="s">
        <v>717</v>
      </c>
      <c r="C117" t="s">
        <v>23</v>
      </c>
      <c r="D117" t="b">
        <f t="shared" si="2"/>
        <v>0</v>
      </c>
      <c r="E117" t="b">
        <f>ISNUMBER(MATCH(A117,_set100,0))</f>
        <v>0</v>
      </c>
      <c r="F117" t="b">
        <f t="shared" si="3"/>
        <v>0</v>
      </c>
      <c r="G117" t="s">
        <v>24</v>
      </c>
      <c r="H117" t="s">
        <v>718</v>
      </c>
      <c r="I117" t="s">
        <v>719</v>
      </c>
      <c r="J117">
        <v>10110</v>
      </c>
      <c r="K117" t="s">
        <v>720</v>
      </c>
      <c r="L117" t="s">
        <v>721</v>
      </c>
      <c r="M117" t="s">
        <v>722</v>
      </c>
    </row>
    <row r="118" spans="1:13" x14ac:dyDescent="0.25">
      <c r="A118" t="s">
        <v>723</v>
      </c>
      <c r="B118" t="s">
        <v>724</v>
      </c>
      <c r="C118" t="s">
        <v>23</v>
      </c>
      <c r="D118" t="b">
        <f t="shared" si="2"/>
        <v>0</v>
      </c>
      <c r="E118" t="b">
        <f>ISNUMBER(MATCH(A118,_set100,0))</f>
        <v>0</v>
      </c>
      <c r="F118" t="b">
        <f t="shared" si="3"/>
        <v>0</v>
      </c>
      <c r="G118" t="s">
        <v>32</v>
      </c>
      <c r="H118" t="s">
        <v>725</v>
      </c>
      <c r="I118" t="s">
        <v>726</v>
      </c>
      <c r="J118">
        <v>20000</v>
      </c>
      <c r="K118" t="s">
        <v>727</v>
      </c>
      <c r="L118" t="s">
        <v>728</v>
      </c>
      <c r="M118" t="s">
        <v>729</v>
      </c>
    </row>
    <row r="119" spans="1:13" x14ac:dyDescent="0.25">
      <c r="A119" t="s">
        <v>730</v>
      </c>
      <c r="B119" t="s">
        <v>731</v>
      </c>
      <c r="C119" t="s">
        <v>23</v>
      </c>
      <c r="D119" t="b">
        <f t="shared" si="2"/>
        <v>0</v>
      </c>
      <c r="E119" t="b">
        <f>ISNUMBER(MATCH(A119,_set100,0))</f>
        <v>0</v>
      </c>
      <c r="F119" t="b">
        <f t="shared" si="3"/>
        <v>0</v>
      </c>
      <c r="G119" t="s">
        <v>134</v>
      </c>
      <c r="H119" t="s">
        <v>263</v>
      </c>
      <c r="I119" t="s">
        <v>732</v>
      </c>
      <c r="J119">
        <v>10120</v>
      </c>
      <c r="K119" t="s">
        <v>733</v>
      </c>
      <c r="L119" t="s">
        <v>734</v>
      </c>
      <c r="M119" t="s">
        <v>735</v>
      </c>
    </row>
    <row r="120" spans="1:13" x14ac:dyDescent="0.25">
      <c r="A120" t="s">
        <v>736</v>
      </c>
      <c r="B120" t="s">
        <v>737</v>
      </c>
      <c r="C120" t="s">
        <v>23</v>
      </c>
      <c r="D120" t="b">
        <f t="shared" si="2"/>
        <v>1</v>
      </c>
      <c r="E120" t="b">
        <f>ISNUMBER(MATCH(A120,_set100,0))</f>
        <v>1</v>
      </c>
      <c r="F120" t="b">
        <f t="shared" si="3"/>
        <v>0</v>
      </c>
      <c r="G120" t="s">
        <v>40</v>
      </c>
      <c r="H120" t="s">
        <v>356</v>
      </c>
      <c r="I120" t="s">
        <v>738</v>
      </c>
      <c r="J120">
        <v>10900</v>
      </c>
      <c r="K120" t="s">
        <v>739</v>
      </c>
      <c r="L120" t="s">
        <v>740</v>
      </c>
      <c r="M120" t="s">
        <v>741</v>
      </c>
    </row>
    <row r="121" spans="1:13" x14ac:dyDescent="0.25">
      <c r="A121" t="s">
        <v>742</v>
      </c>
      <c r="B121" t="s">
        <v>743</v>
      </c>
      <c r="C121" t="s">
        <v>23</v>
      </c>
      <c r="D121" t="b">
        <f t="shared" si="2"/>
        <v>0</v>
      </c>
      <c r="E121" t="b">
        <f>ISNUMBER(MATCH(A121,_set100,0))</f>
        <v>0</v>
      </c>
      <c r="F121" t="b">
        <f t="shared" si="3"/>
        <v>0</v>
      </c>
      <c r="G121" t="s">
        <v>54</v>
      </c>
      <c r="H121" t="s">
        <v>307</v>
      </c>
      <c r="I121" t="s">
        <v>744</v>
      </c>
      <c r="J121">
        <v>86000</v>
      </c>
      <c r="K121" t="s">
        <v>745</v>
      </c>
      <c r="L121" t="s">
        <v>746</v>
      </c>
      <c r="M121" t="s">
        <v>747</v>
      </c>
    </row>
    <row r="122" spans="1:13" x14ac:dyDescent="0.25">
      <c r="A122" t="s">
        <v>748</v>
      </c>
      <c r="B122" t="s">
        <v>749</v>
      </c>
      <c r="C122" t="s">
        <v>23</v>
      </c>
      <c r="D122" t="b">
        <f t="shared" si="2"/>
        <v>0</v>
      </c>
      <c r="E122" t="b">
        <f>ISNUMBER(MATCH(A122,_set100,0))</f>
        <v>0</v>
      </c>
      <c r="F122" t="b">
        <f t="shared" si="3"/>
        <v>0</v>
      </c>
      <c r="G122" t="s">
        <v>32</v>
      </c>
      <c r="H122" t="s">
        <v>33</v>
      </c>
      <c r="I122" t="s">
        <v>750</v>
      </c>
      <c r="J122">
        <v>10330</v>
      </c>
      <c r="K122" t="s">
        <v>751</v>
      </c>
      <c r="L122" t="s">
        <v>752</v>
      </c>
      <c r="M122" t="s">
        <v>753</v>
      </c>
    </row>
    <row r="123" spans="1:13" x14ac:dyDescent="0.25">
      <c r="A123" t="s">
        <v>754</v>
      </c>
      <c r="B123" t="s">
        <v>755</v>
      </c>
      <c r="C123" t="s">
        <v>23</v>
      </c>
      <c r="D123" t="b">
        <f t="shared" si="2"/>
        <v>0</v>
      </c>
      <c r="E123" t="b">
        <f>ISNUMBER(MATCH(A123,_set100,0))</f>
        <v>0</v>
      </c>
      <c r="F123" t="b">
        <f t="shared" si="3"/>
        <v>0</v>
      </c>
      <c r="G123" t="s">
        <v>75</v>
      </c>
      <c r="H123" t="s">
        <v>102</v>
      </c>
      <c r="I123" t="s">
        <v>756</v>
      </c>
      <c r="J123">
        <v>10330</v>
      </c>
      <c r="K123" t="s">
        <v>757</v>
      </c>
      <c r="L123" t="s">
        <v>758</v>
      </c>
      <c r="M123" t="s">
        <v>759</v>
      </c>
    </row>
    <row r="124" spans="1:13" x14ac:dyDescent="0.25">
      <c r="A124" t="s">
        <v>760</v>
      </c>
      <c r="B124" t="s">
        <v>761</v>
      </c>
      <c r="C124" t="s">
        <v>23</v>
      </c>
      <c r="D124" t="b">
        <f t="shared" si="2"/>
        <v>0</v>
      </c>
      <c r="E124" t="b">
        <f>ISNUMBER(MATCH(A124,_set100,0))</f>
        <v>0</v>
      </c>
      <c r="F124" t="b">
        <f t="shared" si="3"/>
        <v>0</v>
      </c>
      <c r="G124" t="s">
        <v>75</v>
      </c>
      <c r="H124" t="s">
        <v>410</v>
      </c>
      <c r="I124" t="s">
        <v>762</v>
      </c>
      <c r="J124">
        <v>10310</v>
      </c>
      <c r="K124" t="s">
        <v>763</v>
      </c>
      <c r="L124" t="s">
        <v>764</v>
      </c>
      <c r="M124" t="s">
        <v>765</v>
      </c>
    </row>
    <row r="125" spans="1:13" x14ac:dyDescent="0.25">
      <c r="A125" t="s">
        <v>766</v>
      </c>
      <c r="B125" t="s">
        <v>767</v>
      </c>
      <c r="C125" t="s">
        <v>14</v>
      </c>
      <c r="D125" t="b">
        <f t="shared" si="2"/>
        <v>0</v>
      </c>
      <c r="E125" t="b">
        <f>ISNUMBER(MATCH(A125,_set100,0))</f>
        <v>0</v>
      </c>
      <c r="F125" t="b">
        <f t="shared" si="3"/>
        <v>0</v>
      </c>
      <c r="G125" t="s">
        <v>75</v>
      </c>
      <c r="H125" t="s">
        <v>16</v>
      </c>
      <c r="I125" t="s">
        <v>768</v>
      </c>
      <c r="J125">
        <v>10220</v>
      </c>
      <c r="K125" t="s">
        <v>769</v>
      </c>
      <c r="L125" t="s">
        <v>770</v>
      </c>
      <c r="M125" t="s">
        <v>771</v>
      </c>
    </row>
    <row r="126" spans="1:13" x14ac:dyDescent="0.25">
      <c r="A126" t="s">
        <v>772</v>
      </c>
      <c r="B126" t="s">
        <v>773</v>
      </c>
      <c r="C126" t="s">
        <v>14</v>
      </c>
      <c r="D126" t="b">
        <f t="shared" si="2"/>
        <v>0</v>
      </c>
      <c r="E126" t="b">
        <f>ISNUMBER(MATCH(A126,_set100,0))</f>
        <v>0</v>
      </c>
      <c r="F126" t="b">
        <f t="shared" si="3"/>
        <v>0</v>
      </c>
      <c r="G126" t="s">
        <v>32</v>
      </c>
      <c r="H126" t="s">
        <v>16</v>
      </c>
      <c r="I126" t="s">
        <v>774</v>
      </c>
      <c r="J126">
        <v>10120</v>
      </c>
      <c r="K126" t="s">
        <v>775</v>
      </c>
      <c r="L126" t="s">
        <v>776</v>
      </c>
      <c r="M126" t="s">
        <v>777</v>
      </c>
    </row>
    <row r="127" spans="1:13" x14ac:dyDescent="0.25">
      <c r="A127" t="s">
        <v>778</v>
      </c>
      <c r="B127" t="s">
        <v>779</v>
      </c>
      <c r="C127" t="s">
        <v>23</v>
      </c>
      <c r="D127" t="b">
        <f t="shared" si="2"/>
        <v>0</v>
      </c>
      <c r="E127" t="b">
        <f>ISNUMBER(MATCH(A127,_set100,0))</f>
        <v>1</v>
      </c>
      <c r="F127" t="b">
        <f t="shared" si="3"/>
        <v>0</v>
      </c>
      <c r="G127" t="s">
        <v>40</v>
      </c>
      <c r="H127" t="s">
        <v>142</v>
      </c>
      <c r="I127" t="s">
        <v>780</v>
      </c>
      <c r="J127">
        <v>10540</v>
      </c>
      <c r="K127" t="s">
        <v>781</v>
      </c>
      <c r="L127" t="s">
        <v>782</v>
      </c>
      <c r="M127" t="s">
        <v>783</v>
      </c>
    </row>
    <row r="128" spans="1:13" x14ac:dyDescent="0.25">
      <c r="A128" t="s">
        <v>784</v>
      </c>
      <c r="B128" t="s">
        <v>785</v>
      </c>
      <c r="C128" t="s">
        <v>14</v>
      </c>
      <c r="D128" t="b">
        <f t="shared" si="2"/>
        <v>0</v>
      </c>
      <c r="E128" t="b">
        <f>ISNUMBER(MATCH(A128,_set100,0))</f>
        <v>0</v>
      </c>
      <c r="F128" t="b">
        <f t="shared" si="3"/>
        <v>0</v>
      </c>
      <c r="G128" t="s">
        <v>15</v>
      </c>
      <c r="H128" t="s">
        <v>16</v>
      </c>
      <c r="I128" t="s">
        <v>786</v>
      </c>
      <c r="J128">
        <v>40000</v>
      </c>
      <c r="K128" t="s">
        <v>787</v>
      </c>
      <c r="L128" t="s">
        <v>788</v>
      </c>
      <c r="M128" t="s">
        <v>789</v>
      </c>
    </row>
    <row r="129" spans="1:13" x14ac:dyDescent="0.25">
      <c r="A129" t="s">
        <v>790</v>
      </c>
      <c r="B129" t="s">
        <v>791</v>
      </c>
      <c r="C129" t="s">
        <v>23</v>
      </c>
      <c r="D129" t="b">
        <f t="shared" si="2"/>
        <v>0</v>
      </c>
      <c r="E129" t="b">
        <f>ISNUMBER(MATCH(A129,_set100,0))</f>
        <v>0</v>
      </c>
      <c r="F129" t="b">
        <f t="shared" si="3"/>
        <v>0</v>
      </c>
      <c r="G129" t="s">
        <v>54</v>
      </c>
      <c r="H129" t="s">
        <v>792</v>
      </c>
      <c r="I129" t="s">
        <v>793</v>
      </c>
      <c r="J129">
        <v>90310</v>
      </c>
      <c r="K129" t="s">
        <v>794</v>
      </c>
      <c r="L129" t="s">
        <v>795</v>
      </c>
      <c r="M129" t="s">
        <v>796</v>
      </c>
    </row>
    <row r="130" spans="1:13" x14ac:dyDescent="0.25">
      <c r="A130" t="s">
        <v>797</v>
      </c>
      <c r="B130" t="s">
        <v>798</v>
      </c>
      <c r="C130" t="s">
        <v>14</v>
      </c>
      <c r="D130" t="b">
        <f t="shared" si="2"/>
        <v>0</v>
      </c>
      <c r="E130" t="b">
        <f>ISNUMBER(MATCH(A130,_set100,0))</f>
        <v>0</v>
      </c>
      <c r="F130" t="b">
        <f t="shared" si="3"/>
        <v>0</v>
      </c>
      <c r="G130" t="s">
        <v>15</v>
      </c>
      <c r="H130" t="s">
        <v>16</v>
      </c>
      <c r="I130" t="s">
        <v>799</v>
      </c>
      <c r="J130">
        <v>10110</v>
      </c>
      <c r="K130" t="s">
        <v>800</v>
      </c>
      <c r="L130" t="s">
        <v>801</v>
      </c>
      <c r="M130" t="s">
        <v>802</v>
      </c>
    </row>
    <row r="131" spans="1:13" x14ac:dyDescent="0.25">
      <c r="A131" t="s">
        <v>803</v>
      </c>
      <c r="B131" t="s">
        <v>804</v>
      </c>
      <c r="C131" t="s">
        <v>14</v>
      </c>
      <c r="D131" t="b">
        <f t="shared" ref="D131:D194" si="4">ISNUMBER(MATCH(A131,_set50,0))</f>
        <v>0</v>
      </c>
      <c r="E131" t="b">
        <f>ISNUMBER(MATCH(A131,_set100,0))</f>
        <v>0</v>
      </c>
      <c r="F131" t="b">
        <f t="shared" si="3"/>
        <v>0</v>
      </c>
      <c r="G131" t="s">
        <v>40</v>
      </c>
      <c r="H131" t="s">
        <v>16</v>
      </c>
      <c r="I131" t="s">
        <v>805</v>
      </c>
      <c r="J131">
        <v>10310</v>
      </c>
      <c r="K131" t="s">
        <v>806</v>
      </c>
      <c r="L131" t="s">
        <v>807</v>
      </c>
      <c r="M131" t="s">
        <v>808</v>
      </c>
    </row>
    <row r="132" spans="1:13" x14ac:dyDescent="0.25">
      <c r="A132" t="s">
        <v>809</v>
      </c>
      <c r="B132" t="s">
        <v>810</v>
      </c>
      <c r="C132" t="s">
        <v>23</v>
      </c>
      <c r="D132" t="b">
        <f t="shared" si="4"/>
        <v>0</v>
      </c>
      <c r="E132" t="b">
        <f>ISNUMBER(MATCH(A132,_set100,0))</f>
        <v>0</v>
      </c>
      <c r="F132" t="b">
        <f t="shared" ref="F132:F195" si="5">ISNUMBER(MATCH(A132,_sethd,0))</f>
        <v>0</v>
      </c>
      <c r="G132" t="s">
        <v>32</v>
      </c>
      <c r="H132" t="s">
        <v>33</v>
      </c>
      <c r="I132" t="s">
        <v>811</v>
      </c>
      <c r="J132">
        <v>10320</v>
      </c>
      <c r="K132" t="s">
        <v>812</v>
      </c>
      <c r="L132" t="s">
        <v>813</v>
      </c>
      <c r="M132" t="s">
        <v>814</v>
      </c>
    </row>
    <row r="133" spans="1:13" x14ac:dyDescent="0.25">
      <c r="A133" t="s">
        <v>815</v>
      </c>
      <c r="B133" t="s">
        <v>816</v>
      </c>
      <c r="C133" t="s">
        <v>14</v>
      </c>
      <c r="D133" t="b">
        <f t="shared" si="4"/>
        <v>0</v>
      </c>
      <c r="E133" t="b">
        <f>ISNUMBER(MATCH(A133,_set100,0))</f>
        <v>0</v>
      </c>
      <c r="F133" t="b">
        <f t="shared" si="5"/>
        <v>0</v>
      </c>
      <c r="G133" t="s">
        <v>15</v>
      </c>
      <c r="H133" t="s">
        <v>16</v>
      </c>
      <c r="I133" t="s">
        <v>817</v>
      </c>
      <c r="J133">
        <v>12000</v>
      </c>
      <c r="K133" t="s">
        <v>818</v>
      </c>
      <c r="L133" t="s">
        <v>819</v>
      </c>
      <c r="M133" t="s">
        <v>820</v>
      </c>
    </row>
    <row r="134" spans="1:13" x14ac:dyDescent="0.25">
      <c r="A134" t="s">
        <v>821</v>
      </c>
      <c r="B134" t="s">
        <v>822</v>
      </c>
      <c r="C134" t="s">
        <v>23</v>
      </c>
      <c r="D134" t="b">
        <f t="shared" si="4"/>
        <v>0</v>
      </c>
      <c r="E134" t="b">
        <f>ISNUMBER(MATCH(A134,_set100,0))</f>
        <v>0</v>
      </c>
      <c r="F134" t="b">
        <f t="shared" si="5"/>
        <v>0</v>
      </c>
      <c r="G134" t="s">
        <v>75</v>
      </c>
      <c r="H134" t="s">
        <v>452</v>
      </c>
      <c r="I134" t="s">
        <v>823</v>
      </c>
      <c r="J134">
        <v>10330</v>
      </c>
      <c r="K134" t="s">
        <v>824</v>
      </c>
      <c r="L134" t="s">
        <v>825</v>
      </c>
      <c r="M134" t="s">
        <v>826</v>
      </c>
    </row>
    <row r="135" spans="1:13" x14ac:dyDescent="0.25">
      <c r="A135" t="s">
        <v>827</v>
      </c>
      <c r="B135" t="s">
        <v>828</v>
      </c>
      <c r="C135" t="s">
        <v>23</v>
      </c>
      <c r="D135" t="b">
        <f t="shared" si="4"/>
        <v>0</v>
      </c>
      <c r="E135" t="b">
        <f>ISNUMBER(MATCH(A135,_set100,0))</f>
        <v>0</v>
      </c>
      <c r="F135" t="b">
        <f t="shared" si="5"/>
        <v>0</v>
      </c>
      <c r="G135" t="s">
        <v>134</v>
      </c>
      <c r="H135" t="s">
        <v>263</v>
      </c>
      <c r="I135" t="s">
        <v>829</v>
      </c>
      <c r="J135">
        <v>20000</v>
      </c>
      <c r="K135" t="s">
        <v>830</v>
      </c>
      <c r="L135" t="s">
        <v>831</v>
      </c>
      <c r="M135" t="s">
        <v>832</v>
      </c>
    </row>
    <row r="136" spans="1:13" x14ac:dyDescent="0.25">
      <c r="A136" t="s">
        <v>833</v>
      </c>
      <c r="B136" t="s">
        <v>834</v>
      </c>
      <c r="C136" t="s">
        <v>23</v>
      </c>
      <c r="D136" t="b">
        <f t="shared" si="4"/>
        <v>0</v>
      </c>
      <c r="E136" t="b">
        <f>ISNUMBER(MATCH(A136,_set100,0))</f>
        <v>1</v>
      </c>
      <c r="F136" t="b">
        <f t="shared" si="5"/>
        <v>0</v>
      </c>
      <c r="G136" t="s">
        <v>32</v>
      </c>
      <c r="H136" t="s">
        <v>561</v>
      </c>
      <c r="I136" t="s">
        <v>835</v>
      </c>
      <c r="J136">
        <v>10400</v>
      </c>
      <c r="K136" t="s">
        <v>836</v>
      </c>
      <c r="L136" t="s">
        <v>837</v>
      </c>
      <c r="M136" t="s">
        <v>838</v>
      </c>
    </row>
    <row r="137" spans="1:13" x14ac:dyDescent="0.25">
      <c r="A137" t="s">
        <v>839</v>
      </c>
      <c r="B137" t="s">
        <v>840</v>
      </c>
      <c r="C137" t="s">
        <v>23</v>
      </c>
      <c r="D137" t="b">
        <f t="shared" si="4"/>
        <v>0</v>
      </c>
      <c r="E137" t="b">
        <f>ISNUMBER(MATCH(A137,_set100,0))</f>
        <v>1</v>
      </c>
      <c r="F137" t="b">
        <f t="shared" si="5"/>
        <v>0</v>
      </c>
      <c r="G137" t="s">
        <v>61</v>
      </c>
      <c r="H137" t="s">
        <v>68</v>
      </c>
      <c r="I137" t="s">
        <v>841</v>
      </c>
      <c r="J137">
        <v>10400</v>
      </c>
      <c r="K137" t="s">
        <v>842</v>
      </c>
      <c r="L137" t="s">
        <v>843</v>
      </c>
      <c r="M137" t="s">
        <v>844</v>
      </c>
    </row>
    <row r="138" spans="1:13" x14ac:dyDescent="0.25">
      <c r="A138" t="s">
        <v>845</v>
      </c>
      <c r="B138" t="s">
        <v>846</v>
      </c>
      <c r="C138" t="s">
        <v>23</v>
      </c>
      <c r="D138" t="b">
        <f t="shared" si="4"/>
        <v>0</v>
      </c>
      <c r="E138" t="b">
        <f>ISNUMBER(MATCH(A138,_set100,0))</f>
        <v>0</v>
      </c>
      <c r="F138" t="b">
        <f t="shared" si="5"/>
        <v>0</v>
      </c>
      <c r="G138" t="s">
        <v>54</v>
      </c>
      <c r="H138" t="s">
        <v>307</v>
      </c>
      <c r="I138" t="s">
        <v>847</v>
      </c>
      <c r="J138">
        <v>10500</v>
      </c>
      <c r="K138" t="s">
        <v>848</v>
      </c>
      <c r="L138" t="s">
        <v>849</v>
      </c>
      <c r="M138" t="s">
        <v>850</v>
      </c>
    </row>
    <row r="139" spans="1:13" x14ac:dyDescent="0.25">
      <c r="A139" t="s">
        <v>851</v>
      </c>
      <c r="B139" t="s">
        <v>852</v>
      </c>
      <c r="C139" t="s">
        <v>23</v>
      </c>
      <c r="D139" t="b">
        <f t="shared" si="4"/>
        <v>0</v>
      </c>
      <c r="E139" t="b">
        <f>ISNUMBER(MATCH(A139,_set100,0))</f>
        <v>0</v>
      </c>
      <c r="F139" t="b">
        <f t="shared" si="5"/>
        <v>0</v>
      </c>
      <c r="G139" t="s">
        <v>134</v>
      </c>
      <c r="H139" t="s">
        <v>481</v>
      </c>
      <c r="I139" t="s">
        <v>853</v>
      </c>
      <c r="J139">
        <v>10110</v>
      </c>
      <c r="K139" t="s">
        <v>854</v>
      </c>
      <c r="L139" t="s">
        <v>855</v>
      </c>
      <c r="M139" t="s">
        <v>856</v>
      </c>
    </row>
    <row r="140" spans="1:13" x14ac:dyDescent="0.25">
      <c r="A140" t="s">
        <v>857</v>
      </c>
      <c r="B140" t="s">
        <v>858</v>
      </c>
      <c r="C140" t="s">
        <v>14</v>
      </c>
      <c r="D140" t="b">
        <f t="shared" si="4"/>
        <v>0</v>
      </c>
      <c r="E140" t="b">
        <f>ISNUMBER(MATCH(A140,_set100,0))</f>
        <v>0</v>
      </c>
      <c r="F140" t="b">
        <f t="shared" si="5"/>
        <v>0</v>
      </c>
      <c r="G140" t="s">
        <v>32</v>
      </c>
      <c r="H140" t="s">
        <v>16</v>
      </c>
      <c r="I140" t="s">
        <v>859</v>
      </c>
      <c r="J140">
        <v>10600</v>
      </c>
      <c r="K140" t="s">
        <v>860</v>
      </c>
      <c r="L140" t="s">
        <v>861</v>
      </c>
      <c r="M140" t="s">
        <v>862</v>
      </c>
    </row>
    <row r="141" spans="1:13" x14ac:dyDescent="0.25">
      <c r="A141" t="s">
        <v>863</v>
      </c>
      <c r="B141" t="s">
        <v>864</v>
      </c>
      <c r="C141" t="s">
        <v>14</v>
      </c>
      <c r="D141" t="b">
        <f t="shared" si="4"/>
        <v>0</v>
      </c>
      <c r="E141" t="b">
        <f>ISNUMBER(MATCH(A141,_set100,0))</f>
        <v>0</v>
      </c>
      <c r="F141" t="b">
        <f t="shared" si="5"/>
        <v>0</v>
      </c>
      <c r="G141" t="s">
        <v>40</v>
      </c>
      <c r="H141" t="s">
        <v>16</v>
      </c>
      <c r="I141" t="s">
        <v>865</v>
      </c>
      <c r="J141">
        <v>10230</v>
      </c>
      <c r="K141" t="s">
        <v>866</v>
      </c>
      <c r="L141" t="s">
        <v>867</v>
      </c>
      <c r="M141" t="s">
        <v>868</v>
      </c>
    </row>
    <row r="142" spans="1:13" x14ac:dyDescent="0.25">
      <c r="A142" t="s">
        <v>869</v>
      </c>
      <c r="B142" t="s">
        <v>870</v>
      </c>
      <c r="C142" t="s">
        <v>23</v>
      </c>
      <c r="D142" t="b">
        <f t="shared" si="4"/>
        <v>0</v>
      </c>
      <c r="E142" t="b">
        <f>ISNUMBER(MATCH(A142,_set100,0))</f>
        <v>0</v>
      </c>
      <c r="F142" t="b">
        <f t="shared" si="5"/>
        <v>0</v>
      </c>
      <c r="G142" t="s">
        <v>40</v>
      </c>
      <c r="H142" t="s">
        <v>142</v>
      </c>
      <c r="I142" t="s">
        <v>871</v>
      </c>
      <c r="J142">
        <v>50200</v>
      </c>
      <c r="K142" t="s">
        <v>872</v>
      </c>
      <c r="L142" t="s">
        <v>873</v>
      </c>
      <c r="M142" t="s">
        <v>874</v>
      </c>
    </row>
    <row r="143" spans="1:13" x14ac:dyDescent="0.25">
      <c r="A143" t="s">
        <v>875</v>
      </c>
      <c r="B143" t="s">
        <v>876</v>
      </c>
      <c r="C143" t="s">
        <v>23</v>
      </c>
      <c r="D143" t="b">
        <f t="shared" si="4"/>
        <v>0</v>
      </c>
      <c r="E143" t="b">
        <f>ISNUMBER(MATCH(A143,_set100,0))</f>
        <v>0</v>
      </c>
      <c r="F143" t="b">
        <f t="shared" si="5"/>
        <v>0</v>
      </c>
      <c r="G143" t="s">
        <v>75</v>
      </c>
      <c r="H143" t="s">
        <v>102</v>
      </c>
      <c r="I143" t="s">
        <v>877</v>
      </c>
      <c r="J143">
        <v>10120</v>
      </c>
      <c r="K143" t="s">
        <v>878</v>
      </c>
      <c r="L143" t="s">
        <v>879</v>
      </c>
      <c r="M143" t="s">
        <v>880</v>
      </c>
    </row>
    <row r="144" spans="1:13" x14ac:dyDescent="0.25">
      <c r="A144" t="s">
        <v>881</v>
      </c>
      <c r="B144" t="s">
        <v>882</v>
      </c>
      <c r="C144" t="s">
        <v>23</v>
      </c>
      <c r="D144" t="b">
        <f t="shared" si="4"/>
        <v>0</v>
      </c>
      <c r="E144" t="b">
        <f>ISNUMBER(MATCH(A144,_set100,0))</f>
        <v>0</v>
      </c>
      <c r="F144" t="b">
        <f t="shared" si="5"/>
        <v>0</v>
      </c>
      <c r="G144" t="s">
        <v>32</v>
      </c>
      <c r="H144" t="s">
        <v>561</v>
      </c>
      <c r="I144" t="s">
        <v>883</v>
      </c>
      <c r="J144">
        <v>10260</v>
      </c>
      <c r="K144" t="s">
        <v>884</v>
      </c>
      <c r="L144" t="s">
        <v>885</v>
      </c>
      <c r="M144" t="s">
        <v>886</v>
      </c>
    </row>
    <row r="145" spans="1:13" x14ac:dyDescent="0.25">
      <c r="A145" t="s">
        <v>887</v>
      </c>
      <c r="B145" t="s">
        <v>888</v>
      </c>
      <c r="C145" t="s">
        <v>23</v>
      </c>
      <c r="D145" t="b">
        <f t="shared" si="4"/>
        <v>0</v>
      </c>
      <c r="E145" t="b">
        <f>ISNUMBER(MATCH(A145,_set100,0))</f>
        <v>0</v>
      </c>
      <c r="F145" t="b">
        <f t="shared" si="5"/>
        <v>0</v>
      </c>
      <c r="G145" t="s">
        <v>40</v>
      </c>
      <c r="H145" t="s">
        <v>494</v>
      </c>
      <c r="I145" t="s">
        <v>889</v>
      </c>
      <c r="J145">
        <v>10250</v>
      </c>
      <c r="K145" t="s">
        <v>890</v>
      </c>
      <c r="L145" t="s">
        <v>891</v>
      </c>
      <c r="M145" t="s">
        <v>892</v>
      </c>
    </row>
    <row r="146" spans="1:13" x14ac:dyDescent="0.25">
      <c r="A146" t="s">
        <v>893</v>
      </c>
      <c r="B146" t="s">
        <v>894</v>
      </c>
      <c r="C146" t="s">
        <v>14</v>
      </c>
      <c r="D146" t="b">
        <f t="shared" si="4"/>
        <v>0</v>
      </c>
      <c r="E146" t="b">
        <f>ISNUMBER(MATCH(A146,_set100,0))</f>
        <v>0</v>
      </c>
      <c r="F146" t="b">
        <f t="shared" si="5"/>
        <v>0</v>
      </c>
      <c r="G146" t="s">
        <v>15</v>
      </c>
      <c r="H146" t="s">
        <v>16</v>
      </c>
      <c r="I146" t="s">
        <v>895</v>
      </c>
      <c r="J146">
        <v>10280</v>
      </c>
      <c r="K146" t="s">
        <v>896</v>
      </c>
      <c r="L146" t="s">
        <v>897</v>
      </c>
      <c r="M146" t="s">
        <v>898</v>
      </c>
    </row>
    <row r="147" spans="1:13" x14ac:dyDescent="0.25">
      <c r="A147" t="s">
        <v>899</v>
      </c>
      <c r="B147" t="s">
        <v>900</v>
      </c>
      <c r="C147" t="s">
        <v>23</v>
      </c>
      <c r="D147" t="b">
        <f t="shared" si="4"/>
        <v>0</v>
      </c>
      <c r="E147" t="b">
        <f>ISNUMBER(MATCH(A147,_set100,0))</f>
        <v>1</v>
      </c>
      <c r="F147" t="b">
        <f t="shared" si="5"/>
        <v>0</v>
      </c>
      <c r="G147" t="s">
        <v>40</v>
      </c>
      <c r="H147" t="s">
        <v>494</v>
      </c>
      <c r="I147" t="s">
        <v>901</v>
      </c>
      <c r="J147">
        <v>10260</v>
      </c>
      <c r="K147" t="s">
        <v>902</v>
      </c>
      <c r="L147" s="3" t="s">
        <v>16</v>
      </c>
      <c r="M147" t="s">
        <v>903</v>
      </c>
    </row>
    <row r="148" spans="1:13" x14ac:dyDescent="0.25">
      <c r="A148" t="s">
        <v>904</v>
      </c>
      <c r="B148" t="s">
        <v>905</v>
      </c>
      <c r="C148" t="s">
        <v>14</v>
      </c>
      <c r="D148" t="b">
        <f t="shared" si="4"/>
        <v>0</v>
      </c>
      <c r="E148" t="b">
        <f>ISNUMBER(MATCH(A148,_set100,0))</f>
        <v>0</v>
      </c>
      <c r="F148" t="b">
        <f t="shared" si="5"/>
        <v>0</v>
      </c>
      <c r="G148" t="s">
        <v>24</v>
      </c>
      <c r="H148" t="s">
        <v>16</v>
      </c>
      <c r="I148" t="s">
        <v>906</v>
      </c>
      <c r="J148">
        <v>10310</v>
      </c>
      <c r="K148" t="s">
        <v>907</v>
      </c>
      <c r="L148" t="s">
        <v>908</v>
      </c>
      <c r="M148" t="s">
        <v>909</v>
      </c>
    </row>
    <row r="149" spans="1:13" x14ac:dyDescent="0.25">
      <c r="A149" t="s">
        <v>910</v>
      </c>
      <c r="B149" t="s">
        <v>911</v>
      </c>
      <c r="C149" t="s">
        <v>23</v>
      </c>
      <c r="D149" t="b">
        <f t="shared" si="4"/>
        <v>0</v>
      </c>
      <c r="E149" t="b">
        <f>ISNUMBER(MATCH(A149,_set100,0))</f>
        <v>0</v>
      </c>
      <c r="F149" t="b">
        <f t="shared" si="5"/>
        <v>0</v>
      </c>
      <c r="G149" t="s">
        <v>32</v>
      </c>
      <c r="H149" t="s">
        <v>725</v>
      </c>
      <c r="I149" t="s">
        <v>912</v>
      </c>
      <c r="J149">
        <v>10800</v>
      </c>
      <c r="K149" t="s">
        <v>913</v>
      </c>
      <c r="L149" t="s">
        <v>914</v>
      </c>
      <c r="M149" t="s">
        <v>915</v>
      </c>
    </row>
    <row r="150" spans="1:13" x14ac:dyDescent="0.25">
      <c r="A150" t="s">
        <v>916</v>
      </c>
      <c r="B150" t="s">
        <v>917</v>
      </c>
      <c r="C150" t="s">
        <v>23</v>
      </c>
      <c r="D150" t="b">
        <f t="shared" si="4"/>
        <v>1</v>
      </c>
      <c r="E150" t="b">
        <f>ISNUMBER(MATCH(A150,_set100,0))</f>
        <v>1</v>
      </c>
      <c r="F150" t="b">
        <f t="shared" si="5"/>
        <v>0</v>
      </c>
      <c r="G150" t="s">
        <v>40</v>
      </c>
      <c r="H150" t="s">
        <v>494</v>
      </c>
      <c r="I150" t="s">
        <v>918</v>
      </c>
      <c r="J150">
        <v>10500</v>
      </c>
      <c r="K150" t="s">
        <v>919</v>
      </c>
      <c r="L150" t="s">
        <v>920</v>
      </c>
      <c r="M150" t="s">
        <v>921</v>
      </c>
    </row>
    <row r="151" spans="1:13" x14ac:dyDescent="0.25">
      <c r="A151" t="s">
        <v>922</v>
      </c>
      <c r="B151" t="s">
        <v>923</v>
      </c>
      <c r="C151" t="s">
        <v>23</v>
      </c>
      <c r="D151" t="b">
        <f t="shared" si="4"/>
        <v>1</v>
      </c>
      <c r="E151" t="b">
        <f>ISNUMBER(MATCH(A151,_set100,0))</f>
        <v>1</v>
      </c>
      <c r="F151" t="b">
        <f t="shared" si="5"/>
        <v>1</v>
      </c>
      <c r="G151" t="s">
        <v>54</v>
      </c>
      <c r="H151" t="s">
        <v>307</v>
      </c>
      <c r="I151" t="s">
        <v>924</v>
      </c>
      <c r="J151">
        <v>10500</v>
      </c>
      <c r="K151" t="s">
        <v>925</v>
      </c>
      <c r="L151" t="s">
        <v>926</v>
      </c>
      <c r="M151" t="s">
        <v>927</v>
      </c>
    </row>
    <row r="152" spans="1:13" x14ac:dyDescent="0.25">
      <c r="A152" t="s">
        <v>928</v>
      </c>
      <c r="B152" t="s">
        <v>929</v>
      </c>
      <c r="C152" t="s">
        <v>23</v>
      </c>
      <c r="D152" t="b">
        <f t="shared" si="4"/>
        <v>0</v>
      </c>
      <c r="E152" t="b">
        <f>ISNUMBER(MATCH(A152,_set100,0))</f>
        <v>0</v>
      </c>
      <c r="F152" t="b">
        <f t="shared" si="5"/>
        <v>0</v>
      </c>
      <c r="G152" t="s">
        <v>82</v>
      </c>
      <c r="H152" t="s">
        <v>121</v>
      </c>
      <c r="I152" t="s">
        <v>930</v>
      </c>
      <c r="J152">
        <v>10160</v>
      </c>
      <c r="K152" t="s">
        <v>931</v>
      </c>
      <c r="L152" t="s">
        <v>932</v>
      </c>
      <c r="M152" t="s">
        <v>933</v>
      </c>
    </row>
    <row r="153" spans="1:13" x14ac:dyDescent="0.25">
      <c r="A153" t="s">
        <v>934</v>
      </c>
      <c r="B153" t="s">
        <v>935</v>
      </c>
      <c r="C153" t="s">
        <v>23</v>
      </c>
      <c r="D153" t="b">
        <f t="shared" si="4"/>
        <v>0</v>
      </c>
      <c r="E153" t="b">
        <f>ISNUMBER(MATCH(A153,_set100,0))</f>
        <v>0</v>
      </c>
      <c r="F153" t="b">
        <f t="shared" si="5"/>
        <v>0</v>
      </c>
      <c r="G153" t="s">
        <v>54</v>
      </c>
      <c r="H153" t="s">
        <v>307</v>
      </c>
      <c r="I153" t="s">
        <v>936</v>
      </c>
      <c r="J153">
        <v>10120</v>
      </c>
      <c r="K153" t="s">
        <v>937</v>
      </c>
      <c r="L153" t="s">
        <v>938</v>
      </c>
      <c r="M153" t="s">
        <v>939</v>
      </c>
    </row>
    <row r="154" spans="1:13" x14ac:dyDescent="0.25">
      <c r="A154" t="s">
        <v>940</v>
      </c>
      <c r="B154" t="s">
        <v>941</v>
      </c>
      <c r="C154" t="s">
        <v>23</v>
      </c>
      <c r="D154" t="b">
        <f t="shared" si="4"/>
        <v>0</v>
      </c>
      <c r="E154" t="b">
        <f>ISNUMBER(MATCH(A154,_set100,0))</f>
        <v>0</v>
      </c>
      <c r="F154" t="b">
        <f t="shared" si="5"/>
        <v>0</v>
      </c>
      <c r="G154" t="s">
        <v>82</v>
      </c>
      <c r="H154" t="s">
        <v>121</v>
      </c>
      <c r="I154" t="s">
        <v>942</v>
      </c>
      <c r="J154">
        <v>10280</v>
      </c>
      <c r="K154" t="s">
        <v>943</v>
      </c>
      <c r="L154" t="s">
        <v>944</v>
      </c>
      <c r="M154" t="s">
        <v>945</v>
      </c>
    </row>
    <row r="155" spans="1:13" x14ac:dyDescent="0.25">
      <c r="A155" t="s">
        <v>946</v>
      </c>
      <c r="B155" t="s">
        <v>947</v>
      </c>
      <c r="C155" t="s">
        <v>23</v>
      </c>
      <c r="D155" t="b">
        <f t="shared" si="4"/>
        <v>1</v>
      </c>
      <c r="E155" t="b">
        <f>ISNUMBER(MATCH(A155,_set100,0))</f>
        <v>1</v>
      </c>
      <c r="F155" t="b">
        <f t="shared" si="5"/>
        <v>0</v>
      </c>
      <c r="G155" t="s">
        <v>32</v>
      </c>
      <c r="H155" t="s">
        <v>33</v>
      </c>
      <c r="I155" t="s">
        <v>948</v>
      </c>
      <c r="J155">
        <v>10330</v>
      </c>
      <c r="K155" t="s">
        <v>949</v>
      </c>
      <c r="L155" t="s">
        <v>950</v>
      </c>
      <c r="M155" t="s">
        <v>951</v>
      </c>
    </row>
    <row r="156" spans="1:13" x14ac:dyDescent="0.25">
      <c r="A156" t="s">
        <v>952</v>
      </c>
      <c r="B156" t="s">
        <v>953</v>
      </c>
      <c r="C156" t="s">
        <v>23</v>
      </c>
      <c r="D156" t="b">
        <f t="shared" si="4"/>
        <v>0</v>
      </c>
      <c r="E156" t="b">
        <f>ISNUMBER(MATCH(A156,_set100,0))</f>
        <v>0</v>
      </c>
      <c r="F156" t="b">
        <f t="shared" si="5"/>
        <v>0</v>
      </c>
      <c r="G156" t="s">
        <v>32</v>
      </c>
      <c r="H156" t="s">
        <v>161</v>
      </c>
      <c r="I156" t="s">
        <v>954</v>
      </c>
      <c r="J156">
        <v>10310</v>
      </c>
      <c r="K156" t="s">
        <v>955</v>
      </c>
      <c r="L156" t="s">
        <v>956</v>
      </c>
      <c r="M156" t="s">
        <v>957</v>
      </c>
    </row>
    <row r="157" spans="1:13" x14ac:dyDescent="0.25">
      <c r="A157" t="s">
        <v>958</v>
      </c>
      <c r="B157" t="s">
        <v>959</v>
      </c>
      <c r="C157" t="s">
        <v>23</v>
      </c>
      <c r="D157" t="b">
        <f t="shared" si="4"/>
        <v>0</v>
      </c>
      <c r="E157" t="b">
        <f>ISNUMBER(MATCH(A157,_set100,0))</f>
        <v>0</v>
      </c>
      <c r="F157" t="b">
        <f t="shared" si="5"/>
        <v>0</v>
      </c>
      <c r="G157" t="s">
        <v>32</v>
      </c>
      <c r="H157" t="s">
        <v>161</v>
      </c>
      <c r="I157" t="s">
        <v>960</v>
      </c>
      <c r="J157">
        <v>10330</v>
      </c>
      <c r="K157" t="s">
        <v>961</v>
      </c>
      <c r="L157" t="s">
        <v>962</v>
      </c>
      <c r="M157" t="s">
        <v>963</v>
      </c>
    </row>
    <row r="158" spans="1:13" x14ac:dyDescent="0.25">
      <c r="A158" t="s">
        <v>964</v>
      </c>
      <c r="B158" t="s">
        <v>965</v>
      </c>
      <c r="C158" t="s">
        <v>14</v>
      </c>
      <c r="D158" t="b">
        <f t="shared" si="4"/>
        <v>0</v>
      </c>
      <c r="E158" t="b">
        <f>ISNUMBER(MATCH(A158,_set100,0))</f>
        <v>0</v>
      </c>
      <c r="F158" t="b">
        <f t="shared" si="5"/>
        <v>0</v>
      </c>
      <c r="G158" t="s">
        <v>15</v>
      </c>
      <c r="H158" t="s">
        <v>16</v>
      </c>
      <c r="I158" t="s">
        <v>966</v>
      </c>
      <c r="J158">
        <v>13170</v>
      </c>
      <c r="K158" t="s">
        <v>967</v>
      </c>
      <c r="L158" t="s">
        <v>968</v>
      </c>
      <c r="M158" t="s">
        <v>969</v>
      </c>
    </row>
    <row r="159" spans="1:13" x14ac:dyDescent="0.25">
      <c r="A159" t="s">
        <v>970</v>
      </c>
      <c r="B159" t="s">
        <v>971</v>
      </c>
      <c r="C159" t="s">
        <v>23</v>
      </c>
      <c r="D159" t="b">
        <f t="shared" si="4"/>
        <v>0</v>
      </c>
      <c r="E159" t="b">
        <f>ISNUMBER(MATCH(A159,_set100,0))</f>
        <v>0</v>
      </c>
      <c r="F159" t="b">
        <f t="shared" si="5"/>
        <v>0</v>
      </c>
      <c r="G159" t="s">
        <v>134</v>
      </c>
      <c r="H159" t="s">
        <v>210</v>
      </c>
      <c r="I159" t="s">
        <v>972</v>
      </c>
      <c r="J159">
        <v>10900</v>
      </c>
      <c r="K159" t="s">
        <v>973</v>
      </c>
      <c r="L159" t="s">
        <v>974</v>
      </c>
      <c r="M159" t="s">
        <v>975</v>
      </c>
    </row>
    <row r="160" spans="1:13" x14ac:dyDescent="0.25">
      <c r="A160" t="s">
        <v>976</v>
      </c>
      <c r="B160" t="s">
        <v>977</v>
      </c>
      <c r="C160" t="s">
        <v>23</v>
      </c>
      <c r="D160" t="b">
        <f t="shared" si="4"/>
        <v>0</v>
      </c>
      <c r="E160" t="b">
        <f>ISNUMBER(MATCH(A160,_set100,0))</f>
        <v>0</v>
      </c>
      <c r="F160" t="b">
        <f t="shared" si="5"/>
        <v>0</v>
      </c>
      <c r="G160" t="s">
        <v>32</v>
      </c>
      <c r="H160" t="s">
        <v>161</v>
      </c>
      <c r="I160" t="s">
        <v>978</v>
      </c>
      <c r="J160">
        <v>10120</v>
      </c>
      <c r="K160" t="s">
        <v>979</v>
      </c>
      <c r="L160" t="s">
        <v>980</v>
      </c>
      <c r="M160" t="s">
        <v>981</v>
      </c>
    </row>
    <row r="161" spans="1:13" x14ac:dyDescent="0.25">
      <c r="A161" t="s">
        <v>982</v>
      </c>
      <c r="B161" t="s">
        <v>983</v>
      </c>
      <c r="C161" t="s">
        <v>23</v>
      </c>
      <c r="D161" t="b">
        <f t="shared" si="4"/>
        <v>0</v>
      </c>
      <c r="E161" t="b">
        <f>ISNUMBER(MATCH(A161,_set100,0))</f>
        <v>0</v>
      </c>
      <c r="F161" t="b">
        <f t="shared" si="5"/>
        <v>0</v>
      </c>
      <c r="G161" t="s">
        <v>134</v>
      </c>
      <c r="H161" t="s">
        <v>210</v>
      </c>
      <c r="I161" t="s">
        <v>984</v>
      </c>
      <c r="J161">
        <v>10570</v>
      </c>
      <c r="K161" t="s">
        <v>985</v>
      </c>
      <c r="L161" t="s">
        <v>986</v>
      </c>
      <c r="M161" t="s">
        <v>987</v>
      </c>
    </row>
    <row r="162" spans="1:13" x14ac:dyDescent="0.25">
      <c r="A162" t="s">
        <v>988</v>
      </c>
      <c r="B162" t="s">
        <v>989</v>
      </c>
      <c r="C162" t="s">
        <v>14</v>
      </c>
      <c r="D162" t="b">
        <f t="shared" si="4"/>
        <v>0</v>
      </c>
      <c r="E162" t="b">
        <f>ISNUMBER(MATCH(A162,_set100,0))</f>
        <v>0</v>
      </c>
      <c r="F162" t="b">
        <f t="shared" si="5"/>
        <v>0</v>
      </c>
      <c r="G162" t="s">
        <v>32</v>
      </c>
      <c r="H162" t="s">
        <v>16</v>
      </c>
      <c r="I162" t="s">
        <v>990</v>
      </c>
      <c r="J162">
        <v>50100</v>
      </c>
      <c r="K162" t="s">
        <v>991</v>
      </c>
      <c r="L162" t="s">
        <v>992</v>
      </c>
      <c r="M162" t="s">
        <v>993</v>
      </c>
    </row>
    <row r="163" spans="1:13" x14ac:dyDescent="0.25">
      <c r="A163" t="s">
        <v>994</v>
      </c>
      <c r="B163" t="s">
        <v>995</v>
      </c>
      <c r="C163" t="s">
        <v>23</v>
      </c>
      <c r="D163" t="b">
        <f t="shared" si="4"/>
        <v>0</v>
      </c>
      <c r="E163" t="b">
        <f>ISNUMBER(MATCH(A163,_set100,0))</f>
        <v>0</v>
      </c>
      <c r="F163" t="b">
        <f t="shared" si="5"/>
        <v>0</v>
      </c>
      <c r="G163" t="s">
        <v>32</v>
      </c>
      <c r="H163" t="s">
        <v>161</v>
      </c>
      <c r="I163" t="s">
        <v>996</v>
      </c>
      <c r="J163">
        <v>10900</v>
      </c>
      <c r="K163" t="s">
        <v>955</v>
      </c>
      <c r="L163" t="s">
        <v>956</v>
      </c>
      <c r="M163" t="s">
        <v>997</v>
      </c>
    </row>
    <row r="164" spans="1:13" x14ac:dyDescent="0.25">
      <c r="A164" t="s">
        <v>998</v>
      </c>
      <c r="B164" t="s">
        <v>999</v>
      </c>
      <c r="C164" t="s">
        <v>23</v>
      </c>
      <c r="D164" t="b">
        <f t="shared" si="4"/>
        <v>0</v>
      </c>
      <c r="E164" t="b">
        <f>ISNUMBER(MATCH(A164,_set100,0))</f>
        <v>0</v>
      </c>
      <c r="F164" t="b">
        <f t="shared" si="5"/>
        <v>0</v>
      </c>
      <c r="G164" t="s">
        <v>134</v>
      </c>
      <c r="H164" t="s">
        <v>180</v>
      </c>
      <c r="I164" t="s">
        <v>1000</v>
      </c>
      <c r="J164">
        <v>12130</v>
      </c>
      <c r="K164" t="s">
        <v>1001</v>
      </c>
      <c r="L164" t="s">
        <v>1002</v>
      </c>
      <c r="M164" t="s">
        <v>1003</v>
      </c>
    </row>
    <row r="165" spans="1:13" x14ac:dyDescent="0.25">
      <c r="A165" t="s">
        <v>1004</v>
      </c>
      <c r="B165" t="s">
        <v>1005</v>
      </c>
      <c r="C165" t="s">
        <v>23</v>
      </c>
      <c r="D165" t="b">
        <f t="shared" si="4"/>
        <v>0</v>
      </c>
      <c r="E165" t="b">
        <f>ISNUMBER(MATCH(A165,_set100,0))</f>
        <v>0</v>
      </c>
      <c r="F165" t="b">
        <f t="shared" si="5"/>
        <v>0</v>
      </c>
      <c r="G165" t="s">
        <v>134</v>
      </c>
      <c r="H165" t="s">
        <v>263</v>
      </c>
      <c r="I165" t="s">
        <v>1006</v>
      </c>
      <c r="J165">
        <v>10120</v>
      </c>
      <c r="K165" t="s">
        <v>1007</v>
      </c>
      <c r="L165" t="s">
        <v>1008</v>
      </c>
      <c r="M165" t="s">
        <v>1009</v>
      </c>
    </row>
    <row r="166" spans="1:13" x14ac:dyDescent="0.25">
      <c r="A166" t="s">
        <v>1010</v>
      </c>
      <c r="B166" t="s">
        <v>1011</v>
      </c>
      <c r="C166" t="s">
        <v>23</v>
      </c>
      <c r="D166" t="b">
        <f t="shared" si="4"/>
        <v>0</v>
      </c>
      <c r="E166" t="b">
        <f>ISNUMBER(MATCH(A166,_set100,0))</f>
        <v>0</v>
      </c>
      <c r="F166" t="b">
        <f t="shared" si="5"/>
        <v>0</v>
      </c>
      <c r="G166" t="s">
        <v>40</v>
      </c>
      <c r="H166" t="s">
        <v>356</v>
      </c>
      <c r="I166" t="s">
        <v>1012</v>
      </c>
      <c r="J166">
        <v>10230</v>
      </c>
      <c r="K166" t="s">
        <v>1013</v>
      </c>
      <c r="L166" t="s">
        <v>1014</v>
      </c>
      <c r="M166" t="s">
        <v>1015</v>
      </c>
    </row>
    <row r="167" spans="1:13" x14ac:dyDescent="0.25">
      <c r="A167" t="s">
        <v>1016</v>
      </c>
      <c r="B167" t="s">
        <v>1017</v>
      </c>
      <c r="C167" t="s">
        <v>23</v>
      </c>
      <c r="D167" t="b">
        <f t="shared" si="4"/>
        <v>0</v>
      </c>
      <c r="E167" t="b">
        <f>ISNUMBER(MATCH(A167,_set100,0))</f>
        <v>0</v>
      </c>
      <c r="F167" t="b">
        <f t="shared" si="5"/>
        <v>0</v>
      </c>
      <c r="G167" t="s">
        <v>40</v>
      </c>
      <c r="H167" t="s">
        <v>494</v>
      </c>
      <c r="I167" t="s">
        <v>1018</v>
      </c>
      <c r="J167">
        <v>11120</v>
      </c>
      <c r="K167" t="s">
        <v>1019</v>
      </c>
      <c r="L167" t="s">
        <v>1020</v>
      </c>
      <c r="M167" t="s">
        <v>1021</v>
      </c>
    </row>
    <row r="168" spans="1:13" x14ac:dyDescent="0.25">
      <c r="A168" t="s">
        <v>1022</v>
      </c>
      <c r="B168" t="s">
        <v>1023</v>
      </c>
      <c r="C168" t="s">
        <v>23</v>
      </c>
      <c r="D168" t="b">
        <f t="shared" si="4"/>
        <v>0</v>
      </c>
      <c r="E168" t="b">
        <f>ISNUMBER(MATCH(A168,_set100,0))</f>
        <v>0</v>
      </c>
      <c r="F168" t="b">
        <f t="shared" si="5"/>
        <v>0</v>
      </c>
      <c r="G168" t="s">
        <v>32</v>
      </c>
      <c r="H168" t="s">
        <v>161</v>
      </c>
      <c r="I168" t="s">
        <v>69</v>
      </c>
      <c r="J168">
        <v>10400</v>
      </c>
      <c r="K168" t="s">
        <v>70</v>
      </c>
      <c r="L168" s="3" t="s">
        <v>16</v>
      </c>
      <c r="M168" s="3" t="s">
        <v>16</v>
      </c>
    </row>
    <row r="169" spans="1:13" x14ac:dyDescent="0.25">
      <c r="A169" t="s">
        <v>1024</v>
      </c>
      <c r="B169" t="s">
        <v>1025</v>
      </c>
      <c r="C169" t="s">
        <v>23</v>
      </c>
      <c r="D169" t="b">
        <f t="shared" si="4"/>
        <v>0</v>
      </c>
      <c r="E169" t="b">
        <f>ISNUMBER(MATCH(A169,_set100,0))</f>
        <v>0</v>
      </c>
      <c r="F169" t="b">
        <f t="shared" si="5"/>
        <v>0</v>
      </c>
      <c r="G169" t="s">
        <v>134</v>
      </c>
      <c r="H169" t="s">
        <v>210</v>
      </c>
      <c r="I169" t="s">
        <v>1026</v>
      </c>
      <c r="J169">
        <v>10260</v>
      </c>
      <c r="K169" t="s">
        <v>1027</v>
      </c>
      <c r="L169" t="s">
        <v>1028</v>
      </c>
      <c r="M169" t="s">
        <v>1029</v>
      </c>
    </row>
    <row r="170" spans="1:13" x14ac:dyDescent="0.25">
      <c r="A170" t="s">
        <v>1030</v>
      </c>
      <c r="B170" t="s">
        <v>1031</v>
      </c>
      <c r="C170" t="s">
        <v>23</v>
      </c>
      <c r="D170" t="b">
        <f t="shared" si="4"/>
        <v>0</v>
      </c>
      <c r="E170" t="b">
        <f>ISNUMBER(MATCH(A170,_set100,0))</f>
        <v>0</v>
      </c>
      <c r="F170" t="b">
        <f t="shared" si="5"/>
        <v>0</v>
      </c>
      <c r="G170" t="s">
        <v>134</v>
      </c>
      <c r="H170" t="s">
        <v>135</v>
      </c>
      <c r="I170" t="s">
        <v>1032</v>
      </c>
      <c r="J170">
        <v>10280</v>
      </c>
      <c r="K170" t="s">
        <v>1033</v>
      </c>
      <c r="L170" t="s">
        <v>1034</v>
      </c>
      <c r="M170" t="s">
        <v>1035</v>
      </c>
    </row>
    <row r="171" spans="1:13" x14ac:dyDescent="0.25">
      <c r="A171" t="s">
        <v>1036</v>
      </c>
      <c r="B171" t="s">
        <v>1037</v>
      </c>
      <c r="C171" t="s">
        <v>14</v>
      </c>
      <c r="D171" t="b">
        <f t="shared" si="4"/>
        <v>0</v>
      </c>
      <c r="E171" t="b">
        <f>ISNUMBER(MATCH(A171,_set100,0))</f>
        <v>0</v>
      </c>
      <c r="F171" t="b">
        <f t="shared" si="5"/>
        <v>0</v>
      </c>
      <c r="G171" t="s">
        <v>40</v>
      </c>
      <c r="H171" t="s">
        <v>16</v>
      </c>
      <c r="I171" t="s">
        <v>1038</v>
      </c>
      <c r="J171">
        <v>10400</v>
      </c>
      <c r="K171" t="s">
        <v>1039</v>
      </c>
      <c r="L171" s="3" t="s">
        <v>16</v>
      </c>
      <c r="M171" t="s">
        <v>1040</v>
      </c>
    </row>
    <row r="172" spans="1:13" x14ac:dyDescent="0.25">
      <c r="A172" t="s">
        <v>1041</v>
      </c>
      <c r="B172" t="s">
        <v>1042</v>
      </c>
      <c r="C172" t="s">
        <v>23</v>
      </c>
      <c r="D172" t="b">
        <f t="shared" si="4"/>
        <v>0</v>
      </c>
      <c r="E172" t="b">
        <f>ISNUMBER(MATCH(A172,_set100,0))</f>
        <v>0</v>
      </c>
      <c r="F172" t="b">
        <f t="shared" si="5"/>
        <v>0</v>
      </c>
      <c r="G172" t="s">
        <v>32</v>
      </c>
      <c r="H172" t="s">
        <v>725</v>
      </c>
      <c r="I172" t="s">
        <v>1043</v>
      </c>
      <c r="J172">
        <v>10320</v>
      </c>
      <c r="K172" t="s">
        <v>1044</v>
      </c>
      <c r="L172" t="s">
        <v>1045</v>
      </c>
      <c r="M172" t="s">
        <v>1046</v>
      </c>
    </row>
    <row r="173" spans="1:13" x14ac:dyDescent="0.25">
      <c r="A173" t="s">
        <v>1047</v>
      </c>
      <c r="B173" t="s">
        <v>1048</v>
      </c>
      <c r="C173" t="s">
        <v>23</v>
      </c>
      <c r="D173" t="b">
        <f t="shared" si="4"/>
        <v>0</v>
      </c>
      <c r="E173" t="b">
        <f>ISNUMBER(MATCH(A173,_set100,0))</f>
        <v>0</v>
      </c>
      <c r="F173" t="b">
        <f t="shared" si="5"/>
        <v>0</v>
      </c>
      <c r="G173" t="s">
        <v>32</v>
      </c>
      <c r="H173" t="s">
        <v>725</v>
      </c>
      <c r="I173" t="s">
        <v>1049</v>
      </c>
      <c r="J173">
        <v>10900</v>
      </c>
      <c r="K173" t="s">
        <v>1050</v>
      </c>
      <c r="L173" t="s">
        <v>1051</v>
      </c>
      <c r="M173" t="s">
        <v>1052</v>
      </c>
    </row>
    <row r="174" spans="1:13" x14ac:dyDescent="0.25">
      <c r="A174" t="s">
        <v>1053</v>
      </c>
      <c r="B174" t="s">
        <v>1054</v>
      </c>
      <c r="C174" t="s">
        <v>14</v>
      </c>
      <c r="D174" t="b">
        <f t="shared" si="4"/>
        <v>0</v>
      </c>
      <c r="E174" t="b">
        <f>ISNUMBER(MATCH(A174,_set100,0))</f>
        <v>0</v>
      </c>
      <c r="F174" t="b">
        <f t="shared" si="5"/>
        <v>0</v>
      </c>
      <c r="G174" t="s">
        <v>40</v>
      </c>
      <c r="H174" t="s">
        <v>16</v>
      </c>
      <c r="I174" t="s">
        <v>1055</v>
      </c>
      <c r="J174">
        <v>10110</v>
      </c>
      <c r="K174" t="s">
        <v>1056</v>
      </c>
      <c r="L174" t="s">
        <v>1057</v>
      </c>
      <c r="M174" t="s">
        <v>1058</v>
      </c>
    </row>
    <row r="175" spans="1:13" x14ac:dyDescent="0.25">
      <c r="A175" t="s">
        <v>1059</v>
      </c>
      <c r="B175" t="s">
        <v>1060</v>
      </c>
      <c r="C175" t="s">
        <v>23</v>
      </c>
      <c r="D175" t="b">
        <f t="shared" si="4"/>
        <v>0</v>
      </c>
      <c r="E175" t="b">
        <f>ISNUMBER(MATCH(A175,_set100,0))</f>
        <v>0</v>
      </c>
      <c r="F175" t="b">
        <f t="shared" si="5"/>
        <v>0</v>
      </c>
      <c r="G175" t="s">
        <v>82</v>
      </c>
      <c r="H175" t="s">
        <v>288</v>
      </c>
      <c r="I175" t="s">
        <v>1061</v>
      </c>
      <c r="J175">
        <v>10240</v>
      </c>
      <c r="K175" t="s">
        <v>1062</v>
      </c>
      <c r="L175" t="s">
        <v>1063</v>
      </c>
      <c r="M175" t="s">
        <v>1064</v>
      </c>
    </row>
    <row r="176" spans="1:13" x14ac:dyDescent="0.25">
      <c r="A176" t="s">
        <v>1065</v>
      </c>
      <c r="B176" t="s">
        <v>1066</v>
      </c>
      <c r="C176" t="s">
        <v>23</v>
      </c>
      <c r="D176" t="b">
        <f t="shared" si="4"/>
        <v>1</v>
      </c>
      <c r="E176" t="b">
        <f>ISNUMBER(MATCH(A176,_set100,0))</f>
        <v>1</v>
      </c>
      <c r="F176" t="b">
        <f t="shared" si="5"/>
        <v>0</v>
      </c>
      <c r="G176" t="s">
        <v>24</v>
      </c>
      <c r="H176" t="s">
        <v>718</v>
      </c>
      <c r="I176" t="s">
        <v>1067</v>
      </c>
      <c r="J176">
        <v>10280</v>
      </c>
      <c r="K176" t="s">
        <v>1068</v>
      </c>
      <c r="L176" t="s">
        <v>1069</v>
      </c>
      <c r="M176" t="s">
        <v>1070</v>
      </c>
    </row>
    <row r="177" spans="1:13" x14ac:dyDescent="0.25">
      <c r="A177" t="s">
        <v>1071</v>
      </c>
      <c r="B177" t="s">
        <v>1072</v>
      </c>
      <c r="C177" t="s">
        <v>23</v>
      </c>
      <c r="D177" t="b">
        <f t="shared" si="4"/>
        <v>0</v>
      </c>
      <c r="E177" t="b">
        <f>ISNUMBER(MATCH(A177,_set100,0))</f>
        <v>0</v>
      </c>
      <c r="F177" t="b">
        <f t="shared" si="5"/>
        <v>0</v>
      </c>
      <c r="G177" t="s">
        <v>61</v>
      </c>
      <c r="H177" t="s">
        <v>68</v>
      </c>
      <c r="I177" t="s">
        <v>1073</v>
      </c>
      <c r="J177">
        <v>12000</v>
      </c>
      <c r="K177" t="s">
        <v>1074</v>
      </c>
      <c r="L177" t="s">
        <v>1075</v>
      </c>
      <c r="M177" t="s">
        <v>1076</v>
      </c>
    </row>
    <row r="178" spans="1:13" x14ac:dyDescent="0.25">
      <c r="A178" t="s">
        <v>1077</v>
      </c>
      <c r="B178" t="s">
        <v>1078</v>
      </c>
      <c r="C178" t="s">
        <v>23</v>
      </c>
      <c r="D178" t="b">
        <f t="shared" si="4"/>
        <v>0</v>
      </c>
      <c r="E178" t="b">
        <f>ISNUMBER(MATCH(A178,_set100,0))</f>
        <v>0</v>
      </c>
      <c r="F178" t="b">
        <f t="shared" si="5"/>
        <v>0</v>
      </c>
      <c r="G178" t="s">
        <v>24</v>
      </c>
      <c r="H178" t="s">
        <v>25</v>
      </c>
      <c r="I178" t="s">
        <v>954</v>
      </c>
      <c r="J178">
        <v>10310</v>
      </c>
      <c r="K178" t="s">
        <v>955</v>
      </c>
      <c r="L178" t="s">
        <v>956</v>
      </c>
      <c r="M178" t="s">
        <v>1079</v>
      </c>
    </row>
    <row r="179" spans="1:13" x14ac:dyDescent="0.25">
      <c r="A179" t="s">
        <v>1080</v>
      </c>
      <c r="B179" t="s">
        <v>1081</v>
      </c>
      <c r="C179" t="s">
        <v>14</v>
      </c>
      <c r="D179" t="b">
        <f t="shared" si="4"/>
        <v>0</v>
      </c>
      <c r="E179" t="b">
        <f>ISNUMBER(MATCH(A179,_set100,0))</f>
        <v>0</v>
      </c>
      <c r="F179" t="b">
        <f t="shared" si="5"/>
        <v>0</v>
      </c>
      <c r="G179" t="s">
        <v>32</v>
      </c>
      <c r="H179" t="s">
        <v>16</v>
      </c>
      <c r="I179" t="s">
        <v>1082</v>
      </c>
      <c r="J179">
        <v>10280</v>
      </c>
      <c r="K179" t="s">
        <v>1083</v>
      </c>
      <c r="L179" t="s">
        <v>1084</v>
      </c>
      <c r="M179" t="s">
        <v>1085</v>
      </c>
    </row>
    <row r="180" spans="1:13" x14ac:dyDescent="0.25">
      <c r="A180" t="s">
        <v>1086</v>
      </c>
      <c r="B180" t="s">
        <v>1087</v>
      </c>
      <c r="C180" t="s">
        <v>14</v>
      </c>
      <c r="D180" t="b">
        <f t="shared" si="4"/>
        <v>0</v>
      </c>
      <c r="E180" t="b">
        <f>ISNUMBER(MATCH(A180,_set100,0))</f>
        <v>0</v>
      </c>
      <c r="F180" t="b">
        <f t="shared" si="5"/>
        <v>0</v>
      </c>
      <c r="G180" t="s">
        <v>82</v>
      </c>
      <c r="H180" t="s">
        <v>16</v>
      </c>
      <c r="I180" t="s">
        <v>1088</v>
      </c>
      <c r="J180">
        <v>74000</v>
      </c>
      <c r="K180" t="s">
        <v>1089</v>
      </c>
      <c r="L180" t="s">
        <v>1090</v>
      </c>
      <c r="M180" t="s">
        <v>1091</v>
      </c>
    </row>
    <row r="181" spans="1:13" x14ac:dyDescent="0.25">
      <c r="A181" t="s">
        <v>1092</v>
      </c>
      <c r="B181" t="s">
        <v>1093</v>
      </c>
      <c r="C181" t="s">
        <v>23</v>
      </c>
      <c r="D181" t="b">
        <f t="shared" si="4"/>
        <v>0</v>
      </c>
      <c r="E181" t="b">
        <f>ISNUMBER(MATCH(A181,_set100,0))</f>
        <v>0</v>
      </c>
      <c r="F181" t="b">
        <f t="shared" si="5"/>
        <v>0</v>
      </c>
      <c r="G181" t="s">
        <v>32</v>
      </c>
      <c r="H181" t="s">
        <v>161</v>
      </c>
      <c r="I181" t="s">
        <v>1094</v>
      </c>
      <c r="J181">
        <v>10330</v>
      </c>
      <c r="K181" t="s">
        <v>1095</v>
      </c>
      <c r="L181" t="s">
        <v>1096</v>
      </c>
      <c r="M181" t="s">
        <v>1097</v>
      </c>
    </row>
    <row r="182" spans="1:13" x14ac:dyDescent="0.25">
      <c r="A182" t="s">
        <v>1098</v>
      </c>
      <c r="B182" t="s">
        <v>1099</v>
      </c>
      <c r="C182" t="s">
        <v>23</v>
      </c>
      <c r="D182" t="b">
        <f t="shared" si="4"/>
        <v>0</v>
      </c>
      <c r="E182" t="b">
        <f>ISNUMBER(MATCH(A182,_set100,0))</f>
        <v>0</v>
      </c>
      <c r="F182" t="b">
        <f t="shared" si="5"/>
        <v>0</v>
      </c>
      <c r="G182" t="s">
        <v>32</v>
      </c>
      <c r="H182" t="s">
        <v>725</v>
      </c>
      <c r="I182" t="s">
        <v>1100</v>
      </c>
      <c r="J182">
        <v>18000</v>
      </c>
      <c r="K182" t="s">
        <v>1101</v>
      </c>
      <c r="L182" t="s">
        <v>1102</v>
      </c>
      <c r="M182" t="s">
        <v>1103</v>
      </c>
    </row>
    <row r="183" spans="1:13" x14ac:dyDescent="0.25">
      <c r="A183" t="s">
        <v>1104</v>
      </c>
      <c r="B183" t="s">
        <v>1105</v>
      </c>
      <c r="C183" t="s">
        <v>23</v>
      </c>
      <c r="D183" t="b">
        <f t="shared" si="4"/>
        <v>1</v>
      </c>
      <c r="E183" t="b">
        <f>ISNUMBER(MATCH(A183,_set100,0))</f>
        <v>1</v>
      </c>
      <c r="F183" t="b">
        <f t="shared" si="5"/>
        <v>0</v>
      </c>
      <c r="G183" t="s">
        <v>24</v>
      </c>
      <c r="H183" t="s">
        <v>25</v>
      </c>
      <c r="I183" t="s">
        <v>1106</v>
      </c>
      <c r="J183">
        <v>10330</v>
      </c>
      <c r="K183" t="s">
        <v>1107</v>
      </c>
      <c r="L183" s="3" t="s">
        <v>16</v>
      </c>
      <c r="M183" t="s">
        <v>1108</v>
      </c>
    </row>
    <row r="184" spans="1:13" x14ac:dyDescent="0.25">
      <c r="A184" t="s">
        <v>1109</v>
      </c>
      <c r="B184" t="s">
        <v>1110</v>
      </c>
      <c r="C184" t="s">
        <v>23</v>
      </c>
      <c r="D184" t="b">
        <f t="shared" si="4"/>
        <v>0</v>
      </c>
      <c r="E184" t="b">
        <f>ISNUMBER(MATCH(A184,_set100,0))</f>
        <v>0</v>
      </c>
      <c r="F184" t="b">
        <f t="shared" si="5"/>
        <v>0</v>
      </c>
      <c r="G184" t="s">
        <v>40</v>
      </c>
      <c r="H184" t="s">
        <v>356</v>
      </c>
      <c r="I184" t="s">
        <v>1111</v>
      </c>
      <c r="J184">
        <v>10330</v>
      </c>
      <c r="K184" t="s">
        <v>1112</v>
      </c>
      <c r="L184" s="3" t="s">
        <v>16</v>
      </c>
      <c r="M184" t="s">
        <v>1113</v>
      </c>
    </row>
    <row r="185" spans="1:13" x14ac:dyDescent="0.25">
      <c r="A185" t="s">
        <v>1114</v>
      </c>
      <c r="B185" t="s">
        <v>1115</v>
      </c>
      <c r="C185" t="s">
        <v>23</v>
      </c>
      <c r="D185" t="b">
        <f t="shared" si="4"/>
        <v>0</v>
      </c>
      <c r="E185" t="b">
        <f>ISNUMBER(MATCH(A185,_set100,0))</f>
        <v>0</v>
      </c>
      <c r="F185" t="b">
        <f t="shared" si="5"/>
        <v>0</v>
      </c>
      <c r="G185" t="s">
        <v>82</v>
      </c>
      <c r="H185" t="s">
        <v>83</v>
      </c>
      <c r="I185" t="s">
        <v>1116</v>
      </c>
      <c r="J185">
        <v>10260</v>
      </c>
      <c r="K185" t="s">
        <v>1117</v>
      </c>
      <c r="L185" t="s">
        <v>1118</v>
      </c>
      <c r="M185" t="s">
        <v>1119</v>
      </c>
    </row>
    <row r="186" spans="1:13" x14ac:dyDescent="0.25">
      <c r="A186" t="s">
        <v>1120</v>
      </c>
      <c r="B186" t="s">
        <v>1121</v>
      </c>
      <c r="C186" t="s">
        <v>23</v>
      </c>
      <c r="D186" t="b">
        <f t="shared" si="4"/>
        <v>1</v>
      </c>
      <c r="E186" t="b">
        <f>ISNUMBER(MATCH(A186,_set100,0))</f>
        <v>1</v>
      </c>
      <c r="F186" t="b">
        <f t="shared" si="5"/>
        <v>0</v>
      </c>
      <c r="G186" t="s">
        <v>61</v>
      </c>
      <c r="H186" t="s">
        <v>68</v>
      </c>
      <c r="I186" t="s">
        <v>1122</v>
      </c>
      <c r="J186">
        <v>10400</v>
      </c>
      <c r="K186" t="s">
        <v>1123</v>
      </c>
      <c r="L186" t="s">
        <v>1124</v>
      </c>
      <c r="M186" t="s">
        <v>1125</v>
      </c>
    </row>
    <row r="187" spans="1:13" x14ac:dyDescent="0.25">
      <c r="A187" t="s">
        <v>1126</v>
      </c>
      <c r="B187" t="s">
        <v>1127</v>
      </c>
      <c r="C187" t="s">
        <v>23</v>
      </c>
      <c r="D187" t="b">
        <f t="shared" si="4"/>
        <v>0</v>
      </c>
      <c r="E187" t="b">
        <f>ISNUMBER(MATCH(A187,_set100,0))</f>
        <v>0</v>
      </c>
      <c r="F187" t="b">
        <f t="shared" si="5"/>
        <v>0</v>
      </c>
      <c r="G187" t="s">
        <v>61</v>
      </c>
      <c r="H187" t="s">
        <v>68</v>
      </c>
      <c r="I187" t="s">
        <v>1128</v>
      </c>
      <c r="J187">
        <v>10120</v>
      </c>
      <c r="K187" t="s">
        <v>1129</v>
      </c>
      <c r="L187" t="s">
        <v>1130</v>
      </c>
      <c r="M187" t="s">
        <v>1131</v>
      </c>
    </row>
    <row r="188" spans="1:13" x14ac:dyDescent="0.25">
      <c r="A188" t="s">
        <v>1132</v>
      </c>
      <c r="B188" t="s">
        <v>1133</v>
      </c>
      <c r="C188" t="s">
        <v>23</v>
      </c>
      <c r="D188" t="b">
        <f t="shared" si="4"/>
        <v>0</v>
      </c>
      <c r="E188" t="b">
        <f>ISNUMBER(MATCH(A188,_set100,0))</f>
        <v>0</v>
      </c>
      <c r="F188" t="b">
        <f t="shared" si="5"/>
        <v>0</v>
      </c>
      <c r="G188" t="s">
        <v>134</v>
      </c>
      <c r="H188" t="s">
        <v>135</v>
      </c>
      <c r="I188" t="s">
        <v>1134</v>
      </c>
      <c r="J188">
        <v>20160</v>
      </c>
      <c r="K188" t="s">
        <v>1135</v>
      </c>
      <c r="L188" t="s">
        <v>1136</v>
      </c>
      <c r="M188" t="s">
        <v>1137</v>
      </c>
    </row>
    <row r="189" spans="1:13" x14ac:dyDescent="0.25">
      <c r="A189" t="s">
        <v>1138</v>
      </c>
      <c r="B189" t="s">
        <v>1139</v>
      </c>
      <c r="C189" t="s">
        <v>23</v>
      </c>
      <c r="D189" t="b">
        <f t="shared" si="4"/>
        <v>0</v>
      </c>
      <c r="E189" t="b">
        <f>ISNUMBER(MATCH(A189,_set100,0))</f>
        <v>0</v>
      </c>
      <c r="F189" t="b">
        <f t="shared" si="5"/>
        <v>0</v>
      </c>
      <c r="G189" t="s">
        <v>61</v>
      </c>
      <c r="H189" t="s">
        <v>68</v>
      </c>
      <c r="I189" t="s">
        <v>1140</v>
      </c>
      <c r="J189">
        <v>10900</v>
      </c>
      <c r="K189" t="s">
        <v>1141</v>
      </c>
      <c r="L189" t="s">
        <v>1142</v>
      </c>
      <c r="M189" t="s">
        <v>1143</v>
      </c>
    </row>
    <row r="190" spans="1:13" x14ac:dyDescent="0.25">
      <c r="A190" t="s">
        <v>1144</v>
      </c>
      <c r="B190" t="s">
        <v>1145</v>
      </c>
      <c r="C190" t="s">
        <v>14</v>
      </c>
      <c r="D190" t="b">
        <f t="shared" si="4"/>
        <v>0</v>
      </c>
      <c r="E190" t="b">
        <f>ISNUMBER(MATCH(A190,_set100,0))</f>
        <v>0</v>
      </c>
      <c r="F190" t="b">
        <f t="shared" si="5"/>
        <v>0</v>
      </c>
      <c r="G190" t="s">
        <v>82</v>
      </c>
      <c r="H190" t="s">
        <v>16</v>
      </c>
      <c r="I190" t="s">
        <v>1146</v>
      </c>
      <c r="J190">
        <v>21110</v>
      </c>
      <c r="K190" t="s">
        <v>1147</v>
      </c>
      <c r="L190" t="s">
        <v>1148</v>
      </c>
      <c r="M190" t="s">
        <v>1149</v>
      </c>
    </row>
    <row r="191" spans="1:13" x14ac:dyDescent="0.25">
      <c r="A191" t="s">
        <v>1150</v>
      </c>
      <c r="B191" t="s">
        <v>1151</v>
      </c>
      <c r="C191" t="s">
        <v>23</v>
      </c>
      <c r="D191" t="b">
        <f t="shared" si="4"/>
        <v>0</v>
      </c>
      <c r="E191" t="b">
        <f>ISNUMBER(MATCH(A191,_set100,0))</f>
        <v>0</v>
      </c>
      <c r="F191" t="b">
        <f t="shared" si="5"/>
        <v>0</v>
      </c>
      <c r="G191" t="s">
        <v>75</v>
      </c>
      <c r="H191" t="s">
        <v>102</v>
      </c>
      <c r="I191" t="s">
        <v>1152</v>
      </c>
      <c r="J191">
        <v>10310</v>
      </c>
      <c r="K191" t="s">
        <v>1153</v>
      </c>
      <c r="L191" t="s">
        <v>1154</v>
      </c>
      <c r="M191" t="s">
        <v>1155</v>
      </c>
    </row>
    <row r="192" spans="1:13" x14ac:dyDescent="0.25">
      <c r="A192" t="s">
        <v>1156</v>
      </c>
      <c r="B192" t="s">
        <v>1157</v>
      </c>
      <c r="C192" t="s">
        <v>23</v>
      </c>
      <c r="D192" t="b">
        <f t="shared" si="4"/>
        <v>0</v>
      </c>
      <c r="E192" t="b">
        <f>ISNUMBER(MATCH(A192,_set100,0))</f>
        <v>0</v>
      </c>
      <c r="F192" t="b">
        <f t="shared" si="5"/>
        <v>0</v>
      </c>
      <c r="G192" t="s">
        <v>54</v>
      </c>
      <c r="H192" t="s">
        <v>792</v>
      </c>
      <c r="I192" t="s">
        <v>1158</v>
      </c>
      <c r="J192">
        <v>10900</v>
      </c>
      <c r="K192" t="s">
        <v>1159</v>
      </c>
      <c r="L192" t="s">
        <v>1160</v>
      </c>
      <c r="M192" t="s">
        <v>1161</v>
      </c>
    </row>
    <row r="193" spans="1:13" x14ac:dyDescent="0.25">
      <c r="A193" t="s">
        <v>1162</v>
      </c>
      <c r="B193" t="s">
        <v>1163</v>
      </c>
      <c r="C193" t="s">
        <v>14</v>
      </c>
      <c r="D193" t="b">
        <f t="shared" si="4"/>
        <v>0</v>
      </c>
      <c r="E193" t="b">
        <f>ISNUMBER(MATCH(A193,_set100,0))</f>
        <v>0</v>
      </c>
      <c r="F193" t="b">
        <f t="shared" si="5"/>
        <v>0</v>
      </c>
      <c r="G193" t="s">
        <v>40</v>
      </c>
      <c r="H193" t="s">
        <v>16</v>
      </c>
      <c r="I193" t="s">
        <v>1164</v>
      </c>
      <c r="J193">
        <v>10700</v>
      </c>
      <c r="K193" t="s">
        <v>1165</v>
      </c>
      <c r="L193" s="3" t="s">
        <v>16</v>
      </c>
      <c r="M193" t="s">
        <v>1166</v>
      </c>
    </row>
    <row r="194" spans="1:13" x14ac:dyDescent="0.25">
      <c r="A194" t="s">
        <v>1167</v>
      </c>
      <c r="B194" t="s">
        <v>1168</v>
      </c>
      <c r="C194" t="s">
        <v>23</v>
      </c>
      <c r="D194" t="b">
        <f t="shared" si="4"/>
        <v>0</v>
      </c>
      <c r="E194" t="b">
        <f>ISNUMBER(MATCH(A194,_set100,0))</f>
        <v>0</v>
      </c>
      <c r="F194" t="b">
        <f t="shared" si="5"/>
        <v>0</v>
      </c>
      <c r="G194" t="s">
        <v>61</v>
      </c>
      <c r="H194" t="s">
        <v>68</v>
      </c>
      <c r="I194" t="s">
        <v>1169</v>
      </c>
      <c r="J194">
        <v>10120</v>
      </c>
      <c r="K194" t="s">
        <v>979</v>
      </c>
      <c r="L194" t="s">
        <v>980</v>
      </c>
      <c r="M194" t="s">
        <v>981</v>
      </c>
    </row>
    <row r="195" spans="1:13" x14ac:dyDescent="0.25">
      <c r="A195" t="s">
        <v>1170</v>
      </c>
      <c r="B195" t="s">
        <v>1171</v>
      </c>
      <c r="C195" t="s">
        <v>23</v>
      </c>
      <c r="D195" t="b">
        <f t="shared" ref="D195:D258" si="6">ISNUMBER(MATCH(A195,_set50,0))</f>
        <v>1</v>
      </c>
      <c r="E195" t="b">
        <f>ISNUMBER(MATCH(A195,_set100,0))</f>
        <v>1</v>
      </c>
      <c r="F195" t="b">
        <f t="shared" si="5"/>
        <v>1</v>
      </c>
      <c r="G195" t="s">
        <v>61</v>
      </c>
      <c r="H195" t="s">
        <v>68</v>
      </c>
      <c r="I195" t="s">
        <v>1172</v>
      </c>
      <c r="J195">
        <v>10210</v>
      </c>
      <c r="K195" t="s">
        <v>1173</v>
      </c>
      <c r="L195" t="s">
        <v>1174</v>
      </c>
      <c r="M195" t="s">
        <v>1175</v>
      </c>
    </row>
    <row r="196" spans="1:13" x14ac:dyDescent="0.25">
      <c r="A196" t="s">
        <v>1176</v>
      </c>
      <c r="B196" t="s">
        <v>1177</v>
      </c>
      <c r="C196" t="s">
        <v>23</v>
      </c>
      <c r="D196" t="b">
        <f t="shared" si="6"/>
        <v>0</v>
      </c>
      <c r="E196" t="b">
        <f>ISNUMBER(MATCH(A196,_set100,0))</f>
        <v>0</v>
      </c>
      <c r="F196" t="b">
        <f t="shared" ref="F196:F259" si="7">ISNUMBER(MATCH(A196,_sethd,0))</f>
        <v>0</v>
      </c>
      <c r="G196" t="s">
        <v>24</v>
      </c>
      <c r="H196" t="s">
        <v>718</v>
      </c>
      <c r="I196" t="s">
        <v>1178</v>
      </c>
      <c r="J196">
        <v>10900</v>
      </c>
      <c r="K196" t="s">
        <v>1179</v>
      </c>
      <c r="L196" t="s">
        <v>1180</v>
      </c>
      <c r="M196" t="s">
        <v>1181</v>
      </c>
    </row>
    <row r="197" spans="1:13" x14ac:dyDescent="0.25">
      <c r="A197" t="s">
        <v>1182</v>
      </c>
      <c r="B197" t="s">
        <v>1183</v>
      </c>
      <c r="C197" t="s">
        <v>23</v>
      </c>
      <c r="D197" t="b">
        <f t="shared" si="6"/>
        <v>0</v>
      </c>
      <c r="E197" t="b">
        <f>ISNUMBER(MATCH(A197,_set100,0))</f>
        <v>0</v>
      </c>
      <c r="F197" t="b">
        <f t="shared" si="7"/>
        <v>0</v>
      </c>
      <c r="G197" t="s">
        <v>40</v>
      </c>
      <c r="H197" t="s">
        <v>142</v>
      </c>
      <c r="I197" t="s">
        <v>1184</v>
      </c>
      <c r="J197">
        <v>74000</v>
      </c>
      <c r="K197" t="s">
        <v>1185</v>
      </c>
      <c r="L197" t="s">
        <v>1186</v>
      </c>
      <c r="M197" t="s">
        <v>1187</v>
      </c>
    </row>
    <row r="198" spans="1:13" x14ac:dyDescent="0.25">
      <c r="A198" t="s">
        <v>1188</v>
      </c>
      <c r="B198" t="s">
        <v>1189</v>
      </c>
      <c r="C198" t="s">
        <v>23</v>
      </c>
      <c r="D198" t="b">
        <f t="shared" si="6"/>
        <v>0</v>
      </c>
      <c r="E198" t="b">
        <f>ISNUMBER(MATCH(A198,_set100,0))</f>
        <v>0</v>
      </c>
      <c r="F198" t="b">
        <f t="shared" si="7"/>
        <v>0</v>
      </c>
      <c r="G198" t="s">
        <v>32</v>
      </c>
      <c r="H198" t="s">
        <v>561</v>
      </c>
      <c r="I198" t="s">
        <v>1190</v>
      </c>
      <c r="J198">
        <v>10500</v>
      </c>
      <c r="K198" t="s">
        <v>1191</v>
      </c>
      <c r="L198" t="s">
        <v>1192</v>
      </c>
      <c r="M198" t="s">
        <v>1193</v>
      </c>
    </row>
    <row r="199" spans="1:13" x14ac:dyDescent="0.25">
      <c r="A199" t="s">
        <v>1194</v>
      </c>
      <c r="B199" t="s">
        <v>1195</v>
      </c>
      <c r="C199" t="s">
        <v>23</v>
      </c>
      <c r="D199" t="b">
        <f t="shared" si="6"/>
        <v>0</v>
      </c>
      <c r="E199" t="b">
        <f>ISNUMBER(MATCH(A199,_set100,0))</f>
        <v>0</v>
      </c>
      <c r="F199" t="b">
        <f t="shared" si="7"/>
        <v>0</v>
      </c>
      <c r="G199" t="s">
        <v>40</v>
      </c>
      <c r="H199" t="s">
        <v>241</v>
      </c>
      <c r="I199" t="s">
        <v>1196</v>
      </c>
      <c r="J199">
        <v>10210</v>
      </c>
      <c r="K199" t="s">
        <v>1197</v>
      </c>
      <c r="L199" t="s">
        <v>1198</v>
      </c>
      <c r="M199" t="s">
        <v>1199</v>
      </c>
    </row>
    <row r="200" spans="1:13" x14ac:dyDescent="0.25">
      <c r="A200" t="s">
        <v>1200</v>
      </c>
      <c r="B200" t="s">
        <v>1201</v>
      </c>
      <c r="C200" t="s">
        <v>23</v>
      </c>
      <c r="D200" t="b">
        <f t="shared" si="6"/>
        <v>0</v>
      </c>
      <c r="E200" t="b">
        <f>ISNUMBER(MATCH(A200,_set100,0))</f>
        <v>1</v>
      </c>
      <c r="F200" t="b">
        <f t="shared" si="7"/>
        <v>0</v>
      </c>
      <c r="G200" t="s">
        <v>32</v>
      </c>
      <c r="H200" t="s">
        <v>725</v>
      </c>
      <c r="I200" t="s">
        <v>1202</v>
      </c>
      <c r="J200">
        <v>10270</v>
      </c>
      <c r="K200" t="s">
        <v>1203</v>
      </c>
      <c r="L200" t="s">
        <v>1204</v>
      </c>
      <c r="M200" t="s">
        <v>1205</v>
      </c>
    </row>
    <row r="201" spans="1:13" x14ac:dyDescent="0.25">
      <c r="A201" t="s">
        <v>1206</v>
      </c>
      <c r="B201" t="s">
        <v>1207</v>
      </c>
      <c r="C201" t="s">
        <v>23</v>
      </c>
      <c r="D201" t="b">
        <f t="shared" si="6"/>
        <v>0</v>
      </c>
      <c r="E201" t="b">
        <f>ISNUMBER(MATCH(A201,_set100,0))</f>
        <v>1</v>
      </c>
      <c r="F201" t="b">
        <f t="shared" si="7"/>
        <v>0</v>
      </c>
      <c r="G201" t="s">
        <v>40</v>
      </c>
      <c r="H201" t="s">
        <v>356</v>
      </c>
      <c r="I201" t="s">
        <v>1208</v>
      </c>
      <c r="J201">
        <v>10110</v>
      </c>
      <c r="K201" t="s">
        <v>1209</v>
      </c>
      <c r="L201" t="s">
        <v>1210</v>
      </c>
      <c r="M201" t="s">
        <v>1211</v>
      </c>
    </row>
    <row r="202" spans="1:13" x14ac:dyDescent="0.25">
      <c r="A202" t="s">
        <v>1212</v>
      </c>
      <c r="B202" t="s">
        <v>1213</v>
      </c>
      <c r="C202" t="s">
        <v>23</v>
      </c>
      <c r="D202" t="b">
        <f t="shared" si="6"/>
        <v>0</v>
      </c>
      <c r="E202" t="b">
        <f>ISNUMBER(MATCH(A202,_set100,0))</f>
        <v>0</v>
      </c>
      <c r="F202" t="b">
        <f t="shared" si="7"/>
        <v>0</v>
      </c>
      <c r="G202" t="s">
        <v>32</v>
      </c>
      <c r="H202" t="s">
        <v>161</v>
      </c>
      <c r="I202" t="s">
        <v>954</v>
      </c>
      <c r="J202">
        <v>10310</v>
      </c>
      <c r="K202" t="s">
        <v>955</v>
      </c>
      <c r="L202" t="s">
        <v>956</v>
      </c>
      <c r="M202" t="s">
        <v>997</v>
      </c>
    </row>
    <row r="203" spans="1:13" x14ac:dyDescent="0.25">
      <c r="A203" t="s">
        <v>1214</v>
      </c>
      <c r="B203" t="s">
        <v>1215</v>
      </c>
      <c r="C203" t="s">
        <v>23</v>
      </c>
      <c r="D203" t="b">
        <f t="shared" si="6"/>
        <v>0</v>
      </c>
      <c r="E203" t="b">
        <f>ISNUMBER(MATCH(A203,_set100,0))</f>
        <v>1</v>
      </c>
      <c r="F203" t="b">
        <f t="shared" si="7"/>
        <v>0</v>
      </c>
      <c r="G203" t="s">
        <v>61</v>
      </c>
      <c r="H203" t="s">
        <v>68</v>
      </c>
      <c r="I203" t="s">
        <v>1216</v>
      </c>
      <c r="J203">
        <v>10110</v>
      </c>
      <c r="K203" t="s">
        <v>1217</v>
      </c>
      <c r="L203" t="s">
        <v>1218</v>
      </c>
      <c r="M203" t="s">
        <v>1219</v>
      </c>
    </row>
    <row r="204" spans="1:13" x14ac:dyDescent="0.25">
      <c r="A204" t="s">
        <v>1220</v>
      </c>
      <c r="B204" t="s">
        <v>1221</v>
      </c>
      <c r="C204" t="s">
        <v>23</v>
      </c>
      <c r="D204" t="b">
        <f t="shared" si="6"/>
        <v>0</v>
      </c>
      <c r="E204" t="b">
        <f>ISNUMBER(MATCH(A204,_set100,0))</f>
        <v>0</v>
      </c>
      <c r="F204" t="b">
        <f t="shared" si="7"/>
        <v>0</v>
      </c>
      <c r="G204" t="s">
        <v>32</v>
      </c>
      <c r="H204" t="s">
        <v>33</v>
      </c>
      <c r="I204" t="s">
        <v>1222</v>
      </c>
      <c r="J204">
        <v>10330</v>
      </c>
      <c r="K204" t="s">
        <v>1223</v>
      </c>
      <c r="L204" t="s">
        <v>1224</v>
      </c>
      <c r="M204" t="s">
        <v>1225</v>
      </c>
    </row>
    <row r="205" spans="1:13" x14ac:dyDescent="0.25">
      <c r="A205" t="s">
        <v>1226</v>
      </c>
      <c r="B205" t="s">
        <v>1227</v>
      </c>
      <c r="C205" t="s">
        <v>14</v>
      </c>
      <c r="D205" t="b">
        <f t="shared" si="6"/>
        <v>0</v>
      </c>
      <c r="E205" t="b">
        <f>ISNUMBER(MATCH(A205,_set100,0))</f>
        <v>0</v>
      </c>
      <c r="F205" t="b">
        <f t="shared" si="7"/>
        <v>0</v>
      </c>
      <c r="G205" t="s">
        <v>40</v>
      </c>
      <c r="H205" t="s">
        <v>16</v>
      </c>
      <c r="I205" t="s">
        <v>1228</v>
      </c>
      <c r="J205">
        <v>84000</v>
      </c>
      <c r="K205" t="s">
        <v>1229</v>
      </c>
      <c r="L205" t="s">
        <v>1230</v>
      </c>
      <c r="M205" t="s">
        <v>1231</v>
      </c>
    </row>
    <row r="206" spans="1:13" x14ac:dyDescent="0.25">
      <c r="A206" t="s">
        <v>1232</v>
      </c>
      <c r="B206" t="s">
        <v>1233</v>
      </c>
      <c r="C206" t="s">
        <v>23</v>
      </c>
      <c r="D206" t="b">
        <f t="shared" si="6"/>
        <v>0</v>
      </c>
      <c r="E206" t="b">
        <f>ISNUMBER(MATCH(A206,_set100,0))</f>
        <v>0</v>
      </c>
      <c r="F206" t="b">
        <f t="shared" si="7"/>
        <v>0</v>
      </c>
      <c r="G206" t="s">
        <v>32</v>
      </c>
      <c r="H206" t="s">
        <v>33</v>
      </c>
      <c r="I206" t="s">
        <v>1234</v>
      </c>
      <c r="J206">
        <v>10260</v>
      </c>
      <c r="K206" t="s">
        <v>1235</v>
      </c>
      <c r="L206" t="s">
        <v>1236</v>
      </c>
      <c r="M206" t="s">
        <v>1237</v>
      </c>
    </row>
    <row r="207" spans="1:13" x14ac:dyDescent="0.25">
      <c r="A207" t="s">
        <v>1238</v>
      </c>
      <c r="B207" t="s">
        <v>1239</v>
      </c>
      <c r="C207" t="s">
        <v>23</v>
      </c>
      <c r="D207" t="b">
        <f t="shared" si="6"/>
        <v>0</v>
      </c>
      <c r="E207" t="b">
        <f>ISNUMBER(MATCH(A207,_set100,0))</f>
        <v>0</v>
      </c>
      <c r="F207" t="b">
        <f t="shared" si="7"/>
        <v>0</v>
      </c>
      <c r="G207" t="s">
        <v>54</v>
      </c>
      <c r="H207" t="s">
        <v>307</v>
      </c>
      <c r="I207" t="s">
        <v>1240</v>
      </c>
      <c r="J207">
        <v>10330</v>
      </c>
      <c r="K207" t="s">
        <v>1241</v>
      </c>
      <c r="L207" s="3" t="s">
        <v>16</v>
      </c>
      <c r="M207" t="s">
        <v>1242</v>
      </c>
    </row>
    <row r="208" spans="1:13" x14ac:dyDescent="0.25">
      <c r="A208" t="s">
        <v>1243</v>
      </c>
      <c r="B208" t="s">
        <v>1244</v>
      </c>
      <c r="C208" t="s">
        <v>23</v>
      </c>
      <c r="D208" t="b">
        <f t="shared" si="6"/>
        <v>0</v>
      </c>
      <c r="E208" t="b">
        <f>ISNUMBER(MATCH(A208,_set100,0))</f>
        <v>0</v>
      </c>
      <c r="F208" t="b">
        <f t="shared" si="7"/>
        <v>0</v>
      </c>
      <c r="G208" t="s">
        <v>82</v>
      </c>
      <c r="H208" t="s">
        <v>83</v>
      </c>
      <c r="I208" t="s">
        <v>1245</v>
      </c>
      <c r="J208">
        <v>10290</v>
      </c>
      <c r="K208" t="s">
        <v>1246</v>
      </c>
      <c r="L208" t="s">
        <v>1247</v>
      </c>
      <c r="M208" t="s">
        <v>1248</v>
      </c>
    </row>
    <row r="209" spans="1:13" x14ac:dyDescent="0.25">
      <c r="A209" t="s">
        <v>1249</v>
      </c>
      <c r="B209" t="s">
        <v>1250</v>
      </c>
      <c r="C209" t="s">
        <v>14</v>
      </c>
      <c r="D209" t="b">
        <f t="shared" si="6"/>
        <v>0</v>
      </c>
      <c r="E209" t="b">
        <f>ISNUMBER(MATCH(A209,_set100,0))</f>
        <v>0</v>
      </c>
      <c r="F209" t="b">
        <f t="shared" si="7"/>
        <v>0</v>
      </c>
      <c r="G209" t="s">
        <v>54</v>
      </c>
      <c r="H209" t="s">
        <v>16</v>
      </c>
      <c r="I209" t="s">
        <v>1251</v>
      </c>
      <c r="J209">
        <v>10110</v>
      </c>
      <c r="K209" t="s">
        <v>1252</v>
      </c>
      <c r="L209" t="s">
        <v>1253</v>
      </c>
      <c r="M209" t="s">
        <v>1254</v>
      </c>
    </row>
    <row r="210" spans="1:13" x14ac:dyDescent="0.25">
      <c r="A210" t="s">
        <v>1255</v>
      </c>
      <c r="B210" t="s">
        <v>1256</v>
      </c>
      <c r="C210" t="s">
        <v>23</v>
      </c>
      <c r="D210" t="b">
        <f t="shared" si="6"/>
        <v>0</v>
      </c>
      <c r="E210" t="b">
        <f>ISNUMBER(MATCH(A210,_set100,0))</f>
        <v>0</v>
      </c>
      <c r="F210" t="b">
        <f t="shared" si="7"/>
        <v>0</v>
      </c>
      <c r="G210" t="s">
        <v>40</v>
      </c>
      <c r="H210" t="s">
        <v>241</v>
      </c>
      <c r="I210" t="s">
        <v>1257</v>
      </c>
      <c r="J210">
        <v>10400</v>
      </c>
      <c r="K210" t="s">
        <v>1258</v>
      </c>
      <c r="L210" t="s">
        <v>1259</v>
      </c>
      <c r="M210" t="s">
        <v>1260</v>
      </c>
    </row>
    <row r="211" spans="1:13" x14ac:dyDescent="0.25">
      <c r="A211" t="s">
        <v>1261</v>
      </c>
      <c r="B211" t="s">
        <v>1262</v>
      </c>
      <c r="C211" t="s">
        <v>14</v>
      </c>
      <c r="D211" t="b">
        <f t="shared" si="6"/>
        <v>0</v>
      </c>
      <c r="E211" t="b">
        <f>ISNUMBER(MATCH(A211,_set100,0))</f>
        <v>0</v>
      </c>
      <c r="F211" t="b">
        <f t="shared" si="7"/>
        <v>0</v>
      </c>
      <c r="G211" t="s">
        <v>32</v>
      </c>
      <c r="H211" t="s">
        <v>16</v>
      </c>
      <c r="I211" t="s">
        <v>1263</v>
      </c>
      <c r="J211">
        <v>11140</v>
      </c>
      <c r="K211" t="s">
        <v>1264</v>
      </c>
      <c r="L211" t="s">
        <v>1265</v>
      </c>
      <c r="M211" t="s">
        <v>1266</v>
      </c>
    </row>
    <row r="212" spans="1:13" x14ac:dyDescent="0.25">
      <c r="A212" t="s">
        <v>1267</v>
      </c>
      <c r="B212" t="s">
        <v>1268</v>
      </c>
      <c r="C212" t="s">
        <v>23</v>
      </c>
      <c r="D212" t="b">
        <f t="shared" si="6"/>
        <v>0</v>
      </c>
      <c r="E212" t="b">
        <f>ISNUMBER(MATCH(A212,_set100,0))</f>
        <v>0</v>
      </c>
      <c r="F212" t="b">
        <f t="shared" si="7"/>
        <v>0</v>
      </c>
      <c r="G212" t="s">
        <v>134</v>
      </c>
      <c r="H212" t="s">
        <v>210</v>
      </c>
      <c r="I212" t="s">
        <v>1269</v>
      </c>
      <c r="J212">
        <v>10330</v>
      </c>
      <c r="K212" t="s">
        <v>1270</v>
      </c>
      <c r="L212" t="s">
        <v>1271</v>
      </c>
      <c r="M212" t="s">
        <v>1272</v>
      </c>
    </row>
    <row r="213" spans="1:13" x14ac:dyDescent="0.25">
      <c r="A213" t="s">
        <v>1273</v>
      </c>
      <c r="B213" t="s">
        <v>1274</v>
      </c>
      <c r="C213" t="s">
        <v>23</v>
      </c>
      <c r="D213" t="b">
        <f t="shared" si="6"/>
        <v>0</v>
      </c>
      <c r="E213" t="b">
        <f>ISNUMBER(MATCH(A213,_set100,0))</f>
        <v>0</v>
      </c>
      <c r="F213" t="b">
        <f t="shared" si="7"/>
        <v>0</v>
      </c>
      <c r="G213" t="s">
        <v>40</v>
      </c>
      <c r="H213" t="s">
        <v>494</v>
      </c>
      <c r="I213" t="s">
        <v>1275</v>
      </c>
      <c r="J213">
        <v>10250</v>
      </c>
      <c r="K213" t="s">
        <v>1276</v>
      </c>
      <c r="L213" t="s">
        <v>1277</v>
      </c>
      <c r="M213" t="s">
        <v>1278</v>
      </c>
    </row>
    <row r="214" spans="1:13" x14ac:dyDescent="0.25">
      <c r="A214" t="s">
        <v>1279</v>
      </c>
      <c r="B214" t="s">
        <v>1280</v>
      </c>
      <c r="C214" t="s">
        <v>23</v>
      </c>
      <c r="D214" t="b">
        <f t="shared" si="6"/>
        <v>0</v>
      </c>
      <c r="E214" t="b">
        <f>ISNUMBER(MATCH(A214,_set100,0))</f>
        <v>0</v>
      </c>
      <c r="F214" t="b">
        <f t="shared" si="7"/>
        <v>0</v>
      </c>
      <c r="G214" t="s">
        <v>75</v>
      </c>
      <c r="H214" t="s">
        <v>102</v>
      </c>
      <c r="I214" t="s">
        <v>1281</v>
      </c>
      <c r="J214">
        <v>10500</v>
      </c>
      <c r="K214" t="s">
        <v>1282</v>
      </c>
      <c r="L214" t="s">
        <v>1283</v>
      </c>
      <c r="M214" t="s">
        <v>1284</v>
      </c>
    </row>
    <row r="215" spans="1:13" x14ac:dyDescent="0.25">
      <c r="A215" t="s">
        <v>1285</v>
      </c>
      <c r="B215" t="s">
        <v>1286</v>
      </c>
      <c r="C215" t="s">
        <v>23</v>
      </c>
      <c r="D215" t="b">
        <f t="shared" si="6"/>
        <v>0</v>
      </c>
      <c r="E215" t="b">
        <f>ISNUMBER(MATCH(A215,_set100,0))</f>
        <v>0</v>
      </c>
      <c r="F215" t="b">
        <f t="shared" si="7"/>
        <v>0</v>
      </c>
      <c r="G215" t="s">
        <v>24</v>
      </c>
      <c r="H215" t="s">
        <v>25</v>
      </c>
      <c r="I215" t="s">
        <v>1287</v>
      </c>
      <c r="J215">
        <v>10400</v>
      </c>
      <c r="K215" t="s">
        <v>1288</v>
      </c>
      <c r="L215" t="s">
        <v>1289</v>
      </c>
      <c r="M215" t="s">
        <v>1290</v>
      </c>
    </row>
    <row r="216" spans="1:13" x14ac:dyDescent="0.25">
      <c r="A216" t="s">
        <v>1291</v>
      </c>
      <c r="B216" t="s">
        <v>1292</v>
      </c>
      <c r="C216" t="s">
        <v>14</v>
      </c>
      <c r="D216" t="b">
        <f t="shared" si="6"/>
        <v>0</v>
      </c>
      <c r="E216" t="b">
        <f>ISNUMBER(MATCH(A216,_set100,0))</f>
        <v>0</v>
      </c>
      <c r="F216" t="b">
        <f t="shared" si="7"/>
        <v>0</v>
      </c>
      <c r="G216" t="s">
        <v>15</v>
      </c>
      <c r="H216" t="s">
        <v>16</v>
      </c>
      <c r="I216" t="s">
        <v>1293</v>
      </c>
      <c r="J216">
        <v>12150</v>
      </c>
      <c r="K216" t="s">
        <v>1294</v>
      </c>
      <c r="L216" t="s">
        <v>1295</v>
      </c>
      <c r="M216" t="s">
        <v>1296</v>
      </c>
    </row>
    <row r="217" spans="1:13" x14ac:dyDescent="0.25">
      <c r="A217" t="s">
        <v>1297</v>
      </c>
      <c r="B217" t="s">
        <v>1298</v>
      </c>
      <c r="C217" t="s">
        <v>23</v>
      </c>
      <c r="D217" t="b">
        <f t="shared" si="6"/>
        <v>0</v>
      </c>
      <c r="E217" t="b">
        <f>ISNUMBER(MATCH(A217,_set100,0))</f>
        <v>0</v>
      </c>
      <c r="F217" t="b">
        <f t="shared" si="7"/>
        <v>0</v>
      </c>
      <c r="G217" t="s">
        <v>32</v>
      </c>
      <c r="H217" t="s">
        <v>33</v>
      </c>
      <c r="I217" t="s">
        <v>1299</v>
      </c>
      <c r="J217">
        <v>10120</v>
      </c>
      <c r="K217" t="s">
        <v>1300</v>
      </c>
      <c r="L217" t="s">
        <v>1301</v>
      </c>
      <c r="M217" t="s">
        <v>1302</v>
      </c>
    </row>
    <row r="218" spans="1:13" x14ac:dyDescent="0.25">
      <c r="A218" t="s">
        <v>1303</v>
      </c>
      <c r="B218" t="s">
        <v>1304</v>
      </c>
      <c r="C218" t="s">
        <v>14</v>
      </c>
      <c r="D218" t="b">
        <f t="shared" si="6"/>
        <v>0</v>
      </c>
      <c r="E218" t="b">
        <f>ISNUMBER(MATCH(A218,_set100,0))</f>
        <v>0</v>
      </c>
      <c r="F218" t="b">
        <f t="shared" si="7"/>
        <v>0</v>
      </c>
      <c r="G218" t="s">
        <v>40</v>
      </c>
      <c r="H218" t="s">
        <v>16</v>
      </c>
      <c r="I218" t="s">
        <v>1305</v>
      </c>
      <c r="J218">
        <v>10400</v>
      </c>
      <c r="K218" t="s">
        <v>1306</v>
      </c>
      <c r="L218" t="s">
        <v>1307</v>
      </c>
      <c r="M218" t="s">
        <v>1308</v>
      </c>
    </row>
    <row r="219" spans="1:13" x14ac:dyDescent="0.25">
      <c r="A219" t="s">
        <v>1309</v>
      </c>
      <c r="B219" t="s">
        <v>1310</v>
      </c>
      <c r="C219" t="s">
        <v>23</v>
      </c>
      <c r="D219" t="b">
        <f t="shared" si="6"/>
        <v>0</v>
      </c>
      <c r="E219" t="b">
        <f>ISNUMBER(MATCH(A219,_set100,0))</f>
        <v>0</v>
      </c>
      <c r="F219" t="b">
        <f t="shared" si="7"/>
        <v>0</v>
      </c>
      <c r="G219" t="s">
        <v>75</v>
      </c>
      <c r="H219" t="s">
        <v>102</v>
      </c>
      <c r="I219" t="s">
        <v>1311</v>
      </c>
      <c r="J219">
        <v>10330</v>
      </c>
      <c r="K219" t="s">
        <v>1312</v>
      </c>
      <c r="L219" t="s">
        <v>1313</v>
      </c>
      <c r="M219" t="s">
        <v>1314</v>
      </c>
    </row>
    <row r="220" spans="1:13" x14ac:dyDescent="0.25">
      <c r="A220" t="s">
        <v>1315</v>
      </c>
      <c r="B220" t="s">
        <v>1316</v>
      </c>
      <c r="C220" t="s">
        <v>23</v>
      </c>
      <c r="D220" t="b">
        <f t="shared" si="6"/>
        <v>0</v>
      </c>
      <c r="E220" t="b">
        <f>ISNUMBER(MATCH(A220,_set100,0))</f>
        <v>0</v>
      </c>
      <c r="F220" t="b">
        <f t="shared" si="7"/>
        <v>0</v>
      </c>
      <c r="G220" t="s">
        <v>40</v>
      </c>
      <c r="H220" t="s">
        <v>494</v>
      </c>
      <c r="I220" t="s">
        <v>1317</v>
      </c>
      <c r="J220">
        <v>10310</v>
      </c>
      <c r="K220" t="s">
        <v>1318</v>
      </c>
      <c r="L220" t="s">
        <v>1319</v>
      </c>
      <c r="M220" t="s">
        <v>1320</v>
      </c>
    </row>
    <row r="221" spans="1:13" x14ac:dyDescent="0.25">
      <c r="A221" t="s">
        <v>1321</v>
      </c>
      <c r="B221" t="s">
        <v>1322</v>
      </c>
      <c r="C221" t="s">
        <v>23</v>
      </c>
      <c r="D221" t="b">
        <f t="shared" si="6"/>
        <v>0</v>
      </c>
      <c r="E221" t="b">
        <f>ISNUMBER(MATCH(A221,_set100,0))</f>
        <v>0</v>
      </c>
      <c r="F221" t="b">
        <f t="shared" si="7"/>
        <v>0</v>
      </c>
      <c r="G221" t="s">
        <v>32</v>
      </c>
      <c r="H221" t="s">
        <v>161</v>
      </c>
      <c r="I221" t="s">
        <v>1323</v>
      </c>
      <c r="J221">
        <v>10120</v>
      </c>
      <c r="K221" t="s">
        <v>1300</v>
      </c>
      <c r="L221" t="s">
        <v>1324</v>
      </c>
      <c r="M221" t="s">
        <v>1325</v>
      </c>
    </row>
    <row r="222" spans="1:13" x14ac:dyDescent="0.25">
      <c r="A222" t="s">
        <v>1326</v>
      </c>
      <c r="B222" t="s">
        <v>1327</v>
      </c>
      <c r="C222" t="s">
        <v>23</v>
      </c>
      <c r="D222" t="b">
        <f t="shared" si="6"/>
        <v>0</v>
      </c>
      <c r="E222" t="b">
        <f>ISNUMBER(MATCH(A222,_set100,0))</f>
        <v>0</v>
      </c>
      <c r="F222" t="b">
        <f t="shared" si="7"/>
        <v>0</v>
      </c>
      <c r="G222" t="s">
        <v>32</v>
      </c>
      <c r="H222" t="s">
        <v>161</v>
      </c>
      <c r="I222" t="s">
        <v>1328</v>
      </c>
      <c r="J222">
        <v>10330</v>
      </c>
      <c r="K222" t="s">
        <v>1329</v>
      </c>
      <c r="L222" t="s">
        <v>1330</v>
      </c>
      <c r="M222" t="s">
        <v>1331</v>
      </c>
    </row>
    <row r="223" spans="1:13" x14ac:dyDescent="0.25">
      <c r="A223" t="s">
        <v>1332</v>
      </c>
      <c r="B223" t="s">
        <v>1333</v>
      </c>
      <c r="C223" t="s">
        <v>14</v>
      </c>
      <c r="D223" t="b">
        <f t="shared" si="6"/>
        <v>0</v>
      </c>
      <c r="E223" t="b">
        <f>ISNUMBER(MATCH(A223,_set100,0))</f>
        <v>0</v>
      </c>
      <c r="F223" t="b">
        <f t="shared" si="7"/>
        <v>0</v>
      </c>
      <c r="G223" t="s">
        <v>40</v>
      </c>
      <c r="H223" t="s">
        <v>16</v>
      </c>
      <c r="I223" t="s">
        <v>1334</v>
      </c>
      <c r="J223">
        <v>10510</v>
      </c>
      <c r="K223" t="s">
        <v>1335</v>
      </c>
      <c r="L223" t="s">
        <v>1336</v>
      </c>
      <c r="M223" t="s">
        <v>1337</v>
      </c>
    </row>
    <row r="224" spans="1:13" x14ac:dyDescent="0.25">
      <c r="A224" t="s">
        <v>1338</v>
      </c>
      <c r="B224" t="s">
        <v>1339</v>
      </c>
      <c r="C224" t="s">
        <v>23</v>
      </c>
      <c r="D224" t="b">
        <f t="shared" si="6"/>
        <v>0</v>
      </c>
      <c r="E224" t="b">
        <f>ISNUMBER(MATCH(A224,_set100,0))</f>
        <v>0</v>
      </c>
      <c r="F224" t="b">
        <f t="shared" si="7"/>
        <v>0</v>
      </c>
      <c r="G224" t="s">
        <v>32</v>
      </c>
      <c r="H224" t="s">
        <v>161</v>
      </c>
      <c r="I224" t="s">
        <v>1340</v>
      </c>
      <c r="J224">
        <v>10330</v>
      </c>
      <c r="K224" t="s">
        <v>581</v>
      </c>
      <c r="L224" t="s">
        <v>1341</v>
      </c>
      <c r="M224" t="s">
        <v>1342</v>
      </c>
    </row>
    <row r="225" spans="1:13" x14ac:dyDescent="0.25">
      <c r="A225" t="s">
        <v>1343</v>
      </c>
      <c r="B225" t="s">
        <v>1344</v>
      </c>
      <c r="C225" t="s">
        <v>23</v>
      </c>
      <c r="D225" t="b">
        <f t="shared" si="6"/>
        <v>0</v>
      </c>
      <c r="E225" t="b">
        <f>ISNUMBER(MATCH(A225,_set100,0))</f>
        <v>0</v>
      </c>
      <c r="F225" t="b">
        <f t="shared" si="7"/>
        <v>0</v>
      </c>
      <c r="G225" t="s">
        <v>75</v>
      </c>
      <c r="H225" t="s">
        <v>102</v>
      </c>
      <c r="I225" t="s">
        <v>1345</v>
      </c>
      <c r="J225">
        <v>10330</v>
      </c>
      <c r="K225" t="s">
        <v>1346</v>
      </c>
      <c r="L225" t="s">
        <v>1347</v>
      </c>
      <c r="M225" t="s">
        <v>1348</v>
      </c>
    </row>
    <row r="226" spans="1:13" x14ac:dyDescent="0.25">
      <c r="A226" t="s">
        <v>1349</v>
      </c>
      <c r="B226" t="s">
        <v>1350</v>
      </c>
      <c r="C226" t="s">
        <v>23</v>
      </c>
      <c r="D226" t="b">
        <f t="shared" si="6"/>
        <v>0</v>
      </c>
      <c r="E226" t="b">
        <f>ISNUMBER(MATCH(A226,_set100,0))</f>
        <v>0</v>
      </c>
      <c r="F226" t="b">
        <f t="shared" si="7"/>
        <v>0</v>
      </c>
      <c r="G226" t="s">
        <v>134</v>
      </c>
      <c r="H226" t="s">
        <v>481</v>
      </c>
      <c r="I226" t="s">
        <v>1351</v>
      </c>
      <c r="J226">
        <v>10540</v>
      </c>
      <c r="K226" t="s">
        <v>1352</v>
      </c>
      <c r="L226" t="s">
        <v>1353</v>
      </c>
      <c r="M226" t="s">
        <v>1354</v>
      </c>
    </row>
    <row r="227" spans="1:13" x14ac:dyDescent="0.25">
      <c r="A227" t="s">
        <v>1355</v>
      </c>
      <c r="B227" t="s">
        <v>1356</v>
      </c>
      <c r="C227" t="s">
        <v>14</v>
      </c>
      <c r="D227" t="b">
        <f t="shared" si="6"/>
        <v>0</v>
      </c>
      <c r="E227" t="b">
        <f>ISNUMBER(MATCH(A227,_set100,0))</f>
        <v>0</v>
      </c>
      <c r="F227" t="b">
        <f t="shared" si="7"/>
        <v>0</v>
      </c>
      <c r="G227" t="s">
        <v>75</v>
      </c>
      <c r="H227" t="s">
        <v>16</v>
      </c>
      <c r="I227" t="s">
        <v>1357</v>
      </c>
      <c r="J227">
        <v>10330</v>
      </c>
      <c r="K227" t="s">
        <v>1358</v>
      </c>
      <c r="L227" t="s">
        <v>1359</v>
      </c>
      <c r="M227" t="s">
        <v>1360</v>
      </c>
    </row>
    <row r="228" spans="1:13" x14ac:dyDescent="0.25">
      <c r="A228" t="s">
        <v>1361</v>
      </c>
      <c r="B228" t="s">
        <v>1362</v>
      </c>
      <c r="C228" t="s">
        <v>23</v>
      </c>
      <c r="D228" t="b">
        <f t="shared" si="6"/>
        <v>0</v>
      </c>
      <c r="E228" t="b">
        <f>ISNUMBER(MATCH(A228,_set100,0))</f>
        <v>0</v>
      </c>
      <c r="F228" t="b">
        <f t="shared" si="7"/>
        <v>0</v>
      </c>
      <c r="G228" t="s">
        <v>32</v>
      </c>
      <c r="H228" t="s">
        <v>725</v>
      </c>
      <c r="I228" t="s">
        <v>1363</v>
      </c>
      <c r="J228">
        <v>12000</v>
      </c>
      <c r="K228" t="s">
        <v>1364</v>
      </c>
      <c r="L228" t="s">
        <v>1365</v>
      </c>
      <c r="M228" t="s">
        <v>1366</v>
      </c>
    </row>
    <row r="229" spans="1:13" x14ac:dyDescent="0.25">
      <c r="A229" t="s">
        <v>1367</v>
      </c>
      <c r="B229" t="s">
        <v>1368</v>
      </c>
      <c r="C229" t="s">
        <v>23</v>
      </c>
      <c r="D229" t="b">
        <f t="shared" si="6"/>
        <v>0</v>
      </c>
      <c r="E229" t="b">
        <f>ISNUMBER(MATCH(A229,_set100,0))</f>
        <v>0</v>
      </c>
      <c r="F229" t="b">
        <f t="shared" si="7"/>
        <v>0</v>
      </c>
      <c r="G229" t="s">
        <v>40</v>
      </c>
      <c r="H229" t="s">
        <v>695</v>
      </c>
      <c r="I229" t="s">
        <v>1369</v>
      </c>
      <c r="J229">
        <v>11120</v>
      </c>
      <c r="K229" t="s">
        <v>1370</v>
      </c>
      <c r="L229" t="s">
        <v>1371</v>
      </c>
      <c r="M229" t="s">
        <v>1372</v>
      </c>
    </row>
    <row r="230" spans="1:13" x14ac:dyDescent="0.25">
      <c r="A230" t="s">
        <v>1373</v>
      </c>
      <c r="B230" t="s">
        <v>1374</v>
      </c>
      <c r="C230" t="s">
        <v>23</v>
      </c>
      <c r="D230" t="b">
        <f t="shared" si="6"/>
        <v>0</v>
      </c>
      <c r="E230" t="b">
        <f>ISNUMBER(MATCH(A230,_set100,0))</f>
        <v>1</v>
      </c>
      <c r="F230" t="b">
        <f t="shared" si="7"/>
        <v>0</v>
      </c>
      <c r="G230" t="s">
        <v>54</v>
      </c>
      <c r="H230" t="s">
        <v>792</v>
      </c>
      <c r="I230" t="s">
        <v>1375</v>
      </c>
      <c r="J230">
        <v>10150</v>
      </c>
      <c r="K230" t="s">
        <v>1376</v>
      </c>
      <c r="L230" t="s">
        <v>1377</v>
      </c>
      <c r="M230" t="s">
        <v>1378</v>
      </c>
    </row>
    <row r="231" spans="1:13" x14ac:dyDescent="0.25">
      <c r="A231" t="s">
        <v>1379</v>
      </c>
      <c r="B231" t="s">
        <v>1380</v>
      </c>
      <c r="C231" t="s">
        <v>23</v>
      </c>
      <c r="D231" t="b">
        <f t="shared" si="6"/>
        <v>0</v>
      </c>
      <c r="E231" t="b">
        <f>ISNUMBER(MATCH(A231,_set100,0))</f>
        <v>0</v>
      </c>
      <c r="F231" t="b">
        <f t="shared" si="7"/>
        <v>0</v>
      </c>
      <c r="G231" t="s">
        <v>134</v>
      </c>
      <c r="H231" t="s">
        <v>481</v>
      </c>
      <c r="I231" t="s">
        <v>1381</v>
      </c>
      <c r="J231">
        <v>10900</v>
      </c>
      <c r="K231" t="s">
        <v>1382</v>
      </c>
      <c r="L231" t="s">
        <v>1383</v>
      </c>
      <c r="M231" t="s">
        <v>1384</v>
      </c>
    </row>
    <row r="232" spans="1:13" x14ac:dyDescent="0.25">
      <c r="A232" t="s">
        <v>1385</v>
      </c>
      <c r="B232" t="s">
        <v>1386</v>
      </c>
      <c r="C232" t="s">
        <v>23</v>
      </c>
      <c r="D232" t="b">
        <f t="shared" si="6"/>
        <v>0</v>
      </c>
      <c r="E232" t="b">
        <f>ISNUMBER(MATCH(A232,_set100,0))</f>
        <v>0</v>
      </c>
      <c r="F232" t="b">
        <f t="shared" si="7"/>
        <v>0</v>
      </c>
      <c r="G232" t="s">
        <v>134</v>
      </c>
      <c r="H232" t="s">
        <v>481</v>
      </c>
      <c r="I232" t="s">
        <v>1387</v>
      </c>
      <c r="J232">
        <v>10170</v>
      </c>
      <c r="K232" t="s">
        <v>1388</v>
      </c>
      <c r="L232" t="s">
        <v>1389</v>
      </c>
      <c r="M232" t="s">
        <v>1390</v>
      </c>
    </row>
    <row r="233" spans="1:13" x14ac:dyDescent="0.25">
      <c r="A233" t="s">
        <v>1391</v>
      </c>
      <c r="B233" t="s">
        <v>1392</v>
      </c>
      <c r="C233" t="s">
        <v>23</v>
      </c>
      <c r="D233" t="b">
        <f t="shared" si="6"/>
        <v>0</v>
      </c>
      <c r="E233" t="b">
        <f>ISNUMBER(MATCH(A233,_set100,0))</f>
        <v>0</v>
      </c>
      <c r="F233" t="b">
        <f t="shared" si="7"/>
        <v>0</v>
      </c>
      <c r="G233" t="s">
        <v>134</v>
      </c>
      <c r="H233" t="s">
        <v>263</v>
      </c>
      <c r="I233" t="s">
        <v>1393</v>
      </c>
      <c r="J233">
        <v>10500</v>
      </c>
      <c r="K233" t="s">
        <v>1394</v>
      </c>
      <c r="L233" t="s">
        <v>1395</v>
      </c>
      <c r="M233" t="s">
        <v>1396</v>
      </c>
    </row>
    <row r="234" spans="1:13" x14ac:dyDescent="0.25">
      <c r="A234" t="s">
        <v>1397</v>
      </c>
      <c r="B234" t="s">
        <v>1398</v>
      </c>
      <c r="C234" t="s">
        <v>23</v>
      </c>
      <c r="D234" t="b">
        <f t="shared" si="6"/>
        <v>0</v>
      </c>
      <c r="E234" t="b">
        <f>ISNUMBER(MATCH(A234,_set100,0))</f>
        <v>0</v>
      </c>
      <c r="F234" t="b">
        <f t="shared" si="7"/>
        <v>0</v>
      </c>
      <c r="G234" t="s">
        <v>75</v>
      </c>
      <c r="H234" t="s">
        <v>102</v>
      </c>
      <c r="I234" t="s">
        <v>1399</v>
      </c>
      <c r="J234">
        <v>10900</v>
      </c>
      <c r="K234" t="s">
        <v>1400</v>
      </c>
      <c r="L234" t="s">
        <v>1401</v>
      </c>
      <c r="M234" t="s">
        <v>1402</v>
      </c>
    </row>
    <row r="235" spans="1:13" x14ac:dyDescent="0.25">
      <c r="A235" t="s">
        <v>1403</v>
      </c>
      <c r="B235" t="s">
        <v>1404</v>
      </c>
      <c r="C235" t="s">
        <v>23</v>
      </c>
      <c r="D235" t="b">
        <f t="shared" si="6"/>
        <v>0</v>
      </c>
      <c r="E235" t="b">
        <f>ISNUMBER(MATCH(A235,_set100,0))</f>
        <v>0</v>
      </c>
      <c r="F235" t="b">
        <f t="shared" si="7"/>
        <v>0</v>
      </c>
      <c r="G235" t="s">
        <v>32</v>
      </c>
      <c r="H235" t="s">
        <v>33</v>
      </c>
      <c r="I235" t="s">
        <v>1405</v>
      </c>
      <c r="J235">
        <v>10310</v>
      </c>
      <c r="K235" t="s">
        <v>1406</v>
      </c>
      <c r="L235" t="s">
        <v>1407</v>
      </c>
      <c r="M235" t="s">
        <v>1408</v>
      </c>
    </row>
    <row r="236" spans="1:13" x14ac:dyDescent="0.25">
      <c r="A236" t="s">
        <v>1409</v>
      </c>
      <c r="B236" t="s">
        <v>1410</v>
      </c>
      <c r="C236" t="s">
        <v>23</v>
      </c>
      <c r="D236" t="b">
        <f t="shared" si="6"/>
        <v>0</v>
      </c>
      <c r="E236" t="b">
        <f>ISNUMBER(MATCH(A236,_set100,0))</f>
        <v>0</v>
      </c>
      <c r="F236" t="b">
        <f t="shared" si="7"/>
        <v>0</v>
      </c>
      <c r="G236" t="s">
        <v>32</v>
      </c>
      <c r="H236" t="s">
        <v>161</v>
      </c>
      <c r="I236" t="s">
        <v>1411</v>
      </c>
      <c r="J236">
        <v>10310</v>
      </c>
      <c r="K236" t="s">
        <v>1412</v>
      </c>
      <c r="L236" t="s">
        <v>1413</v>
      </c>
      <c r="M236" t="s">
        <v>1414</v>
      </c>
    </row>
    <row r="237" spans="1:13" x14ac:dyDescent="0.25">
      <c r="A237" t="s">
        <v>1415</v>
      </c>
      <c r="B237" t="s">
        <v>1416</v>
      </c>
      <c r="C237" t="s">
        <v>23</v>
      </c>
      <c r="D237" t="b">
        <f t="shared" si="6"/>
        <v>1</v>
      </c>
      <c r="E237" t="b">
        <f>ISNUMBER(MATCH(A237,_set100,0))</f>
        <v>1</v>
      </c>
      <c r="F237" t="b">
        <f t="shared" si="7"/>
        <v>0</v>
      </c>
      <c r="G237" t="s">
        <v>40</v>
      </c>
      <c r="H237" t="s">
        <v>494</v>
      </c>
      <c r="I237" t="s">
        <v>1417</v>
      </c>
      <c r="J237">
        <v>45000</v>
      </c>
      <c r="K237" t="s">
        <v>1418</v>
      </c>
      <c r="L237" t="s">
        <v>1419</v>
      </c>
      <c r="M237" t="s">
        <v>1420</v>
      </c>
    </row>
    <row r="238" spans="1:13" x14ac:dyDescent="0.25">
      <c r="A238" t="s">
        <v>1421</v>
      </c>
      <c r="B238" t="s">
        <v>1422</v>
      </c>
      <c r="C238" t="s">
        <v>23</v>
      </c>
      <c r="D238" t="b">
        <f t="shared" si="6"/>
        <v>1</v>
      </c>
      <c r="E238" t="b">
        <f>ISNUMBER(MATCH(A238,_set100,0))</f>
        <v>1</v>
      </c>
      <c r="F238" t="b">
        <f t="shared" si="7"/>
        <v>1</v>
      </c>
      <c r="G238" t="s">
        <v>61</v>
      </c>
      <c r="H238" t="s">
        <v>68</v>
      </c>
      <c r="I238" t="s">
        <v>1423</v>
      </c>
      <c r="J238">
        <v>10120</v>
      </c>
      <c r="K238" t="s">
        <v>1424</v>
      </c>
      <c r="L238" t="s">
        <v>1425</v>
      </c>
      <c r="M238" t="s">
        <v>1426</v>
      </c>
    </row>
    <row r="239" spans="1:13" x14ac:dyDescent="0.25">
      <c r="A239" t="s">
        <v>1427</v>
      </c>
      <c r="B239" t="s">
        <v>1428</v>
      </c>
      <c r="C239" t="s">
        <v>23</v>
      </c>
      <c r="D239" t="b">
        <f t="shared" si="6"/>
        <v>0</v>
      </c>
      <c r="E239" t="b">
        <f>ISNUMBER(MATCH(A239,_set100,0))</f>
        <v>1</v>
      </c>
      <c r="F239" t="b">
        <f t="shared" si="7"/>
        <v>0</v>
      </c>
      <c r="G239" t="s">
        <v>32</v>
      </c>
      <c r="H239" t="s">
        <v>33</v>
      </c>
      <c r="I239" t="s">
        <v>1429</v>
      </c>
      <c r="J239">
        <v>10500</v>
      </c>
      <c r="K239" t="s">
        <v>1430</v>
      </c>
      <c r="L239" t="s">
        <v>1431</v>
      </c>
      <c r="M239" t="s">
        <v>1432</v>
      </c>
    </row>
    <row r="240" spans="1:13" x14ac:dyDescent="0.25">
      <c r="A240" t="s">
        <v>1433</v>
      </c>
      <c r="B240" t="s">
        <v>1434</v>
      </c>
      <c r="C240" t="s">
        <v>23</v>
      </c>
      <c r="D240" t="b">
        <f t="shared" si="6"/>
        <v>0</v>
      </c>
      <c r="E240" t="b">
        <f>ISNUMBER(MATCH(A240,_set100,0))</f>
        <v>0</v>
      </c>
      <c r="F240" t="b">
        <f t="shared" si="7"/>
        <v>0</v>
      </c>
      <c r="G240" t="s">
        <v>32</v>
      </c>
      <c r="H240" t="s">
        <v>161</v>
      </c>
      <c r="I240" t="s">
        <v>69</v>
      </c>
      <c r="J240">
        <v>10400</v>
      </c>
      <c r="K240" t="s">
        <v>70</v>
      </c>
      <c r="L240" s="3" t="s">
        <v>16</v>
      </c>
      <c r="M240" s="3" t="s">
        <v>16</v>
      </c>
    </row>
    <row r="241" spans="1:13" x14ac:dyDescent="0.25">
      <c r="A241" t="s">
        <v>1435</v>
      </c>
      <c r="B241" t="s">
        <v>1436</v>
      </c>
      <c r="C241" t="s">
        <v>23</v>
      </c>
      <c r="D241" t="b">
        <f t="shared" si="6"/>
        <v>0</v>
      </c>
      <c r="E241" t="b">
        <f>ISNUMBER(MATCH(A241,_set100,0))</f>
        <v>0</v>
      </c>
      <c r="F241" t="b">
        <f t="shared" si="7"/>
        <v>0</v>
      </c>
      <c r="G241" t="s">
        <v>40</v>
      </c>
      <c r="H241" t="s">
        <v>241</v>
      </c>
      <c r="I241" t="s">
        <v>1437</v>
      </c>
      <c r="J241">
        <v>10220</v>
      </c>
      <c r="K241" t="s">
        <v>1438</v>
      </c>
      <c r="L241" t="s">
        <v>1439</v>
      </c>
      <c r="M241" t="s">
        <v>1440</v>
      </c>
    </row>
    <row r="242" spans="1:13" x14ac:dyDescent="0.25">
      <c r="A242" t="s">
        <v>1441</v>
      </c>
      <c r="B242" t="s">
        <v>1442</v>
      </c>
      <c r="C242" t="s">
        <v>23</v>
      </c>
      <c r="D242" t="b">
        <f t="shared" si="6"/>
        <v>1</v>
      </c>
      <c r="E242" t="b">
        <f>ISNUMBER(MATCH(A242,_set100,0))</f>
        <v>1</v>
      </c>
      <c r="F242" t="b">
        <f t="shared" si="7"/>
        <v>0</v>
      </c>
      <c r="G242" t="s">
        <v>61</v>
      </c>
      <c r="H242" t="s">
        <v>68</v>
      </c>
      <c r="I242" t="s">
        <v>1443</v>
      </c>
      <c r="J242">
        <v>10900</v>
      </c>
      <c r="K242" t="s">
        <v>1444</v>
      </c>
      <c r="L242" s="3" t="s">
        <v>16</v>
      </c>
      <c r="M242" t="s">
        <v>1445</v>
      </c>
    </row>
    <row r="243" spans="1:13" x14ac:dyDescent="0.25">
      <c r="A243" t="s">
        <v>1446</v>
      </c>
      <c r="B243" t="s">
        <v>1447</v>
      </c>
      <c r="C243" t="s">
        <v>23</v>
      </c>
      <c r="D243" t="b">
        <f t="shared" si="6"/>
        <v>0</v>
      </c>
      <c r="E243" t="b">
        <f>ISNUMBER(MATCH(A243,_set100,0))</f>
        <v>0</v>
      </c>
      <c r="F243" t="b">
        <f t="shared" si="7"/>
        <v>0</v>
      </c>
      <c r="G243" t="s">
        <v>40</v>
      </c>
      <c r="H243" t="s">
        <v>241</v>
      </c>
      <c r="I243" t="s">
        <v>1448</v>
      </c>
      <c r="J243">
        <v>10110</v>
      </c>
      <c r="K243" t="s">
        <v>1449</v>
      </c>
      <c r="L243" t="s">
        <v>1450</v>
      </c>
      <c r="M243" t="s">
        <v>1451</v>
      </c>
    </row>
    <row r="244" spans="1:13" x14ac:dyDescent="0.25">
      <c r="A244" t="s">
        <v>1452</v>
      </c>
      <c r="B244" t="s">
        <v>1453</v>
      </c>
      <c r="C244" t="s">
        <v>23</v>
      </c>
      <c r="D244" t="b">
        <f t="shared" si="6"/>
        <v>0</v>
      </c>
      <c r="E244" t="b">
        <f>ISNUMBER(MATCH(A244,_set100,0))</f>
        <v>0</v>
      </c>
      <c r="F244" t="b">
        <f t="shared" si="7"/>
        <v>0</v>
      </c>
      <c r="G244" t="s">
        <v>40</v>
      </c>
      <c r="H244" t="s">
        <v>356</v>
      </c>
      <c r="I244" t="s">
        <v>1454</v>
      </c>
      <c r="J244">
        <v>10110</v>
      </c>
      <c r="K244" t="s">
        <v>1455</v>
      </c>
      <c r="L244" t="s">
        <v>1456</v>
      </c>
      <c r="M244" t="s">
        <v>1457</v>
      </c>
    </row>
    <row r="245" spans="1:13" x14ac:dyDescent="0.25">
      <c r="A245" t="s">
        <v>1458</v>
      </c>
      <c r="B245" t="s">
        <v>1459</v>
      </c>
      <c r="C245" t="s">
        <v>23</v>
      </c>
      <c r="D245" t="b">
        <f t="shared" si="6"/>
        <v>0</v>
      </c>
      <c r="E245" t="b">
        <f>ISNUMBER(MATCH(A245,_set100,0))</f>
        <v>0</v>
      </c>
      <c r="F245" t="b">
        <f t="shared" si="7"/>
        <v>0</v>
      </c>
      <c r="G245" t="s">
        <v>32</v>
      </c>
      <c r="H245" t="s">
        <v>33</v>
      </c>
      <c r="I245" t="s">
        <v>1460</v>
      </c>
      <c r="J245">
        <v>11120</v>
      </c>
      <c r="K245" t="s">
        <v>1461</v>
      </c>
      <c r="L245" t="s">
        <v>1462</v>
      </c>
      <c r="M245" t="s">
        <v>1463</v>
      </c>
    </row>
    <row r="246" spans="1:13" x14ac:dyDescent="0.25">
      <c r="A246" t="s">
        <v>1464</v>
      </c>
      <c r="B246" t="s">
        <v>1465</v>
      </c>
      <c r="C246" t="s">
        <v>14</v>
      </c>
      <c r="D246" t="b">
        <f t="shared" si="6"/>
        <v>0</v>
      </c>
      <c r="E246" t="b">
        <f>ISNUMBER(MATCH(A246,_set100,0))</f>
        <v>0</v>
      </c>
      <c r="F246" t="b">
        <f t="shared" si="7"/>
        <v>0</v>
      </c>
      <c r="G246" t="s">
        <v>40</v>
      </c>
      <c r="H246" t="s">
        <v>16</v>
      </c>
      <c r="I246" t="s">
        <v>1466</v>
      </c>
      <c r="J246">
        <v>10240</v>
      </c>
      <c r="K246" t="s">
        <v>1467</v>
      </c>
      <c r="L246" t="s">
        <v>78</v>
      </c>
      <c r="M246" t="s">
        <v>1468</v>
      </c>
    </row>
    <row r="247" spans="1:13" x14ac:dyDescent="0.25">
      <c r="A247" t="s">
        <v>1469</v>
      </c>
      <c r="B247" t="s">
        <v>1470</v>
      </c>
      <c r="C247" t="s">
        <v>23</v>
      </c>
      <c r="D247" t="b">
        <f t="shared" si="6"/>
        <v>0</v>
      </c>
      <c r="E247" t="b">
        <f>ISNUMBER(MATCH(A247,_set100,0))</f>
        <v>0</v>
      </c>
      <c r="F247" t="b">
        <f t="shared" si="7"/>
        <v>0</v>
      </c>
      <c r="G247" t="s">
        <v>134</v>
      </c>
      <c r="H247" t="s">
        <v>263</v>
      </c>
      <c r="I247" t="s">
        <v>1471</v>
      </c>
      <c r="J247">
        <v>10500</v>
      </c>
      <c r="K247" t="s">
        <v>1472</v>
      </c>
      <c r="L247" t="s">
        <v>1473</v>
      </c>
      <c r="M247" t="s">
        <v>1474</v>
      </c>
    </row>
    <row r="248" spans="1:13" x14ac:dyDescent="0.25">
      <c r="A248" t="s">
        <v>1475</v>
      </c>
      <c r="B248" t="s">
        <v>1476</v>
      </c>
      <c r="C248" t="s">
        <v>14</v>
      </c>
      <c r="D248" t="b">
        <f t="shared" si="6"/>
        <v>0</v>
      </c>
      <c r="E248" t="b">
        <f>ISNUMBER(MATCH(A248,_set100,0))</f>
        <v>0</v>
      </c>
      <c r="F248" t="b">
        <f t="shared" si="7"/>
        <v>0</v>
      </c>
      <c r="G248" t="s">
        <v>15</v>
      </c>
      <c r="H248" t="s">
        <v>16</v>
      </c>
      <c r="I248" t="s">
        <v>1477</v>
      </c>
      <c r="J248">
        <v>10250</v>
      </c>
      <c r="K248" t="s">
        <v>1478</v>
      </c>
      <c r="L248" t="s">
        <v>1479</v>
      </c>
      <c r="M248" t="s">
        <v>1480</v>
      </c>
    </row>
    <row r="249" spans="1:13" x14ac:dyDescent="0.25">
      <c r="A249" t="s">
        <v>1481</v>
      </c>
      <c r="B249" t="s">
        <v>1482</v>
      </c>
      <c r="C249" t="s">
        <v>23</v>
      </c>
      <c r="D249" t="b">
        <f t="shared" si="6"/>
        <v>1</v>
      </c>
      <c r="E249" t="b">
        <f>ISNUMBER(MATCH(A249,_set100,0))</f>
        <v>1</v>
      </c>
      <c r="F249" t="b">
        <f t="shared" si="7"/>
        <v>0</v>
      </c>
      <c r="G249" t="s">
        <v>61</v>
      </c>
      <c r="H249" t="s">
        <v>68</v>
      </c>
      <c r="I249" t="s">
        <v>1483</v>
      </c>
      <c r="J249">
        <v>10330</v>
      </c>
      <c r="K249" t="s">
        <v>1484</v>
      </c>
      <c r="L249" t="s">
        <v>1485</v>
      </c>
      <c r="M249" t="s">
        <v>1486</v>
      </c>
    </row>
    <row r="250" spans="1:13" x14ac:dyDescent="0.25">
      <c r="A250" t="s">
        <v>1487</v>
      </c>
      <c r="B250" t="s">
        <v>1488</v>
      </c>
      <c r="C250" t="s">
        <v>23</v>
      </c>
      <c r="D250" t="b">
        <f t="shared" si="6"/>
        <v>0</v>
      </c>
      <c r="E250" t="b">
        <f>ISNUMBER(MATCH(A250,_set100,0))</f>
        <v>1</v>
      </c>
      <c r="F250" t="b">
        <f t="shared" si="7"/>
        <v>0</v>
      </c>
      <c r="G250" t="s">
        <v>61</v>
      </c>
      <c r="H250" t="s">
        <v>68</v>
      </c>
      <c r="I250" t="s">
        <v>1489</v>
      </c>
      <c r="J250">
        <v>10400</v>
      </c>
      <c r="K250" t="s">
        <v>1490</v>
      </c>
      <c r="L250" t="s">
        <v>1491</v>
      </c>
      <c r="M250" t="s">
        <v>1492</v>
      </c>
    </row>
    <row r="251" spans="1:13" x14ac:dyDescent="0.25">
      <c r="A251" t="s">
        <v>1493</v>
      </c>
      <c r="B251" t="s">
        <v>1494</v>
      </c>
      <c r="C251" t="s">
        <v>23</v>
      </c>
      <c r="D251" t="b">
        <f t="shared" si="6"/>
        <v>0</v>
      </c>
      <c r="E251" t="b">
        <f>ISNUMBER(MATCH(A251,_set100,0))</f>
        <v>0</v>
      </c>
      <c r="F251" t="b">
        <f t="shared" si="7"/>
        <v>0</v>
      </c>
      <c r="G251" t="s">
        <v>32</v>
      </c>
      <c r="H251" t="s">
        <v>161</v>
      </c>
      <c r="I251" t="s">
        <v>1495</v>
      </c>
      <c r="J251">
        <v>10330</v>
      </c>
      <c r="K251" t="s">
        <v>1496</v>
      </c>
      <c r="L251" t="s">
        <v>1497</v>
      </c>
      <c r="M251" t="s">
        <v>1498</v>
      </c>
    </row>
    <row r="252" spans="1:13" x14ac:dyDescent="0.25">
      <c r="A252" t="s">
        <v>1499</v>
      </c>
      <c r="B252" t="s">
        <v>1500</v>
      </c>
      <c r="C252" t="s">
        <v>23</v>
      </c>
      <c r="D252" t="b">
        <f t="shared" si="6"/>
        <v>0</v>
      </c>
      <c r="E252" t="b">
        <f>ISNUMBER(MATCH(A252,_set100,0))</f>
        <v>0</v>
      </c>
      <c r="F252" t="b">
        <f t="shared" si="7"/>
        <v>0</v>
      </c>
      <c r="G252" t="s">
        <v>134</v>
      </c>
      <c r="H252" t="s">
        <v>135</v>
      </c>
      <c r="I252" t="s">
        <v>1501</v>
      </c>
      <c r="J252">
        <v>12120</v>
      </c>
      <c r="K252" t="s">
        <v>1502</v>
      </c>
      <c r="L252" t="s">
        <v>1503</v>
      </c>
      <c r="M252" t="s">
        <v>1504</v>
      </c>
    </row>
    <row r="253" spans="1:13" x14ac:dyDescent="0.25">
      <c r="A253" t="s">
        <v>1505</v>
      </c>
      <c r="B253" t="s">
        <v>1506</v>
      </c>
      <c r="C253" t="s">
        <v>23</v>
      </c>
      <c r="D253" t="b">
        <f t="shared" si="6"/>
        <v>0</v>
      </c>
      <c r="E253" t="b">
        <f>ISNUMBER(MATCH(A253,_set100,0))</f>
        <v>1</v>
      </c>
      <c r="F253" t="b">
        <f t="shared" si="7"/>
        <v>1</v>
      </c>
      <c r="G253" t="s">
        <v>24</v>
      </c>
      <c r="H253" t="s">
        <v>718</v>
      </c>
      <c r="I253" t="s">
        <v>1507</v>
      </c>
      <c r="J253">
        <v>10210</v>
      </c>
      <c r="K253" t="s">
        <v>1508</v>
      </c>
      <c r="L253" t="s">
        <v>1509</v>
      </c>
      <c r="M253" t="s">
        <v>1510</v>
      </c>
    </row>
    <row r="254" spans="1:13" x14ac:dyDescent="0.25">
      <c r="A254" t="s">
        <v>1511</v>
      </c>
      <c r="B254" t="s">
        <v>1512</v>
      </c>
      <c r="C254" t="s">
        <v>14</v>
      </c>
      <c r="D254" t="b">
        <f t="shared" si="6"/>
        <v>0</v>
      </c>
      <c r="E254" t="b">
        <f>ISNUMBER(MATCH(A254,_set100,0))</f>
        <v>0</v>
      </c>
      <c r="F254" t="b">
        <f t="shared" si="7"/>
        <v>0</v>
      </c>
      <c r="G254" t="s">
        <v>40</v>
      </c>
      <c r="H254" t="s">
        <v>16</v>
      </c>
      <c r="I254" t="s">
        <v>1513</v>
      </c>
      <c r="J254">
        <v>10310</v>
      </c>
      <c r="K254" t="s">
        <v>1514</v>
      </c>
      <c r="L254" t="s">
        <v>1515</v>
      </c>
      <c r="M254" t="s">
        <v>1516</v>
      </c>
    </row>
    <row r="255" spans="1:13" x14ac:dyDescent="0.25">
      <c r="A255" t="s">
        <v>1517</v>
      </c>
      <c r="B255" t="s">
        <v>1518</v>
      </c>
      <c r="C255" t="s">
        <v>23</v>
      </c>
      <c r="D255" t="b">
        <f t="shared" si="6"/>
        <v>0</v>
      </c>
      <c r="E255" t="b">
        <f>ISNUMBER(MATCH(A255,_set100,0))</f>
        <v>0</v>
      </c>
      <c r="F255" t="b">
        <f t="shared" si="7"/>
        <v>0</v>
      </c>
      <c r="G255" t="s">
        <v>134</v>
      </c>
      <c r="H255" t="s">
        <v>135</v>
      </c>
      <c r="I255" t="s">
        <v>1519</v>
      </c>
      <c r="J255">
        <v>10280</v>
      </c>
      <c r="K255" t="s">
        <v>1520</v>
      </c>
      <c r="L255" t="s">
        <v>1521</v>
      </c>
      <c r="M255" t="s">
        <v>1522</v>
      </c>
    </row>
    <row r="256" spans="1:13" x14ac:dyDescent="0.25">
      <c r="A256" t="s">
        <v>1523</v>
      </c>
      <c r="B256" t="s">
        <v>1524</v>
      </c>
      <c r="C256" t="s">
        <v>23</v>
      </c>
      <c r="D256" t="b">
        <f t="shared" si="6"/>
        <v>1</v>
      </c>
      <c r="E256" t="b">
        <f>ISNUMBER(MATCH(A256,_set100,0))</f>
        <v>1</v>
      </c>
      <c r="F256" t="b">
        <f t="shared" si="7"/>
        <v>0</v>
      </c>
      <c r="G256" t="s">
        <v>40</v>
      </c>
      <c r="H256" t="s">
        <v>494</v>
      </c>
      <c r="I256" t="s">
        <v>1525</v>
      </c>
      <c r="J256">
        <v>11000</v>
      </c>
      <c r="K256" t="s">
        <v>1526</v>
      </c>
      <c r="L256" t="s">
        <v>1527</v>
      </c>
      <c r="M256" t="s">
        <v>1528</v>
      </c>
    </row>
    <row r="257" spans="1:13" x14ac:dyDescent="0.25">
      <c r="A257" t="s">
        <v>1529</v>
      </c>
      <c r="B257" t="s">
        <v>1530</v>
      </c>
      <c r="C257" t="s">
        <v>23</v>
      </c>
      <c r="D257" t="b">
        <f t="shared" si="6"/>
        <v>0</v>
      </c>
      <c r="E257" t="b">
        <f>ISNUMBER(MATCH(A257,_set100,0))</f>
        <v>0</v>
      </c>
      <c r="F257" t="b">
        <f t="shared" si="7"/>
        <v>0</v>
      </c>
      <c r="G257" t="s">
        <v>32</v>
      </c>
      <c r="H257" t="s">
        <v>161</v>
      </c>
      <c r="I257" t="s">
        <v>1531</v>
      </c>
      <c r="J257">
        <v>10110</v>
      </c>
      <c r="K257" t="s">
        <v>1532</v>
      </c>
      <c r="L257" t="s">
        <v>1533</v>
      </c>
      <c r="M257" t="s">
        <v>1534</v>
      </c>
    </row>
    <row r="258" spans="1:13" x14ac:dyDescent="0.25">
      <c r="A258" t="s">
        <v>1535</v>
      </c>
      <c r="B258" t="s">
        <v>1536</v>
      </c>
      <c r="C258" t="s">
        <v>14</v>
      </c>
      <c r="D258" t="b">
        <f t="shared" si="6"/>
        <v>0</v>
      </c>
      <c r="E258" t="b">
        <f>ISNUMBER(MATCH(A258,_set100,0))</f>
        <v>0</v>
      </c>
      <c r="F258" t="b">
        <f t="shared" si="7"/>
        <v>0</v>
      </c>
      <c r="G258" t="s">
        <v>82</v>
      </c>
      <c r="H258" t="s">
        <v>16</v>
      </c>
      <c r="I258" t="s">
        <v>1537</v>
      </c>
      <c r="J258">
        <v>52170</v>
      </c>
      <c r="K258" t="s">
        <v>1538</v>
      </c>
      <c r="L258" t="s">
        <v>1539</v>
      </c>
      <c r="M258" t="s">
        <v>1540</v>
      </c>
    </row>
    <row r="259" spans="1:13" x14ac:dyDescent="0.25">
      <c r="A259" t="s">
        <v>1541</v>
      </c>
      <c r="B259" t="s">
        <v>1542</v>
      </c>
      <c r="C259" t="s">
        <v>23</v>
      </c>
      <c r="D259" t="b">
        <f t="shared" ref="D259:D322" si="8">ISNUMBER(MATCH(A259,_set50,0))</f>
        <v>0</v>
      </c>
      <c r="E259" t="b">
        <f>ISNUMBER(MATCH(A259,_set100,0))</f>
        <v>0</v>
      </c>
      <c r="F259" t="b">
        <f t="shared" si="7"/>
        <v>0</v>
      </c>
      <c r="G259" t="s">
        <v>32</v>
      </c>
      <c r="H259" t="s">
        <v>161</v>
      </c>
      <c r="I259" t="s">
        <v>1543</v>
      </c>
      <c r="J259">
        <v>10250</v>
      </c>
      <c r="K259" t="s">
        <v>1544</v>
      </c>
      <c r="L259" t="s">
        <v>1545</v>
      </c>
      <c r="M259" t="s">
        <v>1546</v>
      </c>
    </row>
    <row r="260" spans="1:13" x14ac:dyDescent="0.25">
      <c r="A260" t="s">
        <v>1547</v>
      </c>
      <c r="B260" t="s">
        <v>1548</v>
      </c>
      <c r="C260" t="s">
        <v>23</v>
      </c>
      <c r="D260" t="b">
        <f t="shared" si="8"/>
        <v>0</v>
      </c>
      <c r="E260" t="b">
        <f>ISNUMBER(MATCH(A260,_set100,0))</f>
        <v>0</v>
      </c>
      <c r="F260" t="b">
        <f t="shared" ref="F260:F323" si="9">ISNUMBER(MATCH(A260,_sethd,0))</f>
        <v>0</v>
      </c>
      <c r="G260" t="s">
        <v>54</v>
      </c>
      <c r="H260" t="s">
        <v>307</v>
      </c>
      <c r="I260" t="s">
        <v>1549</v>
      </c>
      <c r="J260">
        <v>10110</v>
      </c>
      <c r="K260" t="s">
        <v>1550</v>
      </c>
      <c r="L260" t="s">
        <v>1551</v>
      </c>
      <c r="M260" t="s">
        <v>1552</v>
      </c>
    </row>
    <row r="261" spans="1:13" x14ac:dyDescent="0.25">
      <c r="A261" t="s">
        <v>1553</v>
      </c>
      <c r="B261" t="s">
        <v>1554</v>
      </c>
      <c r="C261" t="s">
        <v>23</v>
      </c>
      <c r="D261" t="b">
        <f t="shared" si="8"/>
        <v>0</v>
      </c>
      <c r="E261" t="b">
        <f>ISNUMBER(MATCH(A261,_set100,0))</f>
        <v>0</v>
      </c>
      <c r="F261" t="b">
        <f t="shared" si="9"/>
        <v>0</v>
      </c>
      <c r="G261" t="s">
        <v>134</v>
      </c>
      <c r="H261" t="s">
        <v>210</v>
      </c>
      <c r="I261" t="s">
        <v>1555</v>
      </c>
      <c r="J261">
        <v>10510</v>
      </c>
      <c r="K261" t="s">
        <v>1556</v>
      </c>
      <c r="L261" t="s">
        <v>1557</v>
      </c>
      <c r="M261" t="s">
        <v>1558</v>
      </c>
    </row>
    <row r="262" spans="1:13" x14ac:dyDescent="0.25">
      <c r="A262" t="s">
        <v>1559</v>
      </c>
      <c r="B262" t="s">
        <v>1560</v>
      </c>
      <c r="C262" t="s">
        <v>23</v>
      </c>
      <c r="D262" t="b">
        <f t="shared" si="8"/>
        <v>0</v>
      </c>
      <c r="E262" t="b">
        <f>ISNUMBER(MATCH(A262,_set100,0))</f>
        <v>0</v>
      </c>
      <c r="F262" t="b">
        <f t="shared" si="9"/>
        <v>0</v>
      </c>
      <c r="G262" t="s">
        <v>24</v>
      </c>
      <c r="H262" t="s">
        <v>25</v>
      </c>
      <c r="I262" t="s">
        <v>1561</v>
      </c>
      <c r="J262">
        <v>10330</v>
      </c>
      <c r="K262" t="s">
        <v>1562</v>
      </c>
      <c r="L262" t="s">
        <v>1563</v>
      </c>
      <c r="M262" t="s">
        <v>1564</v>
      </c>
    </row>
    <row r="263" spans="1:13" x14ac:dyDescent="0.25">
      <c r="A263" t="s">
        <v>1565</v>
      </c>
      <c r="B263" t="s">
        <v>1566</v>
      </c>
      <c r="C263" t="s">
        <v>14</v>
      </c>
      <c r="D263" t="b">
        <f t="shared" si="8"/>
        <v>0</v>
      </c>
      <c r="E263" t="b">
        <f>ISNUMBER(MATCH(A263,_set100,0))</f>
        <v>0</v>
      </c>
      <c r="F263" t="b">
        <f t="shared" si="9"/>
        <v>0</v>
      </c>
      <c r="G263" t="s">
        <v>32</v>
      </c>
      <c r="H263" t="s">
        <v>16</v>
      </c>
      <c r="I263" t="s">
        <v>1567</v>
      </c>
      <c r="J263">
        <v>10900</v>
      </c>
      <c r="K263" t="s">
        <v>1568</v>
      </c>
      <c r="L263" t="s">
        <v>1569</v>
      </c>
      <c r="M263" t="s">
        <v>1570</v>
      </c>
    </row>
    <row r="264" spans="1:13" x14ac:dyDescent="0.25">
      <c r="A264" t="s">
        <v>1571</v>
      </c>
      <c r="B264" t="s">
        <v>1572</v>
      </c>
      <c r="C264" t="s">
        <v>23</v>
      </c>
      <c r="D264" t="b">
        <f t="shared" si="8"/>
        <v>0</v>
      </c>
      <c r="E264" t="b">
        <f>ISNUMBER(MATCH(A264,_set100,0))</f>
        <v>0</v>
      </c>
      <c r="F264" t="b">
        <f t="shared" si="9"/>
        <v>0</v>
      </c>
      <c r="G264" t="s">
        <v>82</v>
      </c>
      <c r="H264" t="s">
        <v>121</v>
      </c>
      <c r="I264" t="s">
        <v>1573</v>
      </c>
      <c r="J264">
        <v>10120</v>
      </c>
      <c r="K264" t="s">
        <v>1574</v>
      </c>
      <c r="L264" t="s">
        <v>1575</v>
      </c>
      <c r="M264" t="s">
        <v>1576</v>
      </c>
    </row>
    <row r="265" spans="1:13" x14ac:dyDescent="0.25">
      <c r="A265" t="s">
        <v>1577</v>
      </c>
      <c r="B265" t="s">
        <v>1578</v>
      </c>
      <c r="C265" t="s">
        <v>23</v>
      </c>
      <c r="D265" t="b">
        <f t="shared" si="8"/>
        <v>0</v>
      </c>
      <c r="E265" t="b">
        <f>ISNUMBER(MATCH(A265,_set100,0))</f>
        <v>0</v>
      </c>
      <c r="F265" t="b">
        <f t="shared" si="9"/>
        <v>0</v>
      </c>
      <c r="G265" t="s">
        <v>54</v>
      </c>
      <c r="H265" t="s">
        <v>307</v>
      </c>
      <c r="I265" t="s">
        <v>1579</v>
      </c>
      <c r="J265">
        <v>10310</v>
      </c>
      <c r="K265" t="s">
        <v>1580</v>
      </c>
      <c r="L265" t="s">
        <v>1581</v>
      </c>
      <c r="M265" t="s">
        <v>1582</v>
      </c>
    </row>
    <row r="266" spans="1:13" x14ac:dyDescent="0.25">
      <c r="A266" t="s">
        <v>1583</v>
      </c>
      <c r="B266" t="s">
        <v>1584</v>
      </c>
      <c r="C266" t="s">
        <v>14</v>
      </c>
      <c r="D266" t="b">
        <f t="shared" si="8"/>
        <v>0</v>
      </c>
      <c r="E266" t="b">
        <f>ISNUMBER(MATCH(A266,_set100,0))</f>
        <v>0</v>
      </c>
      <c r="F266" t="b">
        <f t="shared" si="9"/>
        <v>0</v>
      </c>
      <c r="G266" t="s">
        <v>24</v>
      </c>
      <c r="H266" t="s">
        <v>16</v>
      </c>
      <c r="I266" t="s">
        <v>1585</v>
      </c>
      <c r="J266">
        <v>10230</v>
      </c>
      <c r="K266" t="s">
        <v>1586</v>
      </c>
      <c r="L266" t="s">
        <v>1587</v>
      </c>
      <c r="M266" t="s">
        <v>1588</v>
      </c>
    </row>
    <row r="267" spans="1:13" x14ac:dyDescent="0.25">
      <c r="A267" t="s">
        <v>1589</v>
      </c>
      <c r="B267" t="s">
        <v>1590</v>
      </c>
      <c r="C267" t="s">
        <v>23</v>
      </c>
      <c r="D267" t="b">
        <f t="shared" si="8"/>
        <v>0</v>
      </c>
      <c r="E267" t="b">
        <f>ISNUMBER(MATCH(A267,_set100,0))</f>
        <v>0</v>
      </c>
      <c r="F267" t="b">
        <f t="shared" si="9"/>
        <v>0</v>
      </c>
      <c r="G267" t="s">
        <v>61</v>
      </c>
      <c r="H267" t="s">
        <v>68</v>
      </c>
      <c r="I267" t="s">
        <v>1591</v>
      </c>
      <c r="J267">
        <v>10400</v>
      </c>
      <c r="K267" t="s">
        <v>1592</v>
      </c>
      <c r="L267" t="s">
        <v>1593</v>
      </c>
      <c r="M267" t="s">
        <v>1594</v>
      </c>
    </row>
    <row r="268" spans="1:13" x14ac:dyDescent="0.25">
      <c r="A268" t="s">
        <v>1595</v>
      </c>
      <c r="B268" t="s">
        <v>1596</v>
      </c>
      <c r="C268" t="s">
        <v>23</v>
      </c>
      <c r="D268" t="b">
        <f t="shared" si="8"/>
        <v>0</v>
      </c>
      <c r="E268" t="b">
        <f>ISNUMBER(MATCH(A268,_set100,0))</f>
        <v>0</v>
      </c>
      <c r="F268" t="b">
        <f t="shared" si="9"/>
        <v>0</v>
      </c>
      <c r="G268" t="s">
        <v>61</v>
      </c>
      <c r="H268" t="s">
        <v>68</v>
      </c>
      <c r="I268" t="s">
        <v>1597</v>
      </c>
      <c r="J268">
        <v>10310</v>
      </c>
      <c r="K268" t="s">
        <v>1598</v>
      </c>
      <c r="L268" t="s">
        <v>1599</v>
      </c>
      <c r="M268" t="s">
        <v>1600</v>
      </c>
    </row>
    <row r="269" spans="1:13" x14ac:dyDescent="0.25">
      <c r="A269" t="s">
        <v>1601</v>
      </c>
      <c r="B269" t="s">
        <v>1602</v>
      </c>
      <c r="C269" t="s">
        <v>23</v>
      </c>
      <c r="D269" t="b">
        <f t="shared" si="8"/>
        <v>0</v>
      </c>
      <c r="E269" t="b">
        <f>ISNUMBER(MATCH(A269,_set100,0))</f>
        <v>0</v>
      </c>
      <c r="F269" t="b">
        <f t="shared" si="9"/>
        <v>0</v>
      </c>
      <c r="G269" t="s">
        <v>75</v>
      </c>
      <c r="H269" t="s">
        <v>102</v>
      </c>
      <c r="I269" t="s">
        <v>1603</v>
      </c>
      <c r="J269">
        <v>10120</v>
      </c>
      <c r="K269" t="s">
        <v>1604</v>
      </c>
      <c r="L269" t="s">
        <v>1605</v>
      </c>
      <c r="M269" t="s">
        <v>1606</v>
      </c>
    </row>
    <row r="270" spans="1:13" x14ac:dyDescent="0.25">
      <c r="A270" t="s">
        <v>1607</v>
      </c>
      <c r="B270" t="s">
        <v>1608</v>
      </c>
      <c r="C270" t="s">
        <v>23</v>
      </c>
      <c r="D270" t="b">
        <f t="shared" si="8"/>
        <v>0</v>
      </c>
      <c r="E270" t="b">
        <f>ISNUMBER(MATCH(A270,_set100,0))</f>
        <v>0</v>
      </c>
      <c r="F270" t="b">
        <f t="shared" si="9"/>
        <v>0</v>
      </c>
      <c r="G270" t="s">
        <v>134</v>
      </c>
      <c r="H270" t="s">
        <v>135</v>
      </c>
      <c r="I270" t="s">
        <v>1609</v>
      </c>
      <c r="J270">
        <v>10280</v>
      </c>
      <c r="K270" t="s">
        <v>1610</v>
      </c>
      <c r="L270" t="s">
        <v>1611</v>
      </c>
      <c r="M270" t="s">
        <v>1612</v>
      </c>
    </row>
    <row r="271" spans="1:13" x14ac:dyDescent="0.25">
      <c r="A271" t="s">
        <v>1613</v>
      </c>
      <c r="B271" t="s">
        <v>1614</v>
      </c>
      <c r="C271" t="s">
        <v>23</v>
      </c>
      <c r="D271" t="b">
        <f t="shared" si="8"/>
        <v>0</v>
      </c>
      <c r="E271" t="b">
        <f>ISNUMBER(MATCH(A271,_set100,0))</f>
        <v>0</v>
      </c>
      <c r="F271" t="b">
        <f t="shared" si="9"/>
        <v>0</v>
      </c>
      <c r="G271" t="s">
        <v>40</v>
      </c>
      <c r="H271" t="s">
        <v>47</v>
      </c>
      <c r="I271" t="s">
        <v>1615</v>
      </c>
      <c r="J271">
        <v>10120</v>
      </c>
      <c r="K271" t="s">
        <v>1616</v>
      </c>
      <c r="L271" t="s">
        <v>1617</v>
      </c>
      <c r="M271" t="s">
        <v>1618</v>
      </c>
    </row>
    <row r="272" spans="1:13" x14ac:dyDescent="0.25">
      <c r="A272" t="s">
        <v>1619</v>
      </c>
      <c r="B272" t="s">
        <v>1620</v>
      </c>
      <c r="C272" t="s">
        <v>23</v>
      </c>
      <c r="D272" t="b">
        <f t="shared" si="8"/>
        <v>0</v>
      </c>
      <c r="E272" t="b">
        <f>ISNUMBER(MATCH(A272,_set100,0))</f>
        <v>0</v>
      </c>
      <c r="F272" t="b">
        <f t="shared" si="9"/>
        <v>0</v>
      </c>
      <c r="G272" t="s">
        <v>24</v>
      </c>
      <c r="H272" t="s">
        <v>25</v>
      </c>
      <c r="I272" t="s">
        <v>1621</v>
      </c>
      <c r="J272">
        <v>10310</v>
      </c>
      <c r="K272" t="s">
        <v>1622</v>
      </c>
      <c r="L272" t="s">
        <v>1623</v>
      </c>
      <c r="M272" t="s">
        <v>1624</v>
      </c>
    </row>
    <row r="273" spans="1:13" x14ac:dyDescent="0.25">
      <c r="A273" t="s">
        <v>1625</v>
      </c>
      <c r="B273" t="s">
        <v>1626</v>
      </c>
      <c r="C273" t="s">
        <v>23</v>
      </c>
      <c r="D273" t="b">
        <f t="shared" si="8"/>
        <v>0</v>
      </c>
      <c r="E273" t="b">
        <f>ISNUMBER(MATCH(A273,_set100,0))</f>
        <v>0</v>
      </c>
      <c r="F273" t="b">
        <f t="shared" si="9"/>
        <v>0</v>
      </c>
      <c r="G273" t="s">
        <v>32</v>
      </c>
      <c r="H273" t="s">
        <v>161</v>
      </c>
      <c r="I273" t="s">
        <v>1627</v>
      </c>
      <c r="J273">
        <v>11120</v>
      </c>
      <c r="K273" t="s">
        <v>1628</v>
      </c>
      <c r="L273" t="s">
        <v>1629</v>
      </c>
      <c r="M273" t="s">
        <v>1630</v>
      </c>
    </row>
    <row r="274" spans="1:13" x14ac:dyDescent="0.25">
      <c r="A274" t="s">
        <v>1631</v>
      </c>
      <c r="B274" t="s">
        <v>1632</v>
      </c>
      <c r="C274" t="s">
        <v>23</v>
      </c>
      <c r="D274" t="b">
        <f t="shared" si="8"/>
        <v>0</v>
      </c>
      <c r="E274" t="b">
        <f>ISNUMBER(MATCH(A274,_set100,0))</f>
        <v>0</v>
      </c>
      <c r="F274" t="b">
        <f t="shared" si="9"/>
        <v>0</v>
      </c>
      <c r="G274" t="s">
        <v>24</v>
      </c>
      <c r="H274" t="s">
        <v>25</v>
      </c>
      <c r="I274" t="s">
        <v>1633</v>
      </c>
      <c r="J274">
        <v>10310</v>
      </c>
      <c r="K274" t="s">
        <v>1634</v>
      </c>
      <c r="L274" t="s">
        <v>1635</v>
      </c>
      <c r="M274" t="s">
        <v>1636</v>
      </c>
    </row>
    <row r="275" spans="1:13" x14ac:dyDescent="0.25">
      <c r="A275" t="s">
        <v>1637</v>
      </c>
      <c r="B275" t="s">
        <v>1638</v>
      </c>
      <c r="C275" t="s">
        <v>23</v>
      </c>
      <c r="D275" t="b">
        <f t="shared" si="8"/>
        <v>0</v>
      </c>
      <c r="E275" t="b">
        <f>ISNUMBER(MATCH(A275,_set100,0))</f>
        <v>0</v>
      </c>
      <c r="F275" t="b">
        <f t="shared" si="9"/>
        <v>0</v>
      </c>
      <c r="G275" t="s">
        <v>134</v>
      </c>
      <c r="H275" t="s">
        <v>135</v>
      </c>
      <c r="I275" t="s">
        <v>1639</v>
      </c>
      <c r="J275">
        <v>10250</v>
      </c>
      <c r="K275" t="s">
        <v>1640</v>
      </c>
      <c r="L275" t="s">
        <v>1641</v>
      </c>
      <c r="M275" t="s">
        <v>1642</v>
      </c>
    </row>
    <row r="276" spans="1:13" x14ac:dyDescent="0.25">
      <c r="A276" t="s">
        <v>1643</v>
      </c>
      <c r="B276" t="s">
        <v>1644</v>
      </c>
      <c r="C276" t="s">
        <v>23</v>
      </c>
      <c r="D276" t="b">
        <f t="shared" si="8"/>
        <v>0</v>
      </c>
      <c r="E276" t="b">
        <f>ISNUMBER(MATCH(A276,_set100,0))</f>
        <v>0</v>
      </c>
      <c r="F276" t="b">
        <f t="shared" si="9"/>
        <v>0</v>
      </c>
      <c r="G276" t="s">
        <v>134</v>
      </c>
      <c r="H276" t="s">
        <v>263</v>
      </c>
      <c r="I276" t="s">
        <v>1645</v>
      </c>
      <c r="J276">
        <v>10110</v>
      </c>
      <c r="K276" t="s">
        <v>1646</v>
      </c>
      <c r="L276" t="s">
        <v>1647</v>
      </c>
      <c r="M276" t="s">
        <v>1648</v>
      </c>
    </row>
    <row r="277" spans="1:13" x14ac:dyDescent="0.25">
      <c r="A277" t="s">
        <v>1649</v>
      </c>
      <c r="B277" t="s">
        <v>1650</v>
      </c>
      <c r="C277" t="s">
        <v>23</v>
      </c>
      <c r="D277" t="b">
        <f t="shared" si="8"/>
        <v>0</v>
      </c>
      <c r="E277" t="b">
        <f>ISNUMBER(MATCH(A277,_set100,0))</f>
        <v>0</v>
      </c>
      <c r="F277" t="b">
        <f t="shared" si="9"/>
        <v>0</v>
      </c>
      <c r="G277" t="s">
        <v>75</v>
      </c>
      <c r="H277" t="s">
        <v>410</v>
      </c>
      <c r="I277" t="s">
        <v>1651</v>
      </c>
      <c r="J277">
        <v>10400</v>
      </c>
      <c r="K277" t="s">
        <v>1652</v>
      </c>
      <c r="L277" t="s">
        <v>1653</v>
      </c>
      <c r="M277" t="s">
        <v>1654</v>
      </c>
    </row>
    <row r="278" spans="1:13" x14ac:dyDescent="0.25">
      <c r="A278" t="s">
        <v>1655</v>
      </c>
      <c r="B278" t="s">
        <v>1656</v>
      </c>
      <c r="C278" t="s">
        <v>23</v>
      </c>
      <c r="D278" t="b">
        <f t="shared" si="8"/>
        <v>1</v>
      </c>
      <c r="E278" t="b">
        <f>ISNUMBER(MATCH(A278,_set100,0))</f>
        <v>1</v>
      </c>
      <c r="F278" t="b">
        <f t="shared" si="9"/>
        <v>0</v>
      </c>
      <c r="G278" t="s">
        <v>24</v>
      </c>
      <c r="H278" t="s">
        <v>25</v>
      </c>
      <c r="I278" t="s">
        <v>1657</v>
      </c>
      <c r="J278">
        <v>10900</v>
      </c>
      <c r="K278" t="s">
        <v>1658</v>
      </c>
      <c r="L278" t="s">
        <v>1659</v>
      </c>
      <c r="M278" t="s">
        <v>1660</v>
      </c>
    </row>
    <row r="279" spans="1:13" x14ac:dyDescent="0.25">
      <c r="A279" t="s">
        <v>1661</v>
      </c>
      <c r="B279" t="s">
        <v>1662</v>
      </c>
      <c r="C279" t="s">
        <v>23</v>
      </c>
      <c r="D279" t="b">
        <f t="shared" si="8"/>
        <v>0</v>
      </c>
      <c r="E279" t="b">
        <f>ISNUMBER(MATCH(A279,_set100,0))</f>
        <v>0</v>
      </c>
      <c r="F279" t="b">
        <f t="shared" si="9"/>
        <v>0</v>
      </c>
      <c r="G279" t="s">
        <v>134</v>
      </c>
      <c r="H279" t="s">
        <v>135</v>
      </c>
      <c r="I279" t="s">
        <v>1663</v>
      </c>
      <c r="J279">
        <v>12130</v>
      </c>
      <c r="K279" t="s">
        <v>1664</v>
      </c>
      <c r="L279" t="s">
        <v>1665</v>
      </c>
      <c r="M279" t="s">
        <v>1666</v>
      </c>
    </row>
    <row r="280" spans="1:13" x14ac:dyDescent="0.25">
      <c r="A280" t="s">
        <v>1667</v>
      </c>
      <c r="B280" t="s">
        <v>1668</v>
      </c>
      <c r="C280" t="s">
        <v>14</v>
      </c>
      <c r="D280" t="b">
        <f t="shared" si="8"/>
        <v>0</v>
      </c>
      <c r="E280" t="b">
        <f>ISNUMBER(MATCH(A280,_set100,0))</f>
        <v>0</v>
      </c>
      <c r="F280" t="b">
        <f t="shared" si="9"/>
        <v>0</v>
      </c>
      <c r="G280" t="s">
        <v>24</v>
      </c>
      <c r="H280" t="s">
        <v>16</v>
      </c>
      <c r="I280" t="s">
        <v>1669</v>
      </c>
      <c r="J280">
        <v>10320</v>
      </c>
      <c r="K280" t="s">
        <v>1670</v>
      </c>
      <c r="L280" t="s">
        <v>1671</v>
      </c>
      <c r="M280" t="s">
        <v>1672</v>
      </c>
    </row>
    <row r="281" spans="1:13" x14ac:dyDescent="0.25">
      <c r="A281" t="s">
        <v>1673</v>
      </c>
      <c r="B281" t="s">
        <v>1674</v>
      </c>
      <c r="C281" t="s">
        <v>23</v>
      </c>
      <c r="D281" t="b">
        <f t="shared" si="8"/>
        <v>1</v>
      </c>
      <c r="E281" t="b">
        <f>ISNUMBER(MATCH(A281,_set100,0))</f>
        <v>1</v>
      </c>
      <c r="F281" t="b">
        <f t="shared" si="9"/>
        <v>1</v>
      </c>
      <c r="G281" t="s">
        <v>61</v>
      </c>
      <c r="H281" t="s">
        <v>68</v>
      </c>
      <c r="I281" t="s">
        <v>1675</v>
      </c>
      <c r="J281">
        <v>10900</v>
      </c>
      <c r="K281" t="s">
        <v>1676</v>
      </c>
      <c r="L281" t="s">
        <v>1677</v>
      </c>
      <c r="M281" t="s">
        <v>1678</v>
      </c>
    </row>
    <row r="282" spans="1:13" x14ac:dyDescent="0.25">
      <c r="A282" t="s">
        <v>1679</v>
      </c>
      <c r="B282" t="s">
        <v>1680</v>
      </c>
      <c r="C282" t="s">
        <v>23</v>
      </c>
      <c r="D282" t="b">
        <f t="shared" si="8"/>
        <v>0</v>
      </c>
      <c r="E282" t="b">
        <f>ISNUMBER(MATCH(A282,_set100,0))</f>
        <v>0</v>
      </c>
      <c r="F282" t="b">
        <f t="shared" si="9"/>
        <v>0</v>
      </c>
      <c r="G282" t="s">
        <v>40</v>
      </c>
      <c r="H282" t="s">
        <v>494</v>
      </c>
      <c r="I282" t="s">
        <v>1681</v>
      </c>
      <c r="J282">
        <v>10400</v>
      </c>
      <c r="K282" t="s">
        <v>1682</v>
      </c>
      <c r="L282" t="s">
        <v>1683</v>
      </c>
      <c r="M282" t="s">
        <v>1684</v>
      </c>
    </row>
    <row r="283" spans="1:13" x14ac:dyDescent="0.25">
      <c r="A283" t="s">
        <v>1685</v>
      </c>
      <c r="B283" t="s">
        <v>1686</v>
      </c>
      <c r="C283" t="s">
        <v>23</v>
      </c>
      <c r="D283" t="b">
        <f t="shared" si="8"/>
        <v>0</v>
      </c>
      <c r="E283" t="b">
        <f>ISNUMBER(MATCH(A283,_set100,0))</f>
        <v>0</v>
      </c>
      <c r="F283" t="b">
        <f t="shared" si="9"/>
        <v>0</v>
      </c>
      <c r="G283" t="s">
        <v>32</v>
      </c>
      <c r="H283" t="s">
        <v>561</v>
      </c>
      <c r="I283" t="s">
        <v>1687</v>
      </c>
      <c r="J283">
        <v>10320</v>
      </c>
      <c r="K283" t="s">
        <v>1688</v>
      </c>
      <c r="L283" t="s">
        <v>1689</v>
      </c>
      <c r="M283" t="s">
        <v>1690</v>
      </c>
    </row>
    <row r="284" spans="1:13" x14ac:dyDescent="0.25">
      <c r="A284" t="s">
        <v>1691</v>
      </c>
      <c r="B284" t="s">
        <v>1692</v>
      </c>
      <c r="C284" t="s">
        <v>14</v>
      </c>
      <c r="D284" t="b">
        <f t="shared" si="8"/>
        <v>0</v>
      </c>
      <c r="E284" t="b">
        <f>ISNUMBER(MATCH(A284,_set100,0))</f>
        <v>0</v>
      </c>
      <c r="F284" t="b">
        <f t="shared" si="9"/>
        <v>0</v>
      </c>
      <c r="G284" t="s">
        <v>24</v>
      </c>
      <c r="H284" t="s">
        <v>16</v>
      </c>
      <c r="I284" t="s">
        <v>1693</v>
      </c>
      <c r="J284">
        <v>10310</v>
      </c>
      <c r="K284" t="s">
        <v>1694</v>
      </c>
      <c r="L284" t="s">
        <v>1695</v>
      </c>
      <c r="M284" t="s">
        <v>1696</v>
      </c>
    </row>
    <row r="285" spans="1:13" x14ac:dyDescent="0.25">
      <c r="A285" t="s">
        <v>1697</v>
      </c>
      <c r="B285" t="s">
        <v>1698</v>
      </c>
      <c r="C285" t="s">
        <v>23</v>
      </c>
      <c r="D285" t="b">
        <f t="shared" si="8"/>
        <v>1</v>
      </c>
      <c r="E285" t="b">
        <f>ISNUMBER(MATCH(A285,_set100,0))</f>
        <v>1</v>
      </c>
      <c r="F285" t="b">
        <f t="shared" si="9"/>
        <v>0</v>
      </c>
      <c r="G285" t="s">
        <v>134</v>
      </c>
      <c r="H285" t="s">
        <v>481</v>
      </c>
      <c r="I285" t="s">
        <v>1699</v>
      </c>
      <c r="J285">
        <v>10110</v>
      </c>
      <c r="K285" t="s">
        <v>1700</v>
      </c>
      <c r="L285" t="s">
        <v>1701</v>
      </c>
      <c r="M285" t="s">
        <v>1702</v>
      </c>
    </row>
    <row r="286" spans="1:13" x14ac:dyDescent="0.25">
      <c r="A286" t="s">
        <v>1703</v>
      </c>
      <c r="B286" t="s">
        <v>1704</v>
      </c>
      <c r="C286" t="s">
        <v>23</v>
      </c>
      <c r="D286" t="b">
        <f t="shared" si="8"/>
        <v>0</v>
      </c>
      <c r="E286" t="b">
        <f>ISNUMBER(MATCH(A286,_set100,0))</f>
        <v>0</v>
      </c>
      <c r="F286" t="b">
        <f t="shared" si="9"/>
        <v>0</v>
      </c>
      <c r="G286" t="s">
        <v>32</v>
      </c>
      <c r="H286" t="s">
        <v>33</v>
      </c>
      <c r="I286" t="s">
        <v>1705</v>
      </c>
      <c r="J286">
        <v>10240</v>
      </c>
      <c r="K286" t="s">
        <v>1706</v>
      </c>
      <c r="L286" t="s">
        <v>1707</v>
      </c>
      <c r="M286" t="s">
        <v>1708</v>
      </c>
    </row>
    <row r="287" spans="1:13" x14ac:dyDescent="0.25">
      <c r="A287" t="s">
        <v>1709</v>
      </c>
      <c r="B287" t="s">
        <v>1710</v>
      </c>
      <c r="C287" t="s">
        <v>23</v>
      </c>
      <c r="D287" t="b">
        <f t="shared" si="8"/>
        <v>0</v>
      </c>
      <c r="E287" t="b">
        <f>ISNUMBER(MATCH(A287,_set100,0))</f>
        <v>0</v>
      </c>
      <c r="F287" t="b">
        <f t="shared" si="9"/>
        <v>0</v>
      </c>
      <c r="G287" t="s">
        <v>24</v>
      </c>
      <c r="H287" t="s">
        <v>25</v>
      </c>
      <c r="I287" t="s">
        <v>1711</v>
      </c>
      <c r="J287">
        <v>11120</v>
      </c>
      <c r="K287" t="s">
        <v>1712</v>
      </c>
      <c r="L287" t="s">
        <v>1713</v>
      </c>
      <c r="M287" t="s">
        <v>1714</v>
      </c>
    </row>
    <row r="288" spans="1:13" x14ac:dyDescent="0.25">
      <c r="A288" t="s">
        <v>1715</v>
      </c>
      <c r="B288" t="s">
        <v>1716</v>
      </c>
      <c r="C288" t="s">
        <v>23</v>
      </c>
      <c r="D288" t="b">
        <f t="shared" si="8"/>
        <v>0</v>
      </c>
      <c r="E288" t="b">
        <f>ISNUMBER(MATCH(A288,_set100,0))</f>
        <v>0</v>
      </c>
      <c r="F288" t="b">
        <f t="shared" si="9"/>
        <v>0</v>
      </c>
      <c r="G288" t="s">
        <v>24</v>
      </c>
      <c r="H288" t="s">
        <v>25</v>
      </c>
      <c r="I288" t="s">
        <v>1717</v>
      </c>
      <c r="J288">
        <v>10120</v>
      </c>
      <c r="K288" t="s">
        <v>649</v>
      </c>
      <c r="L288" t="s">
        <v>679</v>
      </c>
      <c r="M288" t="s">
        <v>1718</v>
      </c>
    </row>
    <row r="289" spans="1:13" x14ac:dyDescent="0.25">
      <c r="A289" t="s">
        <v>1719</v>
      </c>
      <c r="B289" t="s">
        <v>1720</v>
      </c>
      <c r="C289" t="s">
        <v>23</v>
      </c>
      <c r="D289" t="b">
        <f t="shared" si="8"/>
        <v>0</v>
      </c>
      <c r="E289" t="b">
        <f>ISNUMBER(MATCH(A289,_set100,0))</f>
        <v>0</v>
      </c>
      <c r="F289" t="b">
        <f t="shared" si="9"/>
        <v>0</v>
      </c>
      <c r="G289" t="s">
        <v>32</v>
      </c>
      <c r="H289" t="s">
        <v>33</v>
      </c>
      <c r="I289" t="s">
        <v>1721</v>
      </c>
      <c r="J289">
        <v>10120</v>
      </c>
      <c r="K289" t="s">
        <v>1722</v>
      </c>
      <c r="L289" t="s">
        <v>1723</v>
      </c>
      <c r="M289" t="s">
        <v>1724</v>
      </c>
    </row>
    <row r="290" spans="1:13" x14ac:dyDescent="0.25">
      <c r="A290" t="s">
        <v>1725</v>
      </c>
      <c r="B290" t="s">
        <v>1726</v>
      </c>
      <c r="C290" t="s">
        <v>14</v>
      </c>
      <c r="D290" t="b">
        <f t="shared" si="8"/>
        <v>0</v>
      </c>
      <c r="E290" t="b">
        <f>ISNUMBER(MATCH(A290,_set100,0))</f>
        <v>0</v>
      </c>
      <c r="F290" t="b">
        <f t="shared" si="9"/>
        <v>0</v>
      </c>
      <c r="G290" t="s">
        <v>54</v>
      </c>
      <c r="H290" t="s">
        <v>16</v>
      </c>
      <c r="I290" t="s">
        <v>1727</v>
      </c>
      <c r="J290">
        <v>10120</v>
      </c>
      <c r="K290" t="s">
        <v>1728</v>
      </c>
      <c r="L290" s="3" t="s">
        <v>16</v>
      </c>
      <c r="M290" t="s">
        <v>1729</v>
      </c>
    </row>
    <row r="291" spans="1:13" x14ac:dyDescent="0.25">
      <c r="A291" t="s">
        <v>1730</v>
      </c>
      <c r="B291" t="s">
        <v>1731</v>
      </c>
      <c r="C291" t="s">
        <v>23</v>
      </c>
      <c r="D291" t="b">
        <f t="shared" si="8"/>
        <v>0</v>
      </c>
      <c r="E291" t="b">
        <f>ISNUMBER(MATCH(A291,_set100,0))</f>
        <v>0</v>
      </c>
      <c r="F291" t="b">
        <f t="shared" si="9"/>
        <v>0</v>
      </c>
      <c r="G291" t="s">
        <v>82</v>
      </c>
      <c r="H291" t="s">
        <v>288</v>
      </c>
      <c r="I291" t="s">
        <v>1732</v>
      </c>
      <c r="J291">
        <v>10520</v>
      </c>
      <c r="K291" t="s">
        <v>1733</v>
      </c>
      <c r="L291" t="s">
        <v>1734</v>
      </c>
      <c r="M291" t="s">
        <v>1735</v>
      </c>
    </row>
    <row r="292" spans="1:13" x14ac:dyDescent="0.25">
      <c r="A292" t="s">
        <v>1736</v>
      </c>
      <c r="B292" t="s">
        <v>1737</v>
      </c>
      <c r="C292" t="s">
        <v>14</v>
      </c>
      <c r="D292" t="b">
        <f t="shared" si="8"/>
        <v>0</v>
      </c>
      <c r="E292" t="b">
        <f>ISNUMBER(MATCH(A292,_set100,0))</f>
        <v>0</v>
      </c>
      <c r="F292" t="b">
        <f t="shared" si="9"/>
        <v>0</v>
      </c>
      <c r="G292" t="s">
        <v>40</v>
      </c>
      <c r="H292" t="s">
        <v>16</v>
      </c>
      <c r="I292" t="s">
        <v>1738</v>
      </c>
      <c r="J292">
        <v>73210</v>
      </c>
      <c r="K292" t="s">
        <v>1739</v>
      </c>
      <c r="L292" t="s">
        <v>1740</v>
      </c>
      <c r="M292" t="s">
        <v>1741</v>
      </c>
    </row>
    <row r="293" spans="1:13" x14ac:dyDescent="0.25">
      <c r="A293" t="s">
        <v>1742</v>
      </c>
      <c r="B293" t="s">
        <v>1743</v>
      </c>
      <c r="C293" t="s">
        <v>23</v>
      </c>
      <c r="D293" t="b">
        <f t="shared" si="8"/>
        <v>0</v>
      </c>
      <c r="E293" t="b">
        <f>ISNUMBER(MATCH(A293,_set100,0))</f>
        <v>0</v>
      </c>
      <c r="F293" t="b">
        <f t="shared" si="9"/>
        <v>0</v>
      </c>
      <c r="G293" t="s">
        <v>24</v>
      </c>
      <c r="H293" t="s">
        <v>25</v>
      </c>
      <c r="I293" t="s">
        <v>1744</v>
      </c>
      <c r="J293">
        <v>10240</v>
      </c>
      <c r="K293" t="s">
        <v>1706</v>
      </c>
      <c r="L293" t="s">
        <v>1745</v>
      </c>
      <c r="M293" t="s">
        <v>1746</v>
      </c>
    </row>
    <row r="294" spans="1:13" x14ac:dyDescent="0.25">
      <c r="A294" t="s">
        <v>1747</v>
      </c>
      <c r="B294" t="s">
        <v>1748</v>
      </c>
      <c r="C294" t="s">
        <v>23</v>
      </c>
      <c r="D294" t="b">
        <f t="shared" si="8"/>
        <v>0</v>
      </c>
      <c r="E294" t="b">
        <f>ISNUMBER(MATCH(A294,_set100,0))</f>
        <v>0</v>
      </c>
      <c r="F294" t="b">
        <f t="shared" si="9"/>
        <v>0</v>
      </c>
      <c r="G294" t="s">
        <v>75</v>
      </c>
      <c r="H294" t="s">
        <v>102</v>
      </c>
      <c r="I294" t="s">
        <v>1749</v>
      </c>
      <c r="J294">
        <v>10240</v>
      </c>
      <c r="K294" t="s">
        <v>1750</v>
      </c>
      <c r="L294" t="s">
        <v>1751</v>
      </c>
      <c r="M294" t="s">
        <v>1752</v>
      </c>
    </row>
    <row r="295" spans="1:13" x14ac:dyDescent="0.25">
      <c r="A295" t="s">
        <v>1753</v>
      </c>
      <c r="B295" t="s">
        <v>1754</v>
      </c>
      <c r="C295" t="s">
        <v>14</v>
      </c>
      <c r="D295" t="b">
        <f t="shared" si="8"/>
        <v>0</v>
      </c>
      <c r="E295" t="b">
        <f>ISNUMBER(MATCH(A295,_set100,0))</f>
        <v>0</v>
      </c>
      <c r="F295" t="b">
        <f t="shared" si="9"/>
        <v>0</v>
      </c>
      <c r="G295" t="s">
        <v>32</v>
      </c>
      <c r="H295" t="s">
        <v>16</v>
      </c>
      <c r="I295" t="s">
        <v>1755</v>
      </c>
      <c r="J295">
        <v>10150</v>
      </c>
      <c r="K295" t="s">
        <v>1756</v>
      </c>
      <c r="L295" t="s">
        <v>1757</v>
      </c>
      <c r="M295" t="s">
        <v>1758</v>
      </c>
    </row>
    <row r="296" spans="1:13" x14ac:dyDescent="0.25">
      <c r="A296" t="s">
        <v>1759</v>
      </c>
      <c r="B296" t="s">
        <v>1760</v>
      </c>
      <c r="C296" t="s">
        <v>23</v>
      </c>
      <c r="D296" t="b">
        <f t="shared" si="8"/>
        <v>0</v>
      </c>
      <c r="E296" t="b">
        <f>ISNUMBER(MATCH(A296,_set100,0))</f>
        <v>0</v>
      </c>
      <c r="F296" t="b">
        <f t="shared" si="9"/>
        <v>0</v>
      </c>
      <c r="G296" t="s">
        <v>24</v>
      </c>
      <c r="H296" t="s">
        <v>25</v>
      </c>
      <c r="I296" t="s">
        <v>1761</v>
      </c>
      <c r="J296">
        <v>11120</v>
      </c>
      <c r="K296" t="s">
        <v>1762</v>
      </c>
      <c r="L296" t="s">
        <v>1763</v>
      </c>
      <c r="M296" t="s">
        <v>1764</v>
      </c>
    </row>
    <row r="297" spans="1:13" x14ac:dyDescent="0.25">
      <c r="A297" t="s">
        <v>1765</v>
      </c>
      <c r="B297" t="s">
        <v>1766</v>
      </c>
      <c r="C297" t="s">
        <v>14</v>
      </c>
      <c r="D297" t="b">
        <f t="shared" si="8"/>
        <v>0</v>
      </c>
      <c r="E297" t="b">
        <f>ISNUMBER(MATCH(A297,_set100,0))</f>
        <v>0</v>
      </c>
      <c r="F297" t="b">
        <f t="shared" si="9"/>
        <v>0</v>
      </c>
      <c r="G297" t="s">
        <v>82</v>
      </c>
      <c r="H297" t="s">
        <v>16</v>
      </c>
      <c r="I297" t="s">
        <v>1767</v>
      </c>
      <c r="J297">
        <v>10120</v>
      </c>
      <c r="K297" t="s">
        <v>1768</v>
      </c>
      <c r="L297" t="s">
        <v>1769</v>
      </c>
      <c r="M297" t="s">
        <v>1770</v>
      </c>
    </row>
    <row r="298" spans="1:13" x14ac:dyDescent="0.25">
      <c r="A298" t="s">
        <v>1771</v>
      </c>
      <c r="B298" t="s">
        <v>1772</v>
      </c>
      <c r="C298" t="s">
        <v>23</v>
      </c>
      <c r="D298" t="b">
        <f t="shared" si="8"/>
        <v>0</v>
      </c>
      <c r="E298" t="b">
        <f>ISNUMBER(MATCH(A298,_set100,0))</f>
        <v>0</v>
      </c>
      <c r="F298" t="b">
        <f t="shared" si="9"/>
        <v>0</v>
      </c>
      <c r="G298" t="s">
        <v>40</v>
      </c>
      <c r="H298" t="s">
        <v>47</v>
      </c>
      <c r="I298" t="s">
        <v>1773</v>
      </c>
      <c r="J298">
        <v>10110</v>
      </c>
      <c r="K298" t="s">
        <v>1774</v>
      </c>
      <c r="L298" t="s">
        <v>1775</v>
      </c>
      <c r="M298" t="s">
        <v>1776</v>
      </c>
    </row>
    <row r="299" spans="1:13" x14ac:dyDescent="0.25">
      <c r="A299" t="s">
        <v>1777</v>
      </c>
      <c r="B299" t="s">
        <v>1778</v>
      </c>
      <c r="C299" t="s">
        <v>23</v>
      </c>
      <c r="D299" t="b">
        <f t="shared" si="8"/>
        <v>0</v>
      </c>
      <c r="E299" t="b">
        <f>ISNUMBER(MATCH(A299,_set100,0))</f>
        <v>0</v>
      </c>
      <c r="F299" t="b">
        <f t="shared" si="9"/>
        <v>0</v>
      </c>
      <c r="G299" t="s">
        <v>40</v>
      </c>
      <c r="H299" t="s">
        <v>47</v>
      </c>
      <c r="I299" t="s">
        <v>1779</v>
      </c>
      <c r="J299">
        <v>10240</v>
      </c>
      <c r="K299" t="s">
        <v>1780</v>
      </c>
      <c r="L299" t="s">
        <v>1781</v>
      </c>
      <c r="M299" t="s">
        <v>1782</v>
      </c>
    </row>
    <row r="300" spans="1:13" x14ac:dyDescent="0.25">
      <c r="A300" t="s">
        <v>1783</v>
      </c>
      <c r="B300" t="s">
        <v>1784</v>
      </c>
      <c r="C300" t="s">
        <v>14</v>
      </c>
      <c r="D300" t="b">
        <f t="shared" si="8"/>
        <v>0</v>
      </c>
      <c r="E300" t="b">
        <f>ISNUMBER(MATCH(A300,_set100,0))</f>
        <v>0</v>
      </c>
      <c r="F300" t="b">
        <f t="shared" si="9"/>
        <v>0</v>
      </c>
      <c r="G300" t="s">
        <v>32</v>
      </c>
      <c r="H300" t="s">
        <v>16</v>
      </c>
      <c r="I300" t="s">
        <v>1785</v>
      </c>
      <c r="J300">
        <v>10250</v>
      </c>
      <c r="K300" t="s">
        <v>1786</v>
      </c>
      <c r="L300" t="s">
        <v>1787</v>
      </c>
      <c r="M300" t="s">
        <v>1788</v>
      </c>
    </row>
    <row r="301" spans="1:13" x14ac:dyDescent="0.25">
      <c r="A301" t="s">
        <v>1789</v>
      </c>
      <c r="B301" t="s">
        <v>1790</v>
      </c>
      <c r="C301" t="s">
        <v>23</v>
      </c>
      <c r="D301" t="b">
        <f t="shared" si="8"/>
        <v>0</v>
      </c>
      <c r="E301" t="b">
        <f>ISNUMBER(MATCH(A301,_set100,0))</f>
        <v>0</v>
      </c>
      <c r="F301" t="b">
        <f t="shared" si="9"/>
        <v>0</v>
      </c>
      <c r="G301" t="s">
        <v>40</v>
      </c>
      <c r="H301" t="s">
        <v>494</v>
      </c>
      <c r="I301" t="s">
        <v>1791</v>
      </c>
      <c r="J301">
        <v>10160</v>
      </c>
      <c r="K301" t="s">
        <v>1792</v>
      </c>
      <c r="L301" t="s">
        <v>1793</v>
      </c>
      <c r="M301" t="s">
        <v>1794</v>
      </c>
    </row>
    <row r="302" spans="1:13" x14ac:dyDescent="0.25">
      <c r="A302" t="s">
        <v>1795</v>
      </c>
      <c r="B302" t="s">
        <v>1796</v>
      </c>
      <c r="C302" t="s">
        <v>14</v>
      </c>
      <c r="D302" t="b">
        <f t="shared" si="8"/>
        <v>0</v>
      </c>
      <c r="E302" t="b">
        <f>ISNUMBER(MATCH(A302,_set100,0))</f>
        <v>0</v>
      </c>
      <c r="F302" t="b">
        <f t="shared" si="9"/>
        <v>0</v>
      </c>
      <c r="G302" t="s">
        <v>54</v>
      </c>
      <c r="H302" t="s">
        <v>16</v>
      </c>
      <c r="I302" t="s">
        <v>1797</v>
      </c>
      <c r="J302">
        <v>73210</v>
      </c>
      <c r="K302" t="s">
        <v>1798</v>
      </c>
      <c r="L302" t="s">
        <v>1799</v>
      </c>
      <c r="M302" t="s">
        <v>1800</v>
      </c>
    </row>
    <row r="303" spans="1:13" x14ac:dyDescent="0.25">
      <c r="A303" t="s">
        <v>1801</v>
      </c>
      <c r="B303" t="s">
        <v>1802</v>
      </c>
      <c r="C303" t="s">
        <v>23</v>
      </c>
      <c r="D303" t="b">
        <f t="shared" si="8"/>
        <v>1</v>
      </c>
      <c r="E303" t="b">
        <f>ISNUMBER(MATCH(A303,_set100,0))</f>
        <v>1</v>
      </c>
      <c r="F303" t="b">
        <f t="shared" si="9"/>
        <v>0</v>
      </c>
      <c r="G303" t="s">
        <v>75</v>
      </c>
      <c r="H303" t="s">
        <v>452</v>
      </c>
      <c r="I303" t="s">
        <v>1803</v>
      </c>
      <c r="J303">
        <v>10140</v>
      </c>
      <c r="K303" t="s">
        <v>1804</v>
      </c>
      <c r="L303" t="s">
        <v>1805</v>
      </c>
      <c r="M303" t="s">
        <v>1806</v>
      </c>
    </row>
    <row r="304" spans="1:13" x14ac:dyDescent="0.25">
      <c r="A304" t="s">
        <v>1807</v>
      </c>
      <c r="B304" t="s">
        <v>1808</v>
      </c>
      <c r="C304" t="s">
        <v>23</v>
      </c>
      <c r="D304" t="b">
        <f t="shared" si="8"/>
        <v>0</v>
      </c>
      <c r="E304" t="b">
        <f>ISNUMBER(MATCH(A304,_set100,0))</f>
        <v>0</v>
      </c>
      <c r="F304" t="b">
        <f t="shared" si="9"/>
        <v>0</v>
      </c>
      <c r="G304" t="s">
        <v>54</v>
      </c>
      <c r="H304" t="s">
        <v>307</v>
      </c>
      <c r="I304" t="s">
        <v>1809</v>
      </c>
      <c r="J304">
        <v>10110</v>
      </c>
      <c r="K304" t="s">
        <v>1810</v>
      </c>
      <c r="L304" t="s">
        <v>1811</v>
      </c>
      <c r="M304" t="s">
        <v>1812</v>
      </c>
    </row>
    <row r="305" spans="1:13" x14ac:dyDescent="0.25">
      <c r="A305" t="s">
        <v>1813</v>
      </c>
      <c r="B305" t="s">
        <v>1814</v>
      </c>
      <c r="C305" t="s">
        <v>23</v>
      </c>
      <c r="D305" t="b">
        <f t="shared" si="8"/>
        <v>0</v>
      </c>
      <c r="E305" t="b">
        <f>ISNUMBER(MATCH(A305,_set100,0))</f>
        <v>0</v>
      </c>
      <c r="F305" t="b">
        <f t="shared" si="9"/>
        <v>0</v>
      </c>
      <c r="G305" t="s">
        <v>32</v>
      </c>
      <c r="H305" t="s">
        <v>33</v>
      </c>
      <c r="I305" t="s">
        <v>1815</v>
      </c>
      <c r="J305">
        <v>10310</v>
      </c>
      <c r="K305" s="3" t="s">
        <v>16</v>
      </c>
      <c r="L305" s="3" t="s">
        <v>16</v>
      </c>
      <c r="M305" t="s">
        <v>1816</v>
      </c>
    </row>
    <row r="306" spans="1:13" x14ac:dyDescent="0.25">
      <c r="A306" t="s">
        <v>1817</v>
      </c>
      <c r="B306" t="s">
        <v>1818</v>
      </c>
      <c r="C306" t="s">
        <v>23</v>
      </c>
      <c r="D306" t="b">
        <f t="shared" si="8"/>
        <v>0</v>
      </c>
      <c r="E306" t="b">
        <f>ISNUMBER(MATCH(A306,_set100,0))</f>
        <v>0</v>
      </c>
      <c r="F306" t="b">
        <f t="shared" si="9"/>
        <v>0</v>
      </c>
      <c r="G306" t="s">
        <v>75</v>
      </c>
      <c r="H306" t="s">
        <v>102</v>
      </c>
      <c r="I306" t="s">
        <v>1819</v>
      </c>
      <c r="J306">
        <v>10120</v>
      </c>
      <c r="K306" t="s">
        <v>1820</v>
      </c>
      <c r="L306" t="s">
        <v>1821</v>
      </c>
      <c r="M306" t="s">
        <v>1822</v>
      </c>
    </row>
    <row r="307" spans="1:13" x14ac:dyDescent="0.25">
      <c r="A307" t="s">
        <v>1823</v>
      </c>
      <c r="B307" t="s">
        <v>1824</v>
      </c>
      <c r="C307" t="s">
        <v>23</v>
      </c>
      <c r="D307" t="b">
        <f t="shared" si="8"/>
        <v>0</v>
      </c>
      <c r="E307" t="b">
        <f>ISNUMBER(MATCH(A307,_set100,0))</f>
        <v>1</v>
      </c>
      <c r="F307" t="b">
        <f t="shared" si="9"/>
        <v>0</v>
      </c>
      <c r="G307" t="s">
        <v>24</v>
      </c>
      <c r="H307" t="s">
        <v>718</v>
      </c>
      <c r="I307" t="s">
        <v>1825</v>
      </c>
      <c r="J307">
        <v>10520</v>
      </c>
      <c r="K307" t="s">
        <v>1826</v>
      </c>
      <c r="L307" t="s">
        <v>1827</v>
      </c>
      <c r="M307" t="s">
        <v>1828</v>
      </c>
    </row>
    <row r="308" spans="1:13" x14ac:dyDescent="0.25">
      <c r="A308" t="s">
        <v>1829</v>
      </c>
      <c r="B308" t="s">
        <v>1830</v>
      </c>
      <c r="C308" t="s">
        <v>14</v>
      </c>
      <c r="D308" t="b">
        <f t="shared" si="8"/>
        <v>0</v>
      </c>
      <c r="E308" t="b">
        <f>ISNUMBER(MATCH(A308,_set100,0))</f>
        <v>0</v>
      </c>
      <c r="F308" t="b">
        <f t="shared" si="9"/>
        <v>0</v>
      </c>
      <c r="G308" t="s">
        <v>15</v>
      </c>
      <c r="H308" t="s">
        <v>16</v>
      </c>
      <c r="I308" t="s">
        <v>1831</v>
      </c>
      <c r="J308">
        <v>40000</v>
      </c>
      <c r="K308" t="s">
        <v>1832</v>
      </c>
      <c r="L308" t="s">
        <v>1833</v>
      </c>
      <c r="M308" t="s">
        <v>1834</v>
      </c>
    </row>
    <row r="309" spans="1:13" x14ac:dyDescent="0.25">
      <c r="A309" t="s">
        <v>1835</v>
      </c>
      <c r="B309" t="s">
        <v>1836</v>
      </c>
      <c r="C309" t="s">
        <v>23</v>
      </c>
      <c r="D309" t="b">
        <f t="shared" si="8"/>
        <v>0</v>
      </c>
      <c r="E309" t="b">
        <f>ISNUMBER(MATCH(A309,_set100,0))</f>
        <v>0</v>
      </c>
      <c r="F309" t="b">
        <f t="shared" si="9"/>
        <v>0</v>
      </c>
      <c r="G309" t="s">
        <v>40</v>
      </c>
      <c r="H309" t="s">
        <v>142</v>
      </c>
      <c r="I309" t="s">
        <v>1837</v>
      </c>
      <c r="J309">
        <v>10600</v>
      </c>
      <c r="K309" t="s">
        <v>1838</v>
      </c>
      <c r="L309" t="s">
        <v>1839</v>
      </c>
      <c r="M309" t="s">
        <v>1840</v>
      </c>
    </row>
    <row r="310" spans="1:13" x14ac:dyDescent="0.25">
      <c r="A310" t="s">
        <v>1841</v>
      </c>
      <c r="B310" t="s">
        <v>1842</v>
      </c>
      <c r="C310" t="s">
        <v>23</v>
      </c>
      <c r="D310" t="b">
        <f t="shared" si="8"/>
        <v>0</v>
      </c>
      <c r="E310" t="b">
        <f>ISNUMBER(MATCH(A310,_set100,0))</f>
        <v>0</v>
      </c>
      <c r="F310" t="b">
        <f t="shared" si="9"/>
        <v>0</v>
      </c>
      <c r="G310" t="s">
        <v>75</v>
      </c>
      <c r="H310" t="s">
        <v>102</v>
      </c>
      <c r="I310" t="s">
        <v>1843</v>
      </c>
      <c r="J310">
        <v>10120</v>
      </c>
      <c r="K310" t="s">
        <v>1844</v>
      </c>
      <c r="L310" t="s">
        <v>1845</v>
      </c>
      <c r="M310" t="s">
        <v>1846</v>
      </c>
    </row>
    <row r="311" spans="1:13" x14ac:dyDescent="0.25">
      <c r="A311" t="s">
        <v>1847</v>
      </c>
      <c r="B311" t="s">
        <v>1848</v>
      </c>
      <c r="C311" t="s">
        <v>14</v>
      </c>
      <c r="D311" t="b">
        <f t="shared" si="8"/>
        <v>0</v>
      </c>
      <c r="E311" t="b">
        <f>ISNUMBER(MATCH(A311,_set100,0))</f>
        <v>0</v>
      </c>
      <c r="F311" t="b">
        <f t="shared" si="9"/>
        <v>0</v>
      </c>
      <c r="G311" t="s">
        <v>40</v>
      </c>
      <c r="H311" t="s">
        <v>16</v>
      </c>
      <c r="I311" t="s">
        <v>1849</v>
      </c>
      <c r="J311">
        <v>11120</v>
      </c>
      <c r="K311" t="s">
        <v>1850</v>
      </c>
      <c r="L311" t="s">
        <v>1851</v>
      </c>
      <c r="M311" t="s">
        <v>1852</v>
      </c>
    </row>
    <row r="312" spans="1:13" x14ac:dyDescent="0.25">
      <c r="A312" t="s">
        <v>1853</v>
      </c>
      <c r="B312" t="s">
        <v>1854</v>
      </c>
      <c r="C312" t="s">
        <v>23</v>
      </c>
      <c r="D312" t="b">
        <f t="shared" si="8"/>
        <v>0</v>
      </c>
      <c r="E312" t="b">
        <f>ISNUMBER(MATCH(A312,_set100,0))</f>
        <v>0</v>
      </c>
      <c r="F312" t="b">
        <f t="shared" si="9"/>
        <v>0</v>
      </c>
      <c r="G312" t="s">
        <v>134</v>
      </c>
      <c r="H312" t="s">
        <v>210</v>
      </c>
      <c r="I312" t="s">
        <v>1855</v>
      </c>
      <c r="J312">
        <v>10520</v>
      </c>
      <c r="K312" t="s">
        <v>1856</v>
      </c>
      <c r="L312" t="s">
        <v>1857</v>
      </c>
      <c r="M312" t="s">
        <v>1858</v>
      </c>
    </row>
    <row r="313" spans="1:13" x14ac:dyDescent="0.25">
      <c r="A313" t="s">
        <v>1859</v>
      </c>
      <c r="B313" t="s">
        <v>1860</v>
      </c>
      <c r="C313" t="s">
        <v>23</v>
      </c>
      <c r="D313" t="b">
        <f t="shared" si="8"/>
        <v>1</v>
      </c>
      <c r="E313" t="b">
        <f>ISNUMBER(MATCH(A313,_set100,0))</f>
        <v>1</v>
      </c>
      <c r="F313" t="b">
        <f t="shared" si="9"/>
        <v>1</v>
      </c>
      <c r="G313" t="s">
        <v>75</v>
      </c>
      <c r="H313" t="s">
        <v>452</v>
      </c>
      <c r="I313" t="s">
        <v>1861</v>
      </c>
      <c r="J313">
        <v>10330</v>
      </c>
      <c r="K313" t="s">
        <v>1862</v>
      </c>
      <c r="L313" t="s">
        <v>1863</v>
      </c>
      <c r="M313" t="s">
        <v>1864</v>
      </c>
    </row>
    <row r="314" spans="1:13" x14ac:dyDescent="0.25">
      <c r="A314" t="s">
        <v>1865</v>
      </c>
      <c r="B314" t="s">
        <v>1866</v>
      </c>
      <c r="C314" t="s">
        <v>14</v>
      </c>
      <c r="D314" t="b">
        <f t="shared" si="8"/>
        <v>0</v>
      </c>
      <c r="E314" t="b">
        <f>ISNUMBER(MATCH(A314,_set100,0))</f>
        <v>0</v>
      </c>
      <c r="F314" t="b">
        <f t="shared" si="9"/>
        <v>0</v>
      </c>
      <c r="G314" t="s">
        <v>40</v>
      </c>
      <c r="H314" t="s">
        <v>16</v>
      </c>
      <c r="I314" t="s">
        <v>1867</v>
      </c>
      <c r="J314">
        <v>10900</v>
      </c>
      <c r="K314" t="s">
        <v>1868</v>
      </c>
      <c r="L314" t="s">
        <v>1869</v>
      </c>
      <c r="M314" t="s">
        <v>1870</v>
      </c>
    </row>
    <row r="315" spans="1:13" x14ac:dyDescent="0.25">
      <c r="A315" t="s">
        <v>1871</v>
      </c>
      <c r="B315" t="s">
        <v>1872</v>
      </c>
      <c r="C315" t="s">
        <v>23</v>
      </c>
      <c r="D315" t="b">
        <f t="shared" si="8"/>
        <v>0</v>
      </c>
      <c r="E315" t="b">
        <f>ISNUMBER(MATCH(A315,_set100,0))</f>
        <v>0</v>
      </c>
      <c r="F315" t="b">
        <f t="shared" si="9"/>
        <v>0</v>
      </c>
      <c r="G315" t="s">
        <v>32</v>
      </c>
      <c r="H315" t="s">
        <v>161</v>
      </c>
      <c r="I315" t="s">
        <v>69</v>
      </c>
      <c r="J315">
        <v>10400</v>
      </c>
      <c r="K315" t="s">
        <v>70</v>
      </c>
      <c r="L315" t="s">
        <v>1873</v>
      </c>
      <c r="M315" s="3" t="s">
        <v>16</v>
      </c>
    </row>
    <row r="316" spans="1:13" x14ac:dyDescent="0.25">
      <c r="A316" t="s">
        <v>1874</v>
      </c>
      <c r="B316" t="s">
        <v>1875</v>
      </c>
      <c r="C316" t="s">
        <v>23</v>
      </c>
      <c r="D316" t="b">
        <f t="shared" si="8"/>
        <v>0</v>
      </c>
      <c r="E316" t="b">
        <f>ISNUMBER(MATCH(A316,_set100,0))</f>
        <v>0</v>
      </c>
      <c r="F316" t="b">
        <f t="shared" si="9"/>
        <v>0</v>
      </c>
      <c r="G316" t="s">
        <v>54</v>
      </c>
      <c r="H316" t="s">
        <v>307</v>
      </c>
      <c r="I316" t="s">
        <v>1876</v>
      </c>
      <c r="J316">
        <v>10400</v>
      </c>
      <c r="K316" t="s">
        <v>1877</v>
      </c>
      <c r="L316" t="s">
        <v>1878</v>
      </c>
      <c r="M316" t="s">
        <v>1879</v>
      </c>
    </row>
    <row r="317" spans="1:13" x14ac:dyDescent="0.25">
      <c r="A317" t="s">
        <v>1880</v>
      </c>
      <c r="B317" t="s">
        <v>1881</v>
      </c>
      <c r="C317" t="s">
        <v>23</v>
      </c>
      <c r="D317" t="b">
        <f t="shared" si="8"/>
        <v>1</v>
      </c>
      <c r="E317" t="b">
        <f>ISNUMBER(MATCH(A317,_set100,0))</f>
        <v>1</v>
      </c>
      <c r="F317" t="b">
        <f t="shared" si="9"/>
        <v>1</v>
      </c>
      <c r="G317" t="s">
        <v>75</v>
      </c>
      <c r="H317" t="s">
        <v>452</v>
      </c>
      <c r="I317" t="s">
        <v>1882</v>
      </c>
      <c r="J317">
        <v>10110</v>
      </c>
      <c r="K317" t="s">
        <v>1883</v>
      </c>
      <c r="L317" t="s">
        <v>1884</v>
      </c>
      <c r="M317" t="s">
        <v>1885</v>
      </c>
    </row>
    <row r="318" spans="1:13" x14ac:dyDescent="0.25">
      <c r="A318" t="s">
        <v>1886</v>
      </c>
      <c r="B318" t="s">
        <v>1887</v>
      </c>
      <c r="C318" t="s">
        <v>23</v>
      </c>
      <c r="D318" t="b">
        <f t="shared" si="8"/>
        <v>1</v>
      </c>
      <c r="E318" t="b">
        <f>ISNUMBER(MATCH(A318,_set100,0))</f>
        <v>1</v>
      </c>
      <c r="F318" t="b">
        <f t="shared" si="9"/>
        <v>0</v>
      </c>
      <c r="G318" t="s">
        <v>75</v>
      </c>
      <c r="H318" t="s">
        <v>102</v>
      </c>
      <c r="I318" t="s">
        <v>1888</v>
      </c>
      <c r="J318">
        <v>10110</v>
      </c>
      <c r="K318" t="s">
        <v>1889</v>
      </c>
      <c r="L318" t="s">
        <v>1890</v>
      </c>
      <c r="M318" t="s">
        <v>1891</v>
      </c>
    </row>
    <row r="319" spans="1:13" x14ac:dyDescent="0.25">
      <c r="A319" t="s">
        <v>1892</v>
      </c>
      <c r="B319" t="s">
        <v>1893</v>
      </c>
      <c r="C319" t="s">
        <v>23</v>
      </c>
      <c r="D319" t="b">
        <f t="shared" si="8"/>
        <v>0</v>
      </c>
      <c r="E319" t="b">
        <f>ISNUMBER(MATCH(A319,_set100,0))</f>
        <v>0</v>
      </c>
      <c r="F319" t="b">
        <f t="shared" si="9"/>
        <v>0</v>
      </c>
      <c r="G319" t="s">
        <v>16</v>
      </c>
      <c r="H319" t="s">
        <v>1894</v>
      </c>
      <c r="I319" t="s">
        <v>1895</v>
      </c>
      <c r="J319">
        <v>10310</v>
      </c>
      <c r="K319" t="s">
        <v>1896</v>
      </c>
      <c r="L319" t="s">
        <v>1897</v>
      </c>
      <c r="M319" t="s">
        <v>1898</v>
      </c>
    </row>
    <row r="320" spans="1:13" x14ac:dyDescent="0.25">
      <c r="A320" t="s">
        <v>1899</v>
      </c>
      <c r="B320" t="s">
        <v>1900</v>
      </c>
      <c r="C320" t="s">
        <v>23</v>
      </c>
      <c r="D320" t="b">
        <f t="shared" si="8"/>
        <v>0</v>
      </c>
      <c r="E320" t="b">
        <f>ISNUMBER(MATCH(A320,_set100,0))</f>
        <v>0</v>
      </c>
      <c r="F320" t="b">
        <f t="shared" si="9"/>
        <v>0</v>
      </c>
      <c r="G320" t="s">
        <v>54</v>
      </c>
      <c r="H320" t="s">
        <v>307</v>
      </c>
      <c r="I320" t="s">
        <v>1901</v>
      </c>
      <c r="J320" s="3" t="s">
        <v>16</v>
      </c>
      <c r="K320" t="s">
        <v>1902</v>
      </c>
      <c r="L320" t="s">
        <v>1903</v>
      </c>
      <c r="M320" t="s">
        <v>1904</v>
      </c>
    </row>
    <row r="321" spans="1:13" x14ac:dyDescent="0.25">
      <c r="A321" t="s">
        <v>1905</v>
      </c>
      <c r="B321" t="s">
        <v>1906</v>
      </c>
      <c r="C321" t="s">
        <v>23</v>
      </c>
      <c r="D321" t="b">
        <f t="shared" si="8"/>
        <v>0</v>
      </c>
      <c r="E321" t="b">
        <f>ISNUMBER(MATCH(A321,_set100,0))</f>
        <v>0</v>
      </c>
      <c r="F321" t="b">
        <f t="shared" si="9"/>
        <v>0</v>
      </c>
      <c r="G321" t="s">
        <v>40</v>
      </c>
      <c r="H321" t="s">
        <v>47</v>
      </c>
      <c r="I321" t="s">
        <v>1907</v>
      </c>
      <c r="J321">
        <v>10140</v>
      </c>
      <c r="K321" t="s">
        <v>1908</v>
      </c>
      <c r="L321" t="s">
        <v>1909</v>
      </c>
      <c r="M321" t="s">
        <v>1910</v>
      </c>
    </row>
    <row r="322" spans="1:13" x14ac:dyDescent="0.25">
      <c r="A322" t="s">
        <v>1911</v>
      </c>
      <c r="B322" t="s">
        <v>1912</v>
      </c>
      <c r="C322" t="s">
        <v>23</v>
      </c>
      <c r="D322" t="b">
        <f t="shared" si="8"/>
        <v>0</v>
      </c>
      <c r="E322" t="b">
        <f>ISNUMBER(MATCH(A322,_set100,0))</f>
        <v>0</v>
      </c>
      <c r="F322" t="b">
        <f t="shared" si="9"/>
        <v>0</v>
      </c>
      <c r="G322" t="s">
        <v>32</v>
      </c>
      <c r="H322" t="s">
        <v>33</v>
      </c>
      <c r="I322" t="s">
        <v>1913</v>
      </c>
      <c r="J322">
        <v>10120</v>
      </c>
      <c r="K322" t="s">
        <v>1914</v>
      </c>
      <c r="L322" t="s">
        <v>1915</v>
      </c>
      <c r="M322" t="s">
        <v>1916</v>
      </c>
    </row>
    <row r="323" spans="1:13" x14ac:dyDescent="0.25">
      <c r="A323" t="s">
        <v>1917</v>
      </c>
      <c r="B323" t="s">
        <v>1918</v>
      </c>
      <c r="C323" t="s">
        <v>14</v>
      </c>
      <c r="D323" t="b">
        <f t="shared" ref="D323:D386" si="10">ISNUMBER(MATCH(A323,_set50,0))</f>
        <v>0</v>
      </c>
      <c r="E323" t="b">
        <f>ISNUMBER(MATCH(A323,_set100,0))</f>
        <v>0</v>
      </c>
      <c r="F323" t="b">
        <f t="shared" si="9"/>
        <v>0</v>
      </c>
      <c r="G323" t="s">
        <v>15</v>
      </c>
      <c r="H323" t="s">
        <v>16</v>
      </c>
      <c r="I323" t="s">
        <v>1919</v>
      </c>
      <c r="J323">
        <v>10110</v>
      </c>
      <c r="K323" t="s">
        <v>1920</v>
      </c>
      <c r="L323" t="s">
        <v>1921</v>
      </c>
      <c r="M323" t="s">
        <v>1922</v>
      </c>
    </row>
    <row r="324" spans="1:13" x14ac:dyDescent="0.25">
      <c r="A324" t="s">
        <v>1923</v>
      </c>
      <c r="B324" t="s">
        <v>1924</v>
      </c>
      <c r="C324" t="s">
        <v>23</v>
      </c>
      <c r="D324" t="b">
        <f t="shared" si="10"/>
        <v>0</v>
      </c>
      <c r="E324" t="b">
        <f>ISNUMBER(MATCH(A324,_set100,0))</f>
        <v>0</v>
      </c>
      <c r="F324" t="b">
        <f t="shared" ref="F324:F387" si="11">ISNUMBER(MATCH(A324,_sethd,0))</f>
        <v>0</v>
      </c>
      <c r="G324" t="s">
        <v>82</v>
      </c>
      <c r="H324" t="s">
        <v>83</v>
      </c>
      <c r="I324" t="s">
        <v>1925</v>
      </c>
      <c r="J324">
        <v>10540</v>
      </c>
      <c r="K324" t="s">
        <v>1926</v>
      </c>
      <c r="L324" t="s">
        <v>1927</v>
      </c>
      <c r="M324" t="s">
        <v>1928</v>
      </c>
    </row>
    <row r="325" spans="1:13" x14ac:dyDescent="0.25">
      <c r="A325" t="s">
        <v>1929</v>
      </c>
      <c r="B325" t="s">
        <v>1930</v>
      </c>
      <c r="C325" t="s">
        <v>23</v>
      </c>
      <c r="D325" t="b">
        <f t="shared" si="10"/>
        <v>0</v>
      </c>
      <c r="E325" t="b">
        <f>ISNUMBER(MATCH(A325,_set100,0))</f>
        <v>0</v>
      </c>
      <c r="F325" t="b">
        <f t="shared" si="11"/>
        <v>0</v>
      </c>
      <c r="G325" t="s">
        <v>82</v>
      </c>
      <c r="H325" t="s">
        <v>83</v>
      </c>
      <c r="I325" t="s">
        <v>1931</v>
      </c>
      <c r="J325">
        <v>10400</v>
      </c>
      <c r="K325" t="s">
        <v>1932</v>
      </c>
      <c r="L325" t="s">
        <v>1933</v>
      </c>
      <c r="M325" t="s">
        <v>1934</v>
      </c>
    </row>
    <row r="326" spans="1:13" x14ac:dyDescent="0.25">
      <c r="A326" t="s">
        <v>1935</v>
      </c>
      <c r="B326" t="s">
        <v>1936</v>
      </c>
      <c r="C326" t="s">
        <v>23</v>
      </c>
      <c r="D326" t="b">
        <f t="shared" si="10"/>
        <v>0</v>
      </c>
      <c r="E326" t="b">
        <f>ISNUMBER(MATCH(A326,_set100,0))</f>
        <v>0</v>
      </c>
      <c r="F326" t="b">
        <f t="shared" si="11"/>
        <v>0</v>
      </c>
      <c r="G326" t="s">
        <v>32</v>
      </c>
      <c r="H326" t="s">
        <v>33</v>
      </c>
      <c r="I326" t="s">
        <v>1937</v>
      </c>
      <c r="J326">
        <v>10240</v>
      </c>
      <c r="K326" t="s">
        <v>1938</v>
      </c>
      <c r="L326" t="s">
        <v>1939</v>
      </c>
      <c r="M326" t="s">
        <v>1940</v>
      </c>
    </row>
    <row r="327" spans="1:13" x14ac:dyDescent="0.25">
      <c r="A327" t="s">
        <v>1941</v>
      </c>
      <c r="B327" t="s">
        <v>1942</v>
      </c>
      <c r="C327" t="s">
        <v>23</v>
      </c>
      <c r="D327" t="b">
        <f t="shared" si="10"/>
        <v>0</v>
      </c>
      <c r="E327" t="b">
        <f>ISNUMBER(MATCH(A327,_set100,0))</f>
        <v>0</v>
      </c>
      <c r="F327" t="b">
        <f t="shared" si="11"/>
        <v>0</v>
      </c>
      <c r="G327" t="s">
        <v>61</v>
      </c>
      <c r="H327" t="s">
        <v>68</v>
      </c>
      <c r="I327" t="s">
        <v>1943</v>
      </c>
      <c r="J327">
        <v>10330</v>
      </c>
      <c r="K327" t="s">
        <v>1944</v>
      </c>
      <c r="L327" t="s">
        <v>1945</v>
      </c>
      <c r="M327" t="s">
        <v>1946</v>
      </c>
    </row>
    <row r="328" spans="1:13" x14ac:dyDescent="0.25">
      <c r="A328" t="s">
        <v>1947</v>
      </c>
      <c r="B328" t="s">
        <v>1948</v>
      </c>
      <c r="C328" t="s">
        <v>14</v>
      </c>
      <c r="D328" t="b">
        <f t="shared" si="10"/>
        <v>0</v>
      </c>
      <c r="E328" t="b">
        <f>ISNUMBER(MATCH(A328,_set100,0))</f>
        <v>0</v>
      </c>
      <c r="F328" t="b">
        <f t="shared" si="11"/>
        <v>0</v>
      </c>
      <c r="G328" t="s">
        <v>40</v>
      </c>
      <c r="H328" t="s">
        <v>16</v>
      </c>
      <c r="I328" t="s">
        <v>1949</v>
      </c>
      <c r="J328">
        <v>10270</v>
      </c>
      <c r="K328" t="s">
        <v>1950</v>
      </c>
      <c r="L328" t="s">
        <v>1951</v>
      </c>
      <c r="M328" t="s">
        <v>1952</v>
      </c>
    </row>
    <row r="329" spans="1:13" x14ac:dyDescent="0.25">
      <c r="A329" t="s">
        <v>1953</v>
      </c>
      <c r="B329" t="s">
        <v>1954</v>
      </c>
      <c r="C329" t="s">
        <v>23</v>
      </c>
      <c r="D329" t="b">
        <f t="shared" si="10"/>
        <v>0</v>
      </c>
      <c r="E329" t="b">
        <f>ISNUMBER(MATCH(A329,_set100,0))</f>
        <v>0</v>
      </c>
      <c r="F329" t="b">
        <f t="shared" si="11"/>
        <v>0</v>
      </c>
      <c r="G329" t="s">
        <v>54</v>
      </c>
      <c r="H329" t="s">
        <v>792</v>
      </c>
      <c r="I329" t="s">
        <v>1955</v>
      </c>
      <c r="J329">
        <v>10500</v>
      </c>
      <c r="K329" t="s">
        <v>1956</v>
      </c>
      <c r="L329" t="s">
        <v>1957</v>
      </c>
      <c r="M329" t="s">
        <v>1958</v>
      </c>
    </row>
    <row r="330" spans="1:13" x14ac:dyDescent="0.25">
      <c r="A330" t="s">
        <v>1959</v>
      </c>
      <c r="B330" t="s">
        <v>1960</v>
      </c>
      <c r="C330" t="s">
        <v>23</v>
      </c>
      <c r="D330" t="b">
        <f t="shared" si="10"/>
        <v>1</v>
      </c>
      <c r="E330" t="b">
        <f>ISNUMBER(MATCH(A330,_set100,0))</f>
        <v>1</v>
      </c>
      <c r="F330" t="b">
        <f t="shared" si="11"/>
        <v>1</v>
      </c>
      <c r="G330" t="s">
        <v>32</v>
      </c>
      <c r="H330" t="s">
        <v>33</v>
      </c>
      <c r="I330" t="s">
        <v>1961</v>
      </c>
      <c r="J330">
        <v>10120</v>
      </c>
      <c r="K330" t="s">
        <v>1962</v>
      </c>
      <c r="L330" t="s">
        <v>1963</v>
      </c>
      <c r="M330" t="s">
        <v>1964</v>
      </c>
    </row>
    <row r="331" spans="1:13" x14ac:dyDescent="0.25">
      <c r="A331" t="s">
        <v>1965</v>
      </c>
      <c r="B331" t="s">
        <v>1966</v>
      </c>
      <c r="C331" t="s">
        <v>23</v>
      </c>
      <c r="D331" t="b">
        <f t="shared" si="10"/>
        <v>0</v>
      </c>
      <c r="E331" t="b">
        <f>ISNUMBER(MATCH(A331,_set100,0))</f>
        <v>0</v>
      </c>
      <c r="F331" t="b">
        <f t="shared" si="11"/>
        <v>0</v>
      </c>
      <c r="G331" t="s">
        <v>75</v>
      </c>
      <c r="H331" t="s">
        <v>452</v>
      </c>
      <c r="I331" t="s">
        <v>1967</v>
      </c>
      <c r="J331">
        <v>10120</v>
      </c>
      <c r="K331" t="s">
        <v>1968</v>
      </c>
      <c r="L331" t="s">
        <v>1969</v>
      </c>
      <c r="M331" t="s">
        <v>1970</v>
      </c>
    </row>
    <row r="332" spans="1:13" x14ac:dyDescent="0.25">
      <c r="A332" t="s">
        <v>1971</v>
      </c>
      <c r="B332" t="s">
        <v>1972</v>
      </c>
      <c r="C332" t="s">
        <v>23</v>
      </c>
      <c r="D332" t="b">
        <f t="shared" si="10"/>
        <v>0</v>
      </c>
      <c r="E332" t="b">
        <f>ISNUMBER(MATCH(A332,_set100,0))</f>
        <v>0</v>
      </c>
      <c r="F332" t="b">
        <f t="shared" si="11"/>
        <v>0</v>
      </c>
      <c r="G332" t="s">
        <v>32</v>
      </c>
      <c r="H332" t="s">
        <v>161</v>
      </c>
      <c r="I332" t="s">
        <v>1973</v>
      </c>
      <c r="J332">
        <v>10120</v>
      </c>
      <c r="K332" t="s">
        <v>1974</v>
      </c>
      <c r="L332" t="s">
        <v>1975</v>
      </c>
      <c r="M332" t="s">
        <v>1976</v>
      </c>
    </row>
    <row r="333" spans="1:13" x14ac:dyDescent="0.25">
      <c r="A333" t="s">
        <v>1977</v>
      </c>
      <c r="B333" t="s">
        <v>1978</v>
      </c>
      <c r="C333" t="s">
        <v>23</v>
      </c>
      <c r="D333" t="b">
        <f t="shared" si="10"/>
        <v>0</v>
      </c>
      <c r="E333" t="b">
        <f>ISNUMBER(MATCH(A333,_set100,0))</f>
        <v>0</v>
      </c>
      <c r="F333" t="b">
        <f t="shared" si="11"/>
        <v>0</v>
      </c>
      <c r="G333" t="s">
        <v>134</v>
      </c>
      <c r="H333" t="s">
        <v>263</v>
      </c>
      <c r="I333" t="s">
        <v>1979</v>
      </c>
      <c r="J333">
        <v>10130</v>
      </c>
      <c r="K333" t="s">
        <v>1980</v>
      </c>
      <c r="L333" t="s">
        <v>1981</v>
      </c>
      <c r="M333" t="s">
        <v>1982</v>
      </c>
    </row>
    <row r="334" spans="1:13" x14ac:dyDescent="0.25">
      <c r="A334" t="s">
        <v>1983</v>
      </c>
      <c r="B334" t="s">
        <v>1984</v>
      </c>
      <c r="C334" t="s">
        <v>23</v>
      </c>
      <c r="D334" t="b">
        <f t="shared" si="10"/>
        <v>0</v>
      </c>
      <c r="E334" t="b">
        <f>ISNUMBER(MATCH(A334,_set100,0))</f>
        <v>0</v>
      </c>
      <c r="F334" t="b">
        <f t="shared" si="11"/>
        <v>0</v>
      </c>
      <c r="G334" t="s">
        <v>32</v>
      </c>
      <c r="H334" t="s">
        <v>161</v>
      </c>
      <c r="I334" t="s">
        <v>1985</v>
      </c>
      <c r="J334">
        <v>10120</v>
      </c>
      <c r="K334" s="3" t="s">
        <v>16</v>
      </c>
      <c r="L334" s="3" t="s">
        <v>16</v>
      </c>
      <c r="M334" s="3" t="s">
        <v>16</v>
      </c>
    </row>
    <row r="335" spans="1:13" x14ac:dyDescent="0.25">
      <c r="A335" t="s">
        <v>1986</v>
      </c>
      <c r="B335" t="s">
        <v>1987</v>
      </c>
      <c r="C335" t="s">
        <v>23</v>
      </c>
      <c r="D335" t="b">
        <f t="shared" si="10"/>
        <v>0</v>
      </c>
      <c r="E335" t="b">
        <f>ISNUMBER(MATCH(A335,_set100,0))</f>
        <v>0</v>
      </c>
      <c r="F335" t="b">
        <f t="shared" si="11"/>
        <v>0</v>
      </c>
      <c r="G335" t="s">
        <v>32</v>
      </c>
      <c r="H335" t="s">
        <v>161</v>
      </c>
      <c r="I335" t="s">
        <v>1988</v>
      </c>
      <c r="J335">
        <v>10120</v>
      </c>
      <c r="K335" t="s">
        <v>1974</v>
      </c>
      <c r="L335" t="s">
        <v>1975</v>
      </c>
      <c r="M335" t="s">
        <v>1976</v>
      </c>
    </row>
    <row r="336" spans="1:13" x14ac:dyDescent="0.25">
      <c r="A336" t="s">
        <v>1989</v>
      </c>
      <c r="B336" t="s">
        <v>1990</v>
      </c>
      <c r="C336" t="s">
        <v>14</v>
      </c>
      <c r="D336" t="b">
        <f t="shared" si="10"/>
        <v>0</v>
      </c>
      <c r="E336" t="b">
        <f>ISNUMBER(MATCH(A336,_set100,0))</f>
        <v>0</v>
      </c>
      <c r="F336" t="b">
        <f t="shared" si="11"/>
        <v>0</v>
      </c>
      <c r="G336" t="s">
        <v>75</v>
      </c>
      <c r="H336" t="s">
        <v>16</v>
      </c>
      <c r="I336" t="s">
        <v>1991</v>
      </c>
      <c r="J336">
        <v>10120</v>
      </c>
      <c r="K336" t="s">
        <v>1992</v>
      </c>
      <c r="L336" t="s">
        <v>1993</v>
      </c>
      <c r="M336" t="s">
        <v>1994</v>
      </c>
    </row>
    <row r="337" spans="1:13" x14ac:dyDescent="0.25">
      <c r="A337" t="s">
        <v>1995</v>
      </c>
      <c r="B337" t="s">
        <v>1996</v>
      </c>
      <c r="C337" t="s">
        <v>23</v>
      </c>
      <c r="D337" t="b">
        <f t="shared" si="10"/>
        <v>0</v>
      </c>
      <c r="E337" t="b">
        <f>ISNUMBER(MATCH(A337,_set100,0))</f>
        <v>0</v>
      </c>
      <c r="F337" t="b">
        <f t="shared" si="11"/>
        <v>0</v>
      </c>
      <c r="G337" t="s">
        <v>40</v>
      </c>
      <c r="H337" t="s">
        <v>494</v>
      </c>
      <c r="I337" t="s">
        <v>1997</v>
      </c>
      <c r="J337">
        <v>10110</v>
      </c>
      <c r="K337" t="s">
        <v>1998</v>
      </c>
      <c r="L337" t="s">
        <v>1999</v>
      </c>
      <c r="M337" t="s">
        <v>2000</v>
      </c>
    </row>
    <row r="338" spans="1:13" x14ac:dyDescent="0.25">
      <c r="A338" t="s">
        <v>2001</v>
      </c>
      <c r="B338" t="s">
        <v>2002</v>
      </c>
      <c r="C338" t="s">
        <v>23</v>
      </c>
      <c r="D338" t="b">
        <f t="shared" si="10"/>
        <v>0</v>
      </c>
      <c r="E338" t="b">
        <f>ISNUMBER(MATCH(A338,_set100,0))</f>
        <v>0</v>
      </c>
      <c r="F338" t="b">
        <f t="shared" si="11"/>
        <v>0</v>
      </c>
      <c r="G338" t="s">
        <v>40</v>
      </c>
      <c r="H338" t="s">
        <v>142</v>
      </c>
      <c r="I338" t="s">
        <v>2003</v>
      </c>
      <c r="J338">
        <v>10310</v>
      </c>
      <c r="K338" t="s">
        <v>2004</v>
      </c>
      <c r="L338" t="s">
        <v>2005</v>
      </c>
      <c r="M338" t="s">
        <v>2006</v>
      </c>
    </row>
    <row r="339" spans="1:13" x14ac:dyDescent="0.25">
      <c r="A339" t="s">
        <v>2007</v>
      </c>
      <c r="B339" t="s">
        <v>2008</v>
      </c>
      <c r="C339" t="s">
        <v>23</v>
      </c>
      <c r="D339" t="b">
        <f t="shared" si="10"/>
        <v>0</v>
      </c>
      <c r="E339" t="b">
        <f>ISNUMBER(MATCH(A339,_set100,0))</f>
        <v>0</v>
      </c>
      <c r="F339" t="b">
        <f t="shared" si="11"/>
        <v>0</v>
      </c>
      <c r="G339" t="s">
        <v>32</v>
      </c>
      <c r="H339" t="s">
        <v>33</v>
      </c>
      <c r="I339" t="s">
        <v>2009</v>
      </c>
      <c r="J339">
        <v>10120</v>
      </c>
      <c r="K339" t="s">
        <v>2010</v>
      </c>
      <c r="L339" t="s">
        <v>2011</v>
      </c>
      <c r="M339" t="s">
        <v>2012</v>
      </c>
    </row>
    <row r="340" spans="1:13" x14ac:dyDescent="0.25">
      <c r="A340" t="s">
        <v>2013</v>
      </c>
      <c r="B340" t="s">
        <v>2014</v>
      </c>
      <c r="C340" t="s">
        <v>23</v>
      </c>
      <c r="D340" t="b">
        <f t="shared" si="10"/>
        <v>0</v>
      </c>
      <c r="E340" t="b">
        <f>ISNUMBER(MATCH(A340,_set100,0))</f>
        <v>0</v>
      </c>
      <c r="F340" t="b">
        <f t="shared" si="11"/>
        <v>0</v>
      </c>
      <c r="G340" t="s">
        <v>40</v>
      </c>
      <c r="H340" t="s">
        <v>356</v>
      </c>
      <c r="I340" t="s">
        <v>2015</v>
      </c>
      <c r="J340">
        <v>10120</v>
      </c>
      <c r="K340" t="s">
        <v>2016</v>
      </c>
      <c r="L340" t="s">
        <v>2017</v>
      </c>
      <c r="M340" t="s">
        <v>2018</v>
      </c>
    </row>
    <row r="341" spans="1:13" x14ac:dyDescent="0.25">
      <c r="A341" t="s">
        <v>2019</v>
      </c>
      <c r="B341" t="s">
        <v>2020</v>
      </c>
      <c r="C341" t="s">
        <v>23</v>
      </c>
      <c r="D341" t="b">
        <f t="shared" si="10"/>
        <v>0</v>
      </c>
      <c r="E341" t="b">
        <f>ISNUMBER(MATCH(A341,_set100,0))</f>
        <v>0</v>
      </c>
      <c r="F341" t="b">
        <f t="shared" si="11"/>
        <v>0</v>
      </c>
      <c r="G341" t="s">
        <v>54</v>
      </c>
      <c r="H341" t="s">
        <v>307</v>
      </c>
      <c r="I341" t="s">
        <v>2021</v>
      </c>
      <c r="J341">
        <v>10260</v>
      </c>
      <c r="K341" t="s">
        <v>2022</v>
      </c>
      <c r="L341" t="s">
        <v>2023</v>
      </c>
      <c r="M341" t="s">
        <v>2024</v>
      </c>
    </row>
    <row r="342" spans="1:13" x14ac:dyDescent="0.25">
      <c r="A342" t="s">
        <v>2025</v>
      </c>
      <c r="B342" t="s">
        <v>2026</v>
      </c>
      <c r="C342" t="s">
        <v>23</v>
      </c>
      <c r="D342" t="b">
        <f t="shared" si="10"/>
        <v>0</v>
      </c>
      <c r="E342" t="b">
        <f>ISNUMBER(MATCH(A342,_set100,0))</f>
        <v>0</v>
      </c>
      <c r="F342" t="b">
        <f t="shared" si="11"/>
        <v>0</v>
      </c>
      <c r="G342" t="s">
        <v>82</v>
      </c>
      <c r="H342" t="s">
        <v>121</v>
      </c>
      <c r="I342" t="s">
        <v>2027</v>
      </c>
      <c r="J342">
        <v>10500</v>
      </c>
      <c r="K342" t="s">
        <v>2028</v>
      </c>
      <c r="L342" t="s">
        <v>2029</v>
      </c>
      <c r="M342" t="s">
        <v>2030</v>
      </c>
    </row>
    <row r="343" spans="1:13" x14ac:dyDescent="0.25">
      <c r="A343" t="s">
        <v>2031</v>
      </c>
      <c r="B343" t="s">
        <v>2032</v>
      </c>
      <c r="C343" t="s">
        <v>23</v>
      </c>
      <c r="D343" t="b">
        <f t="shared" si="10"/>
        <v>0</v>
      </c>
      <c r="E343" t="b">
        <f>ISNUMBER(MATCH(A343,_set100,0))</f>
        <v>0</v>
      </c>
      <c r="F343" t="b">
        <f t="shared" si="11"/>
        <v>0</v>
      </c>
      <c r="G343" t="s">
        <v>32</v>
      </c>
      <c r="H343" t="s">
        <v>161</v>
      </c>
      <c r="I343" t="s">
        <v>954</v>
      </c>
      <c r="J343">
        <v>10310</v>
      </c>
      <c r="K343" t="s">
        <v>2033</v>
      </c>
      <c r="L343" t="s">
        <v>2034</v>
      </c>
      <c r="M343" t="s">
        <v>2035</v>
      </c>
    </row>
    <row r="344" spans="1:13" x14ac:dyDescent="0.25">
      <c r="A344" t="s">
        <v>2036</v>
      </c>
      <c r="B344" t="s">
        <v>2037</v>
      </c>
      <c r="C344" t="s">
        <v>14</v>
      </c>
      <c r="D344" t="b">
        <f t="shared" si="10"/>
        <v>0</v>
      </c>
      <c r="E344" t="b">
        <f>ISNUMBER(MATCH(A344,_set100,0))</f>
        <v>0</v>
      </c>
      <c r="F344" t="b">
        <f t="shared" si="11"/>
        <v>0</v>
      </c>
      <c r="G344" t="s">
        <v>15</v>
      </c>
      <c r="H344" t="s">
        <v>16</v>
      </c>
      <c r="I344" t="s">
        <v>2038</v>
      </c>
      <c r="J344">
        <v>10310</v>
      </c>
      <c r="K344" t="s">
        <v>2039</v>
      </c>
      <c r="L344" t="s">
        <v>2040</v>
      </c>
      <c r="M344" t="s">
        <v>2041</v>
      </c>
    </row>
    <row r="345" spans="1:13" x14ac:dyDescent="0.25">
      <c r="A345" t="s">
        <v>2042</v>
      </c>
      <c r="B345" t="s">
        <v>2043</v>
      </c>
      <c r="C345" t="s">
        <v>23</v>
      </c>
      <c r="D345" t="b">
        <f t="shared" si="10"/>
        <v>0</v>
      </c>
      <c r="E345" t="b">
        <f>ISNUMBER(MATCH(A345,_set100,0))</f>
        <v>0</v>
      </c>
      <c r="F345" t="b">
        <f t="shared" si="11"/>
        <v>0</v>
      </c>
      <c r="G345" t="s">
        <v>54</v>
      </c>
      <c r="H345" t="s">
        <v>307</v>
      </c>
      <c r="I345" t="s">
        <v>2044</v>
      </c>
      <c r="J345">
        <v>10260</v>
      </c>
      <c r="K345" t="s">
        <v>2045</v>
      </c>
      <c r="L345" t="s">
        <v>2046</v>
      </c>
      <c r="M345" t="s">
        <v>2047</v>
      </c>
    </row>
    <row r="346" spans="1:13" x14ac:dyDescent="0.25">
      <c r="A346" t="s">
        <v>2048</v>
      </c>
      <c r="B346" t="s">
        <v>2049</v>
      </c>
      <c r="C346" t="s">
        <v>23</v>
      </c>
      <c r="D346" t="b">
        <f t="shared" si="10"/>
        <v>0</v>
      </c>
      <c r="E346" t="b">
        <f>ISNUMBER(MATCH(A346,_set100,0))</f>
        <v>0</v>
      </c>
      <c r="F346" t="b">
        <f t="shared" si="11"/>
        <v>0</v>
      </c>
      <c r="G346" t="s">
        <v>40</v>
      </c>
      <c r="H346" t="s">
        <v>241</v>
      </c>
      <c r="I346" t="s">
        <v>2050</v>
      </c>
      <c r="J346">
        <v>10900</v>
      </c>
      <c r="K346" t="s">
        <v>2051</v>
      </c>
      <c r="L346" t="s">
        <v>2052</v>
      </c>
      <c r="M346" t="s">
        <v>2053</v>
      </c>
    </row>
    <row r="347" spans="1:13" x14ac:dyDescent="0.25">
      <c r="A347" t="s">
        <v>2054</v>
      </c>
      <c r="B347" t="s">
        <v>2055</v>
      </c>
      <c r="C347" t="s">
        <v>23</v>
      </c>
      <c r="D347" t="b">
        <f t="shared" si="10"/>
        <v>0</v>
      </c>
      <c r="E347" t="b">
        <f>ISNUMBER(MATCH(A347,_set100,0))</f>
        <v>1</v>
      </c>
      <c r="F347" t="b">
        <f t="shared" si="11"/>
        <v>1</v>
      </c>
      <c r="G347" t="s">
        <v>40</v>
      </c>
      <c r="H347" t="s">
        <v>241</v>
      </c>
      <c r="I347" t="s">
        <v>2056</v>
      </c>
      <c r="J347">
        <v>10900</v>
      </c>
      <c r="K347" t="s">
        <v>2057</v>
      </c>
      <c r="L347" t="s">
        <v>2058</v>
      </c>
      <c r="M347" t="s">
        <v>2059</v>
      </c>
    </row>
    <row r="348" spans="1:13" x14ac:dyDescent="0.25">
      <c r="A348" t="s">
        <v>2060</v>
      </c>
      <c r="B348" t="s">
        <v>2061</v>
      </c>
      <c r="C348" t="s">
        <v>23</v>
      </c>
      <c r="D348" t="b">
        <f t="shared" si="10"/>
        <v>0</v>
      </c>
      <c r="E348" t="b">
        <f>ISNUMBER(MATCH(A348,_set100,0))</f>
        <v>0</v>
      </c>
      <c r="F348" t="b">
        <f t="shared" si="11"/>
        <v>0</v>
      </c>
      <c r="G348" t="s">
        <v>40</v>
      </c>
      <c r="H348" t="s">
        <v>494</v>
      </c>
      <c r="I348" t="s">
        <v>2062</v>
      </c>
      <c r="J348">
        <v>10250</v>
      </c>
      <c r="K348" t="s">
        <v>2063</v>
      </c>
      <c r="L348" t="s">
        <v>2064</v>
      </c>
      <c r="M348" t="s">
        <v>2065</v>
      </c>
    </row>
    <row r="349" spans="1:13" x14ac:dyDescent="0.25">
      <c r="A349" t="s">
        <v>2066</v>
      </c>
      <c r="B349" t="s">
        <v>2067</v>
      </c>
      <c r="C349" t="s">
        <v>23</v>
      </c>
      <c r="D349" t="b">
        <f t="shared" si="10"/>
        <v>0</v>
      </c>
      <c r="E349" t="b">
        <f>ISNUMBER(MATCH(A349,_set100,0))</f>
        <v>0</v>
      </c>
      <c r="F349" t="b">
        <f t="shared" si="11"/>
        <v>0</v>
      </c>
      <c r="G349" t="s">
        <v>54</v>
      </c>
      <c r="H349" t="s">
        <v>307</v>
      </c>
      <c r="I349" t="s">
        <v>2068</v>
      </c>
      <c r="J349">
        <v>12130</v>
      </c>
      <c r="K349" t="s">
        <v>56</v>
      </c>
      <c r="L349" t="s">
        <v>2069</v>
      </c>
      <c r="M349" t="s">
        <v>2070</v>
      </c>
    </row>
    <row r="350" spans="1:13" x14ac:dyDescent="0.25">
      <c r="A350" t="s">
        <v>2071</v>
      </c>
      <c r="B350" t="s">
        <v>2072</v>
      </c>
      <c r="C350" t="s">
        <v>23</v>
      </c>
      <c r="D350" t="b">
        <f t="shared" si="10"/>
        <v>0</v>
      </c>
      <c r="E350" t="b">
        <f>ISNUMBER(MATCH(A350,_set100,0))</f>
        <v>0</v>
      </c>
      <c r="F350" t="b">
        <f t="shared" si="11"/>
        <v>0</v>
      </c>
      <c r="G350" t="s">
        <v>40</v>
      </c>
      <c r="H350" t="s">
        <v>356</v>
      </c>
      <c r="I350" t="s">
        <v>2073</v>
      </c>
      <c r="J350">
        <v>10500</v>
      </c>
      <c r="K350" t="s">
        <v>2074</v>
      </c>
      <c r="L350" t="s">
        <v>2075</v>
      </c>
      <c r="M350" t="s">
        <v>2076</v>
      </c>
    </row>
    <row r="351" spans="1:13" x14ac:dyDescent="0.25">
      <c r="A351" t="s">
        <v>2077</v>
      </c>
      <c r="B351" t="s">
        <v>2078</v>
      </c>
      <c r="C351" t="s">
        <v>23</v>
      </c>
      <c r="D351" t="b">
        <f t="shared" si="10"/>
        <v>0</v>
      </c>
      <c r="E351" t="b">
        <f>ISNUMBER(MATCH(A351,_set100,0))</f>
        <v>0</v>
      </c>
      <c r="F351" t="b">
        <f t="shared" si="11"/>
        <v>0</v>
      </c>
      <c r="G351" t="s">
        <v>40</v>
      </c>
      <c r="H351" t="s">
        <v>241</v>
      </c>
      <c r="I351" t="s">
        <v>2079</v>
      </c>
      <c r="J351">
        <v>10300</v>
      </c>
      <c r="K351" t="s">
        <v>2080</v>
      </c>
      <c r="L351" t="s">
        <v>2081</v>
      </c>
      <c r="M351" t="s">
        <v>2082</v>
      </c>
    </row>
    <row r="352" spans="1:13" x14ac:dyDescent="0.25">
      <c r="A352" t="s">
        <v>2083</v>
      </c>
      <c r="B352" t="s">
        <v>2084</v>
      </c>
      <c r="C352" t="s">
        <v>23</v>
      </c>
      <c r="D352" t="b">
        <f t="shared" si="10"/>
        <v>0</v>
      </c>
      <c r="E352" t="b">
        <f>ISNUMBER(MATCH(A352,_set100,0))</f>
        <v>0</v>
      </c>
      <c r="F352" t="b">
        <f t="shared" si="11"/>
        <v>0</v>
      </c>
      <c r="G352" t="s">
        <v>40</v>
      </c>
      <c r="H352" t="s">
        <v>241</v>
      </c>
      <c r="I352" t="s">
        <v>2085</v>
      </c>
      <c r="J352">
        <v>10900</v>
      </c>
      <c r="K352" t="s">
        <v>2086</v>
      </c>
      <c r="L352" t="s">
        <v>2087</v>
      </c>
      <c r="M352" t="s">
        <v>2088</v>
      </c>
    </row>
    <row r="353" spans="1:13" x14ac:dyDescent="0.25">
      <c r="A353" t="s">
        <v>2089</v>
      </c>
      <c r="B353" t="s">
        <v>2090</v>
      </c>
      <c r="C353" t="s">
        <v>23</v>
      </c>
      <c r="D353" t="b">
        <f t="shared" si="10"/>
        <v>0</v>
      </c>
      <c r="E353" t="b">
        <f>ISNUMBER(MATCH(A353,_set100,0))</f>
        <v>0</v>
      </c>
      <c r="F353" t="b">
        <f t="shared" si="11"/>
        <v>0</v>
      </c>
      <c r="G353" t="s">
        <v>134</v>
      </c>
      <c r="H353" t="s">
        <v>263</v>
      </c>
      <c r="I353" t="s">
        <v>2091</v>
      </c>
      <c r="J353">
        <v>10400</v>
      </c>
      <c r="K353" t="s">
        <v>2092</v>
      </c>
      <c r="L353" t="s">
        <v>2093</v>
      </c>
      <c r="M353" t="s">
        <v>2094</v>
      </c>
    </row>
    <row r="354" spans="1:13" x14ac:dyDescent="0.25">
      <c r="A354" t="s">
        <v>2095</v>
      </c>
      <c r="B354" t="s">
        <v>2096</v>
      </c>
      <c r="C354" t="s">
        <v>14</v>
      </c>
      <c r="D354" t="b">
        <f t="shared" si="10"/>
        <v>0</v>
      </c>
      <c r="E354" t="b">
        <f>ISNUMBER(MATCH(A354,_set100,0))</f>
        <v>0</v>
      </c>
      <c r="F354" t="b">
        <f t="shared" si="11"/>
        <v>0</v>
      </c>
      <c r="G354" t="s">
        <v>15</v>
      </c>
      <c r="H354" t="s">
        <v>16</v>
      </c>
      <c r="I354" t="s">
        <v>2097</v>
      </c>
      <c r="J354">
        <v>20230</v>
      </c>
      <c r="K354" t="s">
        <v>2098</v>
      </c>
      <c r="L354" t="s">
        <v>2099</v>
      </c>
      <c r="M354" t="s">
        <v>2100</v>
      </c>
    </row>
    <row r="355" spans="1:13" x14ac:dyDescent="0.25">
      <c r="A355" t="s">
        <v>2101</v>
      </c>
      <c r="B355" t="s">
        <v>2102</v>
      </c>
      <c r="C355" t="s">
        <v>23</v>
      </c>
      <c r="D355" t="b">
        <f t="shared" si="10"/>
        <v>0</v>
      </c>
      <c r="E355" t="b">
        <f>ISNUMBER(MATCH(A355,_set100,0))</f>
        <v>1</v>
      </c>
      <c r="F355" t="b">
        <f t="shared" si="11"/>
        <v>0</v>
      </c>
      <c r="G355" t="s">
        <v>32</v>
      </c>
      <c r="H355" t="s">
        <v>33</v>
      </c>
      <c r="I355" t="s">
        <v>2103</v>
      </c>
      <c r="J355">
        <v>10330</v>
      </c>
      <c r="K355" t="s">
        <v>2104</v>
      </c>
      <c r="L355" t="s">
        <v>2105</v>
      </c>
      <c r="M355" t="s">
        <v>2106</v>
      </c>
    </row>
    <row r="356" spans="1:13" x14ac:dyDescent="0.25">
      <c r="A356" t="s">
        <v>2107</v>
      </c>
      <c r="B356" t="s">
        <v>2108</v>
      </c>
      <c r="C356" t="s">
        <v>23</v>
      </c>
      <c r="D356" t="b">
        <f t="shared" si="10"/>
        <v>0</v>
      </c>
      <c r="E356" t="b">
        <f>ISNUMBER(MATCH(A356,_set100,0))</f>
        <v>0</v>
      </c>
      <c r="F356" t="b">
        <f t="shared" si="11"/>
        <v>0</v>
      </c>
      <c r="G356" t="s">
        <v>75</v>
      </c>
      <c r="H356" t="s">
        <v>102</v>
      </c>
      <c r="I356" t="s">
        <v>2109</v>
      </c>
      <c r="J356">
        <v>10330</v>
      </c>
      <c r="K356" t="s">
        <v>2110</v>
      </c>
      <c r="L356" t="s">
        <v>2111</v>
      </c>
      <c r="M356" t="s">
        <v>2112</v>
      </c>
    </row>
    <row r="357" spans="1:13" x14ac:dyDescent="0.25">
      <c r="A357" t="s">
        <v>2113</v>
      </c>
      <c r="B357" t="s">
        <v>2114</v>
      </c>
      <c r="C357" t="s">
        <v>23</v>
      </c>
      <c r="D357" t="b">
        <f t="shared" si="10"/>
        <v>0</v>
      </c>
      <c r="E357" t="b">
        <f>ISNUMBER(MATCH(A357,_set100,0))</f>
        <v>0</v>
      </c>
      <c r="F357" t="b">
        <f t="shared" si="11"/>
        <v>0</v>
      </c>
      <c r="G357" t="s">
        <v>40</v>
      </c>
      <c r="H357" t="s">
        <v>494</v>
      </c>
      <c r="I357" t="s">
        <v>2115</v>
      </c>
      <c r="J357">
        <v>10250</v>
      </c>
      <c r="K357" t="s">
        <v>2116</v>
      </c>
      <c r="L357" t="s">
        <v>2117</v>
      </c>
      <c r="M357" t="s">
        <v>2118</v>
      </c>
    </row>
    <row r="358" spans="1:13" x14ac:dyDescent="0.25">
      <c r="A358" t="s">
        <v>2119</v>
      </c>
      <c r="B358" t="s">
        <v>2120</v>
      </c>
      <c r="C358" t="s">
        <v>23</v>
      </c>
      <c r="D358" t="b">
        <f t="shared" si="10"/>
        <v>0</v>
      </c>
      <c r="E358" t="b">
        <f>ISNUMBER(MATCH(A358,_set100,0))</f>
        <v>0</v>
      </c>
      <c r="F358" t="b">
        <f t="shared" si="11"/>
        <v>0</v>
      </c>
      <c r="G358" t="s">
        <v>40</v>
      </c>
      <c r="H358" t="s">
        <v>142</v>
      </c>
      <c r="I358" t="s">
        <v>2121</v>
      </c>
      <c r="J358">
        <v>74000</v>
      </c>
      <c r="K358" t="s">
        <v>2122</v>
      </c>
      <c r="L358" t="s">
        <v>2123</v>
      </c>
      <c r="M358" t="s">
        <v>2124</v>
      </c>
    </row>
    <row r="359" spans="1:13" x14ac:dyDescent="0.25">
      <c r="A359" t="s">
        <v>2125</v>
      </c>
      <c r="B359" t="s">
        <v>2126</v>
      </c>
      <c r="C359" t="s">
        <v>23</v>
      </c>
      <c r="D359" t="b">
        <f t="shared" si="10"/>
        <v>0</v>
      </c>
      <c r="E359" t="b">
        <f>ISNUMBER(MATCH(A359,_set100,0))</f>
        <v>0</v>
      </c>
      <c r="F359" t="b">
        <f t="shared" si="11"/>
        <v>0</v>
      </c>
      <c r="G359" t="s">
        <v>40</v>
      </c>
      <c r="H359" t="s">
        <v>241</v>
      </c>
      <c r="I359" t="s">
        <v>2127</v>
      </c>
      <c r="J359">
        <v>10320</v>
      </c>
      <c r="K359" t="s">
        <v>2128</v>
      </c>
      <c r="L359" t="s">
        <v>2129</v>
      </c>
      <c r="M359" t="s">
        <v>2130</v>
      </c>
    </row>
    <row r="360" spans="1:13" x14ac:dyDescent="0.25">
      <c r="A360" t="s">
        <v>2131</v>
      </c>
      <c r="B360" t="s">
        <v>2132</v>
      </c>
      <c r="C360" t="s">
        <v>23</v>
      </c>
      <c r="D360" t="b">
        <f t="shared" si="10"/>
        <v>0</v>
      </c>
      <c r="E360" t="b">
        <f>ISNUMBER(MATCH(A360,_set100,0))</f>
        <v>0</v>
      </c>
      <c r="F360" t="b">
        <f t="shared" si="11"/>
        <v>0</v>
      </c>
      <c r="G360" t="s">
        <v>134</v>
      </c>
      <c r="H360" t="s">
        <v>263</v>
      </c>
      <c r="I360" t="s">
        <v>2133</v>
      </c>
      <c r="J360">
        <v>13290</v>
      </c>
      <c r="K360" t="s">
        <v>2134</v>
      </c>
      <c r="L360" t="s">
        <v>2135</v>
      </c>
      <c r="M360" t="s">
        <v>2136</v>
      </c>
    </row>
    <row r="361" spans="1:13" x14ac:dyDescent="0.25">
      <c r="A361" t="s">
        <v>2137</v>
      </c>
      <c r="B361" t="s">
        <v>2138</v>
      </c>
      <c r="C361" t="s">
        <v>23</v>
      </c>
      <c r="D361" t="b">
        <f t="shared" si="10"/>
        <v>0</v>
      </c>
      <c r="E361" t="b">
        <f>ISNUMBER(MATCH(A361,_set100,0))</f>
        <v>0</v>
      </c>
      <c r="F361" t="b">
        <f t="shared" si="11"/>
        <v>0</v>
      </c>
      <c r="G361" t="s">
        <v>61</v>
      </c>
      <c r="H361" t="s">
        <v>68</v>
      </c>
      <c r="I361" t="s">
        <v>2139</v>
      </c>
      <c r="J361">
        <v>10110</v>
      </c>
      <c r="K361" t="s">
        <v>2140</v>
      </c>
      <c r="L361" t="s">
        <v>2141</v>
      </c>
      <c r="M361" t="s">
        <v>2142</v>
      </c>
    </row>
    <row r="362" spans="1:13" x14ac:dyDescent="0.25">
      <c r="A362" t="s">
        <v>2143</v>
      </c>
      <c r="B362" t="s">
        <v>2144</v>
      </c>
      <c r="C362" t="s">
        <v>23</v>
      </c>
      <c r="D362" t="b">
        <f t="shared" si="10"/>
        <v>0</v>
      </c>
      <c r="E362" t="b">
        <f>ISNUMBER(MATCH(A362,_set100,0))</f>
        <v>1</v>
      </c>
      <c r="F362" t="b">
        <f t="shared" si="11"/>
        <v>0</v>
      </c>
      <c r="G362" t="s">
        <v>40</v>
      </c>
      <c r="H362" t="s">
        <v>494</v>
      </c>
      <c r="I362" t="s">
        <v>2145</v>
      </c>
      <c r="J362">
        <v>10260</v>
      </c>
      <c r="K362" t="s">
        <v>2146</v>
      </c>
      <c r="L362" t="s">
        <v>2147</v>
      </c>
      <c r="M362" t="s">
        <v>2148</v>
      </c>
    </row>
    <row r="363" spans="1:13" x14ac:dyDescent="0.25">
      <c r="A363" t="s">
        <v>2149</v>
      </c>
      <c r="B363" t="s">
        <v>2150</v>
      </c>
      <c r="C363" t="s">
        <v>14</v>
      </c>
      <c r="D363" t="b">
        <f t="shared" si="10"/>
        <v>0</v>
      </c>
      <c r="E363" t="b">
        <f>ISNUMBER(MATCH(A363,_set100,0))</f>
        <v>0</v>
      </c>
      <c r="F363" t="b">
        <f t="shared" si="11"/>
        <v>0</v>
      </c>
      <c r="G363" t="s">
        <v>32</v>
      </c>
      <c r="H363" t="s">
        <v>16</v>
      </c>
      <c r="I363" t="s">
        <v>2151</v>
      </c>
      <c r="J363">
        <v>10310</v>
      </c>
      <c r="K363" t="s">
        <v>2152</v>
      </c>
      <c r="L363" t="s">
        <v>2153</v>
      </c>
      <c r="M363" t="s">
        <v>2154</v>
      </c>
    </row>
    <row r="364" spans="1:13" x14ac:dyDescent="0.25">
      <c r="A364" t="s">
        <v>2155</v>
      </c>
      <c r="B364" t="s">
        <v>2156</v>
      </c>
      <c r="C364" t="s">
        <v>23</v>
      </c>
      <c r="D364" t="b">
        <f t="shared" si="10"/>
        <v>0</v>
      </c>
      <c r="E364" t="b">
        <f>ISNUMBER(MATCH(A364,_set100,0))</f>
        <v>0</v>
      </c>
      <c r="F364" t="b">
        <f t="shared" si="11"/>
        <v>0</v>
      </c>
      <c r="G364" t="s">
        <v>24</v>
      </c>
      <c r="H364" t="s">
        <v>718</v>
      </c>
      <c r="I364" t="s">
        <v>2157</v>
      </c>
      <c r="J364">
        <v>10230</v>
      </c>
      <c r="K364" t="s">
        <v>2158</v>
      </c>
      <c r="L364" t="s">
        <v>2159</v>
      </c>
      <c r="M364" t="s">
        <v>2160</v>
      </c>
    </row>
    <row r="365" spans="1:13" x14ac:dyDescent="0.25">
      <c r="A365" t="s">
        <v>2161</v>
      </c>
      <c r="B365" t="s">
        <v>2162</v>
      </c>
      <c r="C365" t="s">
        <v>23</v>
      </c>
      <c r="D365" t="b">
        <f t="shared" si="10"/>
        <v>0</v>
      </c>
      <c r="E365" t="b">
        <f>ISNUMBER(MATCH(A365,_set100,0))</f>
        <v>0</v>
      </c>
      <c r="F365" t="b">
        <f t="shared" si="11"/>
        <v>0</v>
      </c>
      <c r="G365" t="s">
        <v>75</v>
      </c>
      <c r="H365" t="s">
        <v>102</v>
      </c>
      <c r="I365" t="s">
        <v>2163</v>
      </c>
      <c r="J365">
        <v>10110</v>
      </c>
      <c r="K365" t="s">
        <v>1532</v>
      </c>
      <c r="L365" t="s">
        <v>2164</v>
      </c>
      <c r="M365" t="s">
        <v>2165</v>
      </c>
    </row>
    <row r="366" spans="1:13" x14ac:dyDescent="0.25">
      <c r="A366" t="s">
        <v>2166</v>
      </c>
      <c r="B366" t="s">
        <v>2167</v>
      </c>
      <c r="C366" t="s">
        <v>23</v>
      </c>
      <c r="D366" t="b">
        <f t="shared" si="10"/>
        <v>0</v>
      </c>
      <c r="E366" t="b">
        <f>ISNUMBER(MATCH(A366,_set100,0))</f>
        <v>0</v>
      </c>
      <c r="F366" t="b">
        <f t="shared" si="11"/>
        <v>0</v>
      </c>
      <c r="G366" t="s">
        <v>24</v>
      </c>
      <c r="H366" t="s">
        <v>25</v>
      </c>
      <c r="I366" t="s">
        <v>2168</v>
      </c>
      <c r="J366">
        <v>10250</v>
      </c>
      <c r="K366" t="s">
        <v>2169</v>
      </c>
      <c r="L366" t="s">
        <v>2170</v>
      </c>
      <c r="M366" t="s">
        <v>2171</v>
      </c>
    </row>
    <row r="367" spans="1:13" x14ac:dyDescent="0.25">
      <c r="A367" t="s">
        <v>2172</v>
      </c>
      <c r="B367" t="s">
        <v>2173</v>
      </c>
      <c r="C367" t="s">
        <v>14</v>
      </c>
      <c r="D367" t="b">
        <f t="shared" si="10"/>
        <v>0</v>
      </c>
      <c r="E367" t="b">
        <f>ISNUMBER(MATCH(A367,_set100,0))</f>
        <v>0</v>
      </c>
      <c r="F367" t="b">
        <f t="shared" si="11"/>
        <v>0</v>
      </c>
      <c r="G367" t="s">
        <v>15</v>
      </c>
      <c r="H367" t="s">
        <v>16</v>
      </c>
      <c r="I367" t="s">
        <v>2174</v>
      </c>
      <c r="J367">
        <v>10520</v>
      </c>
      <c r="K367" t="s">
        <v>2175</v>
      </c>
      <c r="L367" t="s">
        <v>2176</v>
      </c>
      <c r="M367" t="s">
        <v>2177</v>
      </c>
    </row>
    <row r="368" spans="1:13" x14ac:dyDescent="0.25">
      <c r="A368" t="s">
        <v>2178</v>
      </c>
      <c r="B368" t="s">
        <v>2179</v>
      </c>
      <c r="C368" t="s">
        <v>23</v>
      </c>
      <c r="D368" t="b">
        <f t="shared" si="10"/>
        <v>0</v>
      </c>
      <c r="E368" t="b">
        <f>ISNUMBER(MATCH(A368,_set100,0))</f>
        <v>0</v>
      </c>
      <c r="F368" t="b">
        <f t="shared" si="11"/>
        <v>0</v>
      </c>
      <c r="G368" t="s">
        <v>40</v>
      </c>
      <c r="H368" t="s">
        <v>494</v>
      </c>
      <c r="I368" t="s">
        <v>2180</v>
      </c>
      <c r="J368">
        <v>10700</v>
      </c>
      <c r="K368" t="s">
        <v>2181</v>
      </c>
      <c r="L368" t="s">
        <v>2182</v>
      </c>
      <c r="M368" t="s">
        <v>2183</v>
      </c>
    </row>
    <row r="369" spans="1:13" x14ac:dyDescent="0.25">
      <c r="A369" t="s">
        <v>2184</v>
      </c>
      <c r="B369" t="s">
        <v>2185</v>
      </c>
      <c r="C369" t="s">
        <v>23</v>
      </c>
      <c r="D369" t="b">
        <f t="shared" si="10"/>
        <v>0</v>
      </c>
      <c r="E369" t="b">
        <f>ISNUMBER(MATCH(A369,_set100,0))</f>
        <v>0</v>
      </c>
      <c r="F369" t="b">
        <f t="shared" si="11"/>
        <v>0</v>
      </c>
      <c r="G369" t="s">
        <v>32</v>
      </c>
      <c r="H369" t="s">
        <v>161</v>
      </c>
      <c r="I369" t="s">
        <v>1531</v>
      </c>
      <c r="J369">
        <v>10110</v>
      </c>
      <c r="K369" t="s">
        <v>1532</v>
      </c>
      <c r="L369" t="s">
        <v>1533</v>
      </c>
      <c r="M369" t="s">
        <v>1534</v>
      </c>
    </row>
    <row r="370" spans="1:13" x14ac:dyDescent="0.25">
      <c r="A370" t="s">
        <v>2186</v>
      </c>
      <c r="B370" t="s">
        <v>2187</v>
      </c>
      <c r="C370" t="s">
        <v>23</v>
      </c>
      <c r="D370" t="b">
        <f t="shared" si="10"/>
        <v>0</v>
      </c>
      <c r="E370" t="b">
        <f>ISNUMBER(MATCH(A370,_set100,0))</f>
        <v>0</v>
      </c>
      <c r="F370" t="b">
        <f t="shared" si="11"/>
        <v>0</v>
      </c>
      <c r="G370" t="s">
        <v>134</v>
      </c>
      <c r="H370" t="s">
        <v>263</v>
      </c>
      <c r="I370" t="s">
        <v>2188</v>
      </c>
      <c r="J370">
        <v>10150</v>
      </c>
      <c r="K370" t="s">
        <v>2189</v>
      </c>
      <c r="L370" t="s">
        <v>2190</v>
      </c>
      <c r="M370" t="s">
        <v>2191</v>
      </c>
    </row>
    <row r="371" spans="1:13" x14ac:dyDescent="0.25">
      <c r="A371" t="s">
        <v>2192</v>
      </c>
      <c r="B371" t="s">
        <v>2193</v>
      </c>
      <c r="C371" t="s">
        <v>23</v>
      </c>
      <c r="D371" t="b">
        <f t="shared" si="10"/>
        <v>1</v>
      </c>
      <c r="E371" t="b">
        <f>ISNUMBER(MATCH(A371,_set100,0))</f>
        <v>1</v>
      </c>
      <c r="F371" t="b">
        <f t="shared" si="11"/>
        <v>0</v>
      </c>
      <c r="G371" t="s">
        <v>54</v>
      </c>
      <c r="H371" t="s">
        <v>307</v>
      </c>
      <c r="I371" t="s">
        <v>2194</v>
      </c>
      <c r="J371">
        <v>10110</v>
      </c>
      <c r="K371" t="s">
        <v>2195</v>
      </c>
      <c r="L371" t="s">
        <v>2196</v>
      </c>
      <c r="M371" t="s">
        <v>2197</v>
      </c>
    </row>
    <row r="372" spans="1:13" x14ac:dyDescent="0.25">
      <c r="A372" t="s">
        <v>2198</v>
      </c>
      <c r="B372" t="s">
        <v>2199</v>
      </c>
      <c r="C372" t="s">
        <v>23</v>
      </c>
      <c r="D372" t="b">
        <f t="shared" si="10"/>
        <v>0</v>
      </c>
      <c r="E372" t="b">
        <f>ISNUMBER(MATCH(A372,_set100,0))</f>
        <v>0</v>
      </c>
      <c r="F372" t="b">
        <f t="shared" si="11"/>
        <v>0</v>
      </c>
      <c r="G372" t="s">
        <v>32</v>
      </c>
      <c r="H372" t="s">
        <v>161</v>
      </c>
      <c r="I372" t="s">
        <v>580</v>
      </c>
      <c r="J372">
        <v>10330</v>
      </c>
      <c r="K372" t="s">
        <v>581</v>
      </c>
      <c r="L372" t="s">
        <v>582</v>
      </c>
      <c r="M372" s="3" t="s">
        <v>16</v>
      </c>
    </row>
    <row r="373" spans="1:13" x14ac:dyDescent="0.25">
      <c r="A373" t="s">
        <v>2200</v>
      </c>
      <c r="B373" t="s">
        <v>2201</v>
      </c>
      <c r="C373" t="s">
        <v>23</v>
      </c>
      <c r="D373" t="b">
        <f t="shared" si="10"/>
        <v>0</v>
      </c>
      <c r="E373" t="b">
        <f>ISNUMBER(MATCH(A373,_set100,0))</f>
        <v>0</v>
      </c>
      <c r="F373" t="b">
        <f t="shared" si="11"/>
        <v>0</v>
      </c>
      <c r="G373" t="s">
        <v>32</v>
      </c>
      <c r="H373" t="s">
        <v>161</v>
      </c>
      <c r="I373" t="s">
        <v>2202</v>
      </c>
      <c r="J373">
        <v>10110</v>
      </c>
      <c r="K373" t="s">
        <v>2203</v>
      </c>
      <c r="L373" t="s">
        <v>2204</v>
      </c>
      <c r="M373" t="s">
        <v>1534</v>
      </c>
    </row>
    <row r="374" spans="1:13" x14ac:dyDescent="0.25">
      <c r="A374" t="s">
        <v>2205</v>
      </c>
      <c r="B374" t="s">
        <v>2206</v>
      </c>
      <c r="C374" t="s">
        <v>23</v>
      </c>
      <c r="D374" t="b">
        <f t="shared" si="10"/>
        <v>0</v>
      </c>
      <c r="E374" t="b">
        <f>ISNUMBER(MATCH(A374,_set100,0))</f>
        <v>0</v>
      </c>
      <c r="F374" t="b">
        <f t="shared" si="11"/>
        <v>0</v>
      </c>
      <c r="G374" t="s">
        <v>32</v>
      </c>
      <c r="H374" t="s">
        <v>33</v>
      </c>
      <c r="I374" t="s">
        <v>2207</v>
      </c>
      <c r="J374">
        <v>10110</v>
      </c>
      <c r="K374" t="s">
        <v>2208</v>
      </c>
      <c r="L374" t="s">
        <v>2209</v>
      </c>
      <c r="M374" t="s">
        <v>2210</v>
      </c>
    </row>
    <row r="375" spans="1:13" x14ac:dyDescent="0.25">
      <c r="A375" t="s">
        <v>2211</v>
      </c>
      <c r="B375" t="s">
        <v>2212</v>
      </c>
      <c r="C375" t="s">
        <v>23</v>
      </c>
      <c r="D375" t="b">
        <f t="shared" si="10"/>
        <v>0</v>
      </c>
      <c r="E375" t="b">
        <f>ISNUMBER(MATCH(A375,_set100,0))</f>
        <v>0</v>
      </c>
      <c r="F375" t="b">
        <f t="shared" si="11"/>
        <v>0</v>
      </c>
      <c r="G375" t="s">
        <v>32</v>
      </c>
      <c r="H375" t="s">
        <v>161</v>
      </c>
      <c r="I375" t="s">
        <v>69</v>
      </c>
      <c r="J375">
        <v>10400</v>
      </c>
      <c r="K375" t="s">
        <v>70</v>
      </c>
      <c r="L375" t="s">
        <v>1873</v>
      </c>
      <c r="M375" s="3" t="s">
        <v>16</v>
      </c>
    </row>
    <row r="376" spans="1:13" x14ac:dyDescent="0.25">
      <c r="A376" t="s">
        <v>2213</v>
      </c>
      <c r="B376" t="s">
        <v>2214</v>
      </c>
      <c r="C376" t="s">
        <v>23</v>
      </c>
      <c r="D376" t="b">
        <f t="shared" si="10"/>
        <v>0</v>
      </c>
      <c r="E376" t="b">
        <f>ISNUMBER(MATCH(A376,_set100,0))</f>
        <v>0</v>
      </c>
      <c r="F376" t="b">
        <f t="shared" si="11"/>
        <v>0</v>
      </c>
      <c r="G376" t="s">
        <v>32</v>
      </c>
      <c r="H376" t="s">
        <v>33</v>
      </c>
      <c r="I376" t="s">
        <v>2215</v>
      </c>
      <c r="J376">
        <v>10330</v>
      </c>
      <c r="K376" t="s">
        <v>2216</v>
      </c>
      <c r="L376" t="s">
        <v>2217</v>
      </c>
      <c r="M376" t="s">
        <v>2218</v>
      </c>
    </row>
    <row r="377" spans="1:13" x14ac:dyDescent="0.25">
      <c r="A377" t="s">
        <v>2219</v>
      </c>
      <c r="B377" t="s">
        <v>2220</v>
      </c>
      <c r="C377" t="s">
        <v>23</v>
      </c>
      <c r="D377" t="b">
        <f t="shared" si="10"/>
        <v>0</v>
      </c>
      <c r="E377" t="b">
        <f>ISNUMBER(MATCH(A377,_set100,0))</f>
        <v>0</v>
      </c>
      <c r="F377" t="b">
        <f t="shared" si="11"/>
        <v>0</v>
      </c>
      <c r="G377" t="s">
        <v>75</v>
      </c>
      <c r="H377" t="s">
        <v>102</v>
      </c>
      <c r="I377" t="s">
        <v>2221</v>
      </c>
      <c r="J377">
        <v>10210</v>
      </c>
      <c r="K377" t="s">
        <v>2222</v>
      </c>
      <c r="L377" t="s">
        <v>2223</v>
      </c>
      <c r="M377" t="s">
        <v>2224</v>
      </c>
    </row>
    <row r="378" spans="1:13" x14ac:dyDescent="0.25">
      <c r="A378" t="s">
        <v>2225</v>
      </c>
      <c r="B378" t="s">
        <v>2226</v>
      </c>
      <c r="C378" t="s">
        <v>14</v>
      </c>
      <c r="D378" t="b">
        <f t="shared" si="10"/>
        <v>0</v>
      </c>
      <c r="E378" t="b">
        <f>ISNUMBER(MATCH(A378,_set100,0))</f>
        <v>0</v>
      </c>
      <c r="F378" t="b">
        <f t="shared" si="11"/>
        <v>0</v>
      </c>
      <c r="G378" t="s">
        <v>54</v>
      </c>
      <c r="H378" t="s">
        <v>16</v>
      </c>
      <c r="I378" t="s">
        <v>2227</v>
      </c>
      <c r="J378">
        <v>10310</v>
      </c>
      <c r="K378" t="s">
        <v>2228</v>
      </c>
      <c r="L378" t="s">
        <v>2229</v>
      </c>
      <c r="M378" t="s">
        <v>2230</v>
      </c>
    </row>
    <row r="379" spans="1:13" x14ac:dyDescent="0.25">
      <c r="A379" t="s">
        <v>2231</v>
      </c>
      <c r="B379" t="s">
        <v>2232</v>
      </c>
      <c r="C379" t="s">
        <v>23</v>
      </c>
      <c r="D379" t="b">
        <f t="shared" si="10"/>
        <v>0</v>
      </c>
      <c r="E379" t="b">
        <f>ISNUMBER(MATCH(A379,_set100,0))</f>
        <v>0</v>
      </c>
      <c r="F379" t="b">
        <f t="shared" si="11"/>
        <v>0</v>
      </c>
      <c r="G379" t="s">
        <v>32</v>
      </c>
      <c r="H379" t="s">
        <v>161</v>
      </c>
      <c r="I379" t="s">
        <v>2233</v>
      </c>
      <c r="J379">
        <v>10110</v>
      </c>
      <c r="K379" s="3" t="s">
        <v>16</v>
      </c>
      <c r="L379" s="3" t="s">
        <v>16</v>
      </c>
      <c r="M379" t="s">
        <v>1534</v>
      </c>
    </row>
    <row r="380" spans="1:13" x14ac:dyDescent="0.25">
      <c r="A380" t="s">
        <v>2234</v>
      </c>
      <c r="B380" t="s">
        <v>2235</v>
      </c>
      <c r="C380" t="s">
        <v>23</v>
      </c>
      <c r="D380" t="b">
        <f t="shared" si="10"/>
        <v>0</v>
      </c>
      <c r="E380" t="b">
        <f>ISNUMBER(MATCH(A380,_set100,0))</f>
        <v>0</v>
      </c>
      <c r="F380" t="b">
        <f t="shared" si="11"/>
        <v>0</v>
      </c>
      <c r="G380" t="s">
        <v>32</v>
      </c>
      <c r="H380" t="s">
        <v>161</v>
      </c>
      <c r="I380" t="s">
        <v>2236</v>
      </c>
      <c r="J380">
        <v>10110</v>
      </c>
      <c r="K380" t="s">
        <v>1532</v>
      </c>
      <c r="L380" t="s">
        <v>1533</v>
      </c>
      <c r="M380" t="s">
        <v>1534</v>
      </c>
    </row>
    <row r="381" spans="1:13" x14ac:dyDescent="0.25">
      <c r="A381" t="s">
        <v>2237</v>
      </c>
      <c r="B381" t="s">
        <v>2238</v>
      </c>
      <c r="C381" t="s">
        <v>23</v>
      </c>
      <c r="D381" t="b">
        <f t="shared" si="10"/>
        <v>0</v>
      </c>
      <c r="E381" t="b">
        <f>ISNUMBER(MATCH(A381,_set100,0))</f>
        <v>0</v>
      </c>
      <c r="F381" t="b">
        <f t="shared" si="11"/>
        <v>0</v>
      </c>
      <c r="G381" t="s">
        <v>32</v>
      </c>
      <c r="H381" t="s">
        <v>161</v>
      </c>
      <c r="I381" t="s">
        <v>2236</v>
      </c>
      <c r="J381">
        <v>10110</v>
      </c>
      <c r="K381" t="s">
        <v>1532</v>
      </c>
      <c r="L381" t="s">
        <v>1533</v>
      </c>
      <c r="M381" t="s">
        <v>1534</v>
      </c>
    </row>
    <row r="382" spans="1:13" x14ac:dyDescent="0.25">
      <c r="A382" t="s">
        <v>2239</v>
      </c>
      <c r="B382" t="s">
        <v>2240</v>
      </c>
      <c r="C382" t="s">
        <v>23</v>
      </c>
      <c r="D382" t="b">
        <f t="shared" si="10"/>
        <v>0</v>
      </c>
      <c r="E382" t="b">
        <f>ISNUMBER(MATCH(A382,_set100,0))</f>
        <v>0</v>
      </c>
      <c r="F382" t="b">
        <f t="shared" si="11"/>
        <v>0</v>
      </c>
      <c r="G382" t="s">
        <v>82</v>
      </c>
      <c r="H382" t="s">
        <v>83</v>
      </c>
      <c r="I382" t="s">
        <v>2241</v>
      </c>
      <c r="J382">
        <v>10250</v>
      </c>
      <c r="K382" t="s">
        <v>2242</v>
      </c>
      <c r="L382" t="s">
        <v>2243</v>
      </c>
      <c r="M382" t="s">
        <v>2244</v>
      </c>
    </row>
    <row r="383" spans="1:13" x14ac:dyDescent="0.25">
      <c r="A383" t="s">
        <v>2245</v>
      </c>
      <c r="B383" t="s">
        <v>2246</v>
      </c>
      <c r="C383" t="s">
        <v>23</v>
      </c>
      <c r="D383" t="b">
        <f t="shared" si="10"/>
        <v>0</v>
      </c>
      <c r="E383" t="b">
        <f>ISNUMBER(MATCH(A383,_set100,0))</f>
        <v>0</v>
      </c>
      <c r="F383" t="b">
        <f t="shared" si="11"/>
        <v>0</v>
      </c>
      <c r="G383" t="s">
        <v>40</v>
      </c>
      <c r="H383" t="s">
        <v>241</v>
      </c>
      <c r="I383" t="s">
        <v>2247</v>
      </c>
      <c r="J383">
        <v>11120</v>
      </c>
      <c r="K383" t="s">
        <v>2248</v>
      </c>
      <c r="L383" t="s">
        <v>2249</v>
      </c>
      <c r="M383" t="s">
        <v>2250</v>
      </c>
    </row>
    <row r="384" spans="1:13" x14ac:dyDescent="0.25">
      <c r="A384" t="s">
        <v>2251</v>
      </c>
      <c r="B384" t="s">
        <v>2252</v>
      </c>
      <c r="C384" t="s">
        <v>23</v>
      </c>
      <c r="D384" t="b">
        <f t="shared" si="10"/>
        <v>0</v>
      </c>
      <c r="E384" t="b">
        <f>ISNUMBER(MATCH(A384,_set100,0))</f>
        <v>0</v>
      </c>
      <c r="F384" t="b">
        <f t="shared" si="11"/>
        <v>0</v>
      </c>
      <c r="G384" t="s">
        <v>32</v>
      </c>
      <c r="H384" t="s">
        <v>161</v>
      </c>
      <c r="I384" t="s">
        <v>2253</v>
      </c>
      <c r="J384">
        <v>10330</v>
      </c>
      <c r="K384" t="s">
        <v>2254</v>
      </c>
      <c r="L384" t="s">
        <v>2255</v>
      </c>
      <c r="M384" s="3" t="s">
        <v>16</v>
      </c>
    </row>
    <row r="385" spans="1:13" x14ac:dyDescent="0.25">
      <c r="A385" t="s">
        <v>2256</v>
      </c>
      <c r="B385" t="s">
        <v>2257</v>
      </c>
      <c r="C385" t="s">
        <v>14</v>
      </c>
      <c r="D385" t="b">
        <f t="shared" si="10"/>
        <v>0</v>
      </c>
      <c r="E385" t="b">
        <f>ISNUMBER(MATCH(A385,_set100,0))</f>
        <v>0</v>
      </c>
      <c r="F385" t="b">
        <f t="shared" si="11"/>
        <v>0</v>
      </c>
      <c r="G385" t="s">
        <v>82</v>
      </c>
      <c r="H385" t="s">
        <v>16</v>
      </c>
      <c r="I385" t="s">
        <v>2258</v>
      </c>
      <c r="J385">
        <v>10260</v>
      </c>
      <c r="K385" t="s">
        <v>2259</v>
      </c>
      <c r="L385" t="s">
        <v>2260</v>
      </c>
      <c r="M385" t="s">
        <v>2261</v>
      </c>
    </row>
    <row r="386" spans="1:13" x14ac:dyDescent="0.25">
      <c r="A386" t="s">
        <v>2262</v>
      </c>
      <c r="B386" t="s">
        <v>2263</v>
      </c>
      <c r="C386" t="s">
        <v>14</v>
      </c>
      <c r="D386" t="b">
        <f t="shared" si="10"/>
        <v>0</v>
      </c>
      <c r="E386" t="b">
        <f>ISNUMBER(MATCH(A386,_set100,0))</f>
        <v>0</v>
      </c>
      <c r="F386" t="b">
        <f t="shared" si="11"/>
        <v>0</v>
      </c>
      <c r="G386" t="s">
        <v>40</v>
      </c>
      <c r="H386" t="s">
        <v>16</v>
      </c>
      <c r="I386" t="s">
        <v>2264</v>
      </c>
      <c r="J386">
        <v>10500</v>
      </c>
      <c r="K386" t="s">
        <v>2265</v>
      </c>
      <c r="L386" t="s">
        <v>2266</v>
      </c>
      <c r="M386" t="s">
        <v>2267</v>
      </c>
    </row>
    <row r="387" spans="1:13" x14ac:dyDescent="0.25">
      <c r="A387" t="s">
        <v>2268</v>
      </c>
      <c r="B387" t="s">
        <v>2269</v>
      </c>
      <c r="C387" t="s">
        <v>23</v>
      </c>
      <c r="D387" t="b">
        <f t="shared" ref="D387:D450" si="12">ISNUMBER(MATCH(A387,_set50,0))</f>
        <v>0</v>
      </c>
      <c r="E387" t="b">
        <f>ISNUMBER(MATCH(A387,_set100,0))</f>
        <v>0</v>
      </c>
      <c r="F387" t="b">
        <f t="shared" si="11"/>
        <v>0</v>
      </c>
      <c r="G387" t="s">
        <v>32</v>
      </c>
      <c r="H387" t="s">
        <v>161</v>
      </c>
      <c r="I387" t="s">
        <v>1531</v>
      </c>
      <c r="J387">
        <v>10110</v>
      </c>
      <c r="K387" t="s">
        <v>1532</v>
      </c>
      <c r="L387" t="s">
        <v>1533</v>
      </c>
      <c r="M387" t="s">
        <v>1534</v>
      </c>
    </row>
    <row r="388" spans="1:13" x14ac:dyDescent="0.25">
      <c r="A388" t="s">
        <v>2270</v>
      </c>
      <c r="B388" t="s">
        <v>2271</v>
      </c>
      <c r="C388" t="s">
        <v>14</v>
      </c>
      <c r="D388" t="b">
        <f t="shared" si="12"/>
        <v>0</v>
      </c>
      <c r="E388" t="b">
        <f>ISNUMBER(MATCH(A388,_set100,0))</f>
        <v>0</v>
      </c>
      <c r="F388" t="b">
        <f t="shared" ref="F388:F451" si="13">ISNUMBER(MATCH(A388,_sethd,0))</f>
        <v>0</v>
      </c>
      <c r="G388" t="s">
        <v>40</v>
      </c>
      <c r="H388" t="s">
        <v>16</v>
      </c>
      <c r="I388" t="s">
        <v>2272</v>
      </c>
      <c r="J388">
        <v>10310</v>
      </c>
      <c r="K388" t="s">
        <v>2273</v>
      </c>
      <c r="L388" t="s">
        <v>2274</v>
      </c>
      <c r="M388" t="s">
        <v>2275</v>
      </c>
    </row>
    <row r="389" spans="1:13" x14ac:dyDescent="0.25">
      <c r="A389" t="s">
        <v>2276</v>
      </c>
      <c r="B389" t="s">
        <v>2277</v>
      </c>
      <c r="C389" t="s">
        <v>23</v>
      </c>
      <c r="D389" t="b">
        <f t="shared" si="12"/>
        <v>0</v>
      </c>
      <c r="E389" t="b">
        <f>ISNUMBER(MATCH(A389,_set100,0))</f>
        <v>0</v>
      </c>
      <c r="F389" t="b">
        <f t="shared" si="13"/>
        <v>0</v>
      </c>
      <c r="G389" t="s">
        <v>40</v>
      </c>
      <c r="H389" t="s">
        <v>241</v>
      </c>
      <c r="I389" t="s">
        <v>2278</v>
      </c>
      <c r="J389">
        <v>10900</v>
      </c>
      <c r="K389" t="s">
        <v>2279</v>
      </c>
      <c r="L389" t="s">
        <v>2280</v>
      </c>
      <c r="M389" t="s">
        <v>2281</v>
      </c>
    </row>
    <row r="390" spans="1:13" x14ac:dyDescent="0.25">
      <c r="A390" t="s">
        <v>2282</v>
      </c>
      <c r="B390" t="s">
        <v>2283</v>
      </c>
      <c r="C390" t="s">
        <v>23</v>
      </c>
      <c r="D390" t="b">
        <f t="shared" si="12"/>
        <v>0</v>
      </c>
      <c r="E390" t="b">
        <f>ISNUMBER(MATCH(A390,_set100,0))</f>
        <v>0</v>
      </c>
      <c r="F390" t="b">
        <f t="shared" si="13"/>
        <v>0</v>
      </c>
      <c r="G390" t="s">
        <v>24</v>
      </c>
      <c r="H390" t="s">
        <v>25</v>
      </c>
      <c r="I390" t="s">
        <v>2284</v>
      </c>
      <c r="J390">
        <v>10250</v>
      </c>
      <c r="K390" t="s">
        <v>2285</v>
      </c>
      <c r="L390" t="s">
        <v>2286</v>
      </c>
      <c r="M390" t="s">
        <v>2287</v>
      </c>
    </row>
    <row r="391" spans="1:13" x14ac:dyDescent="0.25">
      <c r="A391" t="s">
        <v>2288</v>
      </c>
      <c r="B391" t="s">
        <v>2289</v>
      </c>
      <c r="C391" t="s">
        <v>23</v>
      </c>
      <c r="D391" t="b">
        <f t="shared" si="12"/>
        <v>0</v>
      </c>
      <c r="E391" t="b">
        <f>ISNUMBER(MATCH(A391,_set100,0))</f>
        <v>0</v>
      </c>
      <c r="F391" t="b">
        <f t="shared" si="13"/>
        <v>0</v>
      </c>
      <c r="G391" t="s">
        <v>32</v>
      </c>
      <c r="H391" t="s">
        <v>161</v>
      </c>
      <c r="I391" t="s">
        <v>2236</v>
      </c>
      <c r="J391">
        <v>10110</v>
      </c>
      <c r="K391" t="s">
        <v>1532</v>
      </c>
      <c r="L391" t="s">
        <v>1533</v>
      </c>
      <c r="M391" t="s">
        <v>1534</v>
      </c>
    </row>
    <row r="392" spans="1:13" x14ac:dyDescent="0.25">
      <c r="A392" t="s">
        <v>2290</v>
      </c>
      <c r="B392" t="s">
        <v>2291</v>
      </c>
      <c r="C392" t="s">
        <v>23</v>
      </c>
      <c r="D392" t="b">
        <f t="shared" si="12"/>
        <v>1</v>
      </c>
      <c r="E392" t="b">
        <f>ISNUMBER(MATCH(A392,_set100,0))</f>
        <v>1</v>
      </c>
      <c r="F392" t="b">
        <f t="shared" si="13"/>
        <v>0</v>
      </c>
      <c r="G392" t="s">
        <v>75</v>
      </c>
      <c r="H392" t="s">
        <v>102</v>
      </c>
      <c r="I392" t="s">
        <v>2292</v>
      </c>
      <c r="J392">
        <v>10700</v>
      </c>
      <c r="K392" t="s">
        <v>2293</v>
      </c>
      <c r="L392" t="s">
        <v>2294</v>
      </c>
      <c r="M392" t="s">
        <v>2295</v>
      </c>
    </row>
    <row r="393" spans="1:13" x14ac:dyDescent="0.25">
      <c r="A393" t="s">
        <v>2296</v>
      </c>
      <c r="B393" t="s">
        <v>2297</v>
      </c>
      <c r="C393" t="s">
        <v>23</v>
      </c>
      <c r="D393" t="b">
        <f t="shared" si="12"/>
        <v>0</v>
      </c>
      <c r="E393" t="b">
        <f>ISNUMBER(MATCH(A393,_set100,0))</f>
        <v>0</v>
      </c>
      <c r="F393" t="b">
        <f t="shared" si="13"/>
        <v>0</v>
      </c>
      <c r="G393" t="s">
        <v>75</v>
      </c>
      <c r="H393" t="s">
        <v>410</v>
      </c>
      <c r="I393" t="s">
        <v>2298</v>
      </c>
      <c r="J393">
        <v>10310</v>
      </c>
      <c r="K393" t="s">
        <v>2299</v>
      </c>
      <c r="L393" t="s">
        <v>2300</v>
      </c>
      <c r="M393" t="s">
        <v>2301</v>
      </c>
    </row>
    <row r="394" spans="1:13" x14ac:dyDescent="0.25">
      <c r="A394" t="s">
        <v>2302</v>
      </c>
      <c r="B394" t="s">
        <v>2303</v>
      </c>
      <c r="C394" t="s">
        <v>14</v>
      </c>
      <c r="D394" t="b">
        <f t="shared" si="12"/>
        <v>0</v>
      </c>
      <c r="E394" t="b">
        <f>ISNUMBER(MATCH(A394,_set100,0))</f>
        <v>0</v>
      </c>
      <c r="F394" t="b">
        <f t="shared" si="13"/>
        <v>0</v>
      </c>
      <c r="G394" t="s">
        <v>40</v>
      </c>
      <c r="H394" t="s">
        <v>16</v>
      </c>
      <c r="I394" t="s">
        <v>2304</v>
      </c>
      <c r="J394">
        <v>10240</v>
      </c>
      <c r="K394" t="s">
        <v>2305</v>
      </c>
      <c r="L394" t="s">
        <v>2306</v>
      </c>
      <c r="M394" t="s">
        <v>2307</v>
      </c>
    </row>
    <row r="395" spans="1:13" x14ac:dyDescent="0.25">
      <c r="A395" t="s">
        <v>2308</v>
      </c>
      <c r="B395" t="s">
        <v>2309</v>
      </c>
      <c r="C395" t="s">
        <v>14</v>
      </c>
      <c r="D395" t="b">
        <f t="shared" si="12"/>
        <v>0</v>
      </c>
      <c r="E395" t="b">
        <f>ISNUMBER(MATCH(A395,_set100,0))</f>
        <v>0</v>
      </c>
      <c r="F395" t="b">
        <f t="shared" si="13"/>
        <v>0</v>
      </c>
      <c r="G395" t="s">
        <v>40</v>
      </c>
      <c r="H395" t="s">
        <v>16</v>
      </c>
      <c r="I395" t="s">
        <v>2310</v>
      </c>
      <c r="J395">
        <v>10260</v>
      </c>
      <c r="K395" s="3" t="s">
        <v>16</v>
      </c>
      <c r="L395" t="s">
        <v>2311</v>
      </c>
      <c r="M395" t="s">
        <v>2312</v>
      </c>
    </row>
    <row r="396" spans="1:13" x14ac:dyDescent="0.25">
      <c r="A396" t="s">
        <v>2313</v>
      </c>
      <c r="B396" t="s">
        <v>2314</v>
      </c>
      <c r="C396" t="s">
        <v>23</v>
      </c>
      <c r="D396" t="b">
        <f t="shared" si="12"/>
        <v>0</v>
      </c>
      <c r="E396" t="b">
        <f>ISNUMBER(MATCH(A396,_set100,0))</f>
        <v>0</v>
      </c>
      <c r="F396" t="b">
        <f t="shared" si="13"/>
        <v>0</v>
      </c>
      <c r="G396" t="s">
        <v>82</v>
      </c>
      <c r="H396" t="s">
        <v>121</v>
      </c>
      <c r="I396" t="s">
        <v>2315</v>
      </c>
      <c r="J396">
        <v>10120</v>
      </c>
      <c r="K396" t="s">
        <v>2316</v>
      </c>
      <c r="L396" t="s">
        <v>2317</v>
      </c>
      <c r="M396" t="s">
        <v>2318</v>
      </c>
    </row>
    <row r="397" spans="1:13" x14ac:dyDescent="0.25">
      <c r="A397" t="s">
        <v>2319</v>
      </c>
      <c r="B397" t="s">
        <v>2320</v>
      </c>
      <c r="C397" t="s">
        <v>23</v>
      </c>
      <c r="D397" t="b">
        <f t="shared" si="12"/>
        <v>0</v>
      </c>
      <c r="E397" t="b">
        <f>ISNUMBER(MATCH(A397,_set100,0))</f>
        <v>0</v>
      </c>
      <c r="F397" t="b">
        <f t="shared" si="13"/>
        <v>0</v>
      </c>
      <c r="G397" t="s">
        <v>32</v>
      </c>
      <c r="H397" t="s">
        <v>33</v>
      </c>
      <c r="I397" t="s">
        <v>2321</v>
      </c>
      <c r="J397">
        <v>12130</v>
      </c>
      <c r="K397" t="s">
        <v>2322</v>
      </c>
      <c r="L397" t="s">
        <v>2323</v>
      </c>
      <c r="M397" t="s">
        <v>2324</v>
      </c>
    </row>
    <row r="398" spans="1:13" x14ac:dyDescent="0.25">
      <c r="A398" t="s">
        <v>2325</v>
      </c>
      <c r="B398" t="s">
        <v>2326</v>
      </c>
      <c r="C398" t="s">
        <v>14</v>
      </c>
      <c r="D398" t="b">
        <f t="shared" si="12"/>
        <v>0</v>
      </c>
      <c r="E398" t="b">
        <f>ISNUMBER(MATCH(A398,_set100,0))</f>
        <v>0</v>
      </c>
      <c r="F398" t="b">
        <f t="shared" si="13"/>
        <v>0</v>
      </c>
      <c r="G398" t="s">
        <v>40</v>
      </c>
      <c r="H398" t="s">
        <v>16</v>
      </c>
      <c r="I398" t="s">
        <v>2327</v>
      </c>
      <c r="J398">
        <v>10600</v>
      </c>
      <c r="K398" t="s">
        <v>2328</v>
      </c>
      <c r="L398" t="s">
        <v>2329</v>
      </c>
      <c r="M398" t="s">
        <v>2330</v>
      </c>
    </row>
    <row r="399" spans="1:13" x14ac:dyDescent="0.25">
      <c r="A399" t="s">
        <v>2331</v>
      </c>
      <c r="B399" t="s">
        <v>2332</v>
      </c>
      <c r="C399" t="s">
        <v>14</v>
      </c>
      <c r="D399" t="b">
        <f t="shared" si="12"/>
        <v>0</v>
      </c>
      <c r="E399" t="b">
        <f>ISNUMBER(MATCH(A399,_set100,0))</f>
        <v>0</v>
      </c>
      <c r="F399" t="b">
        <f t="shared" si="13"/>
        <v>0</v>
      </c>
      <c r="G399" t="s">
        <v>15</v>
      </c>
      <c r="H399" t="s">
        <v>16</v>
      </c>
      <c r="I399" t="s">
        <v>2333</v>
      </c>
      <c r="J399">
        <v>20220</v>
      </c>
      <c r="K399" t="s">
        <v>2334</v>
      </c>
      <c r="L399" t="s">
        <v>2335</v>
      </c>
      <c r="M399" t="s">
        <v>2336</v>
      </c>
    </row>
    <row r="400" spans="1:13" x14ac:dyDescent="0.25">
      <c r="A400" t="s">
        <v>2337</v>
      </c>
      <c r="B400" t="s">
        <v>2338</v>
      </c>
      <c r="C400" t="s">
        <v>23</v>
      </c>
      <c r="D400" t="b">
        <f t="shared" si="12"/>
        <v>0</v>
      </c>
      <c r="E400" t="b">
        <f>ISNUMBER(MATCH(A400,_set100,0))</f>
        <v>0</v>
      </c>
      <c r="F400" t="b">
        <f t="shared" si="13"/>
        <v>0</v>
      </c>
      <c r="G400" t="s">
        <v>134</v>
      </c>
      <c r="H400" t="s">
        <v>180</v>
      </c>
      <c r="I400" t="s">
        <v>2339</v>
      </c>
      <c r="J400">
        <v>10400</v>
      </c>
      <c r="K400" t="s">
        <v>2340</v>
      </c>
      <c r="L400" t="s">
        <v>2341</v>
      </c>
      <c r="M400" t="s">
        <v>2342</v>
      </c>
    </row>
    <row r="401" spans="1:13" x14ac:dyDescent="0.25">
      <c r="A401" t="s">
        <v>2343</v>
      </c>
      <c r="B401" t="s">
        <v>2344</v>
      </c>
      <c r="C401" t="s">
        <v>23</v>
      </c>
      <c r="D401" t="b">
        <f t="shared" si="12"/>
        <v>0</v>
      </c>
      <c r="E401" t="b">
        <f>ISNUMBER(MATCH(A401,_set100,0))</f>
        <v>0</v>
      </c>
      <c r="F401" t="b">
        <f t="shared" si="13"/>
        <v>0</v>
      </c>
      <c r="G401" t="s">
        <v>54</v>
      </c>
      <c r="H401" t="s">
        <v>792</v>
      </c>
      <c r="I401" t="s">
        <v>2345</v>
      </c>
      <c r="J401">
        <v>31140</v>
      </c>
      <c r="K401" t="s">
        <v>2346</v>
      </c>
      <c r="L401" t="s">
        <v>2347</v>
      </c>
      <c r="M401" t="s">
        <v>2348</v>
      </c>
    </row>
    <row r="402" spans="1:13" x14ac:dyDescent="0.25">
      <c r="A402" t="s">
        <v>2349</v>
      </c>
      <c r="B402" t="s">
        <v>2350</v>
      </c>
      <c r="C402" t="s">
        <v>14</v>
      </c>
      <c r="D402" t="b">
        <f t="shared" si="12"/>
        <v>0</v>
      </c>
      <c r="E402" t="b">
        <f>ISNUMBER(MATCH(A402,_set100,0))</f>
        <v>0</v>
      </c>
      <c r="F402" t="b">
        <f t="shared" si="13"/>
        <v>0</v>
      </c>
      <c r="G402" t="s">
        <v>24</v>
      </c>
      <c r="H402" t="s">
        <v>16</v>
      </c>
      <c r="I402" t="s">
        <v>2351</v>
      </c>
      <c r="J402">
        <v>10330</v>
      </c>
      <c r="K402" t="s">
        <v>2352</v>
      </c>
      <c r="L402" t="s">
        <v>2353</v>
      </c>
      <c r="M402" t="s">
        <v>2354</v>
      </c>
    </row>
    <row r="403" spans="1:13" x14ac:dyDescent="0.25">
      <c r="A403" t="s">
        <v>2355</v>
      </c>
      <c r="B403" t="s">
        <v>2356</v>
      </c>
      <c r="C403" t="s">
        <v>23</v>
      </c>
      <c r="D403" t="b">
        <f t="shared" si="12"/>
        <v>0</v>
      </c>
      <c r="E403" t="b">
        <f>ISNUMBER(MATCH(A403,_set100,0))</f>
        <v>0</v>
      </c>
      <c r="F403" t="b">
        <f t="shared" si="13"/>
        <v>0</v>
      </c>
      <c r="G403" t="s">
        <v>40</v>
      </c>
      <c r="H403" t="s">
        <v>142</v>
      </c>
      <c r="I403" t="s">
        <v>2357</v>
      </c>
      <c r="J403">
        <v>41000</v>
      </c>
      <c r="K403" t="s">
        <v>2358</v>
      </c>
      <c r="L403" t="s">
        <v>2359</v>
      </c>
      <c r="M403" t="s">
        <v>2360</v>
      </c>
    </row>
    <row r="404" spans="1:13" x14ac:dyDescent="0.25">
      <c r="A404" t="s">
        <v>2361</v>
      </c>
      <c r="B404" t="s">
        <v>2362</v>
      </c>
      <c r="C404" t="s">
        <v>14</v>
      </c>
      <c r="D404" t="b">
        <f t="shared" si="12"/>
        <v>0</v>
      </c>
      <c r="E404" t="b">
        <f>ISNUMBER(MATCH(A404,_set100,0))</f>
        <v>0</v>
      </c>
      <c r="F404" t="b">
        <f t="shared" si="13"/>
        <v>0</v>
      </c>
      <c r="G404" t="s">
        <v>40</v>
      </c>
      <c r="H404" t="s">
        <v>16</v>
      </c>
      <c r="I404" t="s">
        <v>2363</v>
      </c>
      <c r="J404">
        <v>10900</v>
      </c>
      <c r="K404" t="s">
        <v>2364</v>
      </c>
      <c r="L404" t="s">
        <v>2365</v>
      </c>
      <c r="M404" t="s">
        <v>2366</v>
      </c>
    </row>
    <row r="405" spans="1:13" x14ac:dyDescent="0.25">
      <c r="A405" t="s">
        <v>2367</v>
      </c>
      <c r="B405" t="s">
        <v>2368</v>
      </c>
      <c r="C405" t="s">
        <v>23</v>
      </c>
      <c r="D405" t="b">
        <f t="shared" si="12"/>
        <v>0</v>
      </c>
      <c r="E405" t="b">
        <f>ISNUMBER(MATCH(A405,_set100,0))</f>
        <v>0</v>
      </c>
      <c r="F405" t="b">
        <f t="shared" si="13"/>
        <v>0</v>
      </c>
      <c r="G405" t="s">
        <v>24</v>
      </c>
      <c r="H405" t="s">
        <v>718</v>
      </c>
      <c r="I405" t="s">
        <v>2369</v>
      </c>
      <c r="J405">
        <v>10330</v>
      </c>
      <c r="K405" t="s">
        <v>2370</v>
      </c>
      <c r="L405" t="s">
        <v>2370</v>
      </c>
      <c r="M405" t="s">
        <v>2371</v>
      </c>
    </row>
    <row r="406" spans="1:13" x14ac:dyDescent="0.25">
      <c r="A406" t="s">
        <v>2372</v>
      </c>
      <c r="B406" t="s">
        <v>2373</v>
      </c>
      <c r="C406" t="s">
        <v>23</v>
      </c>
      <c r="D406" t="b">
        <f t="shared" si="12"/>
        <v>0</v>
      </c>
      <c r="E406" t="b">
        <f>ISNUMBER(MATCH(A406,_set100,0))</f>
        <v>0</v>
      </c>
      <c r="F406" t="b">
        <f t="shared" si="13"/>
        <v>0</v>
      </c>
      <c r="G406" t="s">
        <v>134</v>
      </c>
      <c r="H406" t="s">
        <v>481</v>
      </c>
      <c r="I406" t="s">
        <v>2374</v>
      </c>
      <c r="J406">
        <v>10260</v>
      </c>
      <c r="K406" t="s">
        <v>2375</v>
      </c>
      <c r="L406" t="s">
        <v>2376</v>
      </c>
      <c r="M406" t="s">
        <v>2377</v>
      </c>
    </row>
    <row r="407" spans="1:13" x14ac:dyDescent="0.25">
      <c r="A407" t="s">
        <v>2378</v>
      </c>
      <c r="B407" t="s">
        <v>2379</v>
      </c>
      <c r="C407" t="s">
        <v>14</v>
      </c>
      <c r="D407" t="b">
        <f t="shared" si="12"/>
        <v>0</v>
      </c>
      <c r="E407" t="b">
        <f>ISNUMBER(MATCH(A407,_set100,0))</f>
        <v>0</v>
      </c>
      <c r="F407" t="b">
        <f t="shared" si="13"/>
        <v>0</v>
      </c>
      <c r="G407" t="s">
        <v>40</v>
      </c>
      <c r="H407" t="s">
        <v>16</v>
      </c>
      <c r="I407" t="s">
        <v>2380</v>
      </c>
      <c r="J407">
        <v>10900</v>
      </c>
      <c r="K407" t="s">
        <v>2381</v>
      </c>
      <c r="L407" t="s">
        <v>2382</v>
      </c>
      <c r="M407" t="s">
        <v>2383</v>
      </c>
    </row>
    <row r="408" spans="1:13" x14ac:dyDescent="0.25">
      <c r="A408" t="s">
        <v>2384</v>
      </c>
      <c r="B408" t="s">
        <v>2385</v>
      </c>
      <c r="C408" t="s">
        <v>23</v>
      </c>
      <c r="D408" t="b">
        <f t="shared" si="12"/>
        <v>0</v>
      </c>
      <c r="E408" t="b">
        <f>ISNUMBER(MATCH(A408,_set100,0))</f>
        <v>0</v>
      </c>
      <c r="F408" t="b">
        <f t="shared" si="13"/>
        <v>0</v>
      </c>
      <c r="G408" t="s">
        <v>75</v>
      </c>
      <c r="H408" t="s">
        <v>410</v>
      </c>
      <c r="I408" t="s">
        <v>2386</v>
      </c>
      <c r="J408">
        <v>10500</v>
      </c>
      <c r="K408" t="s">
        <v>2387</v>
      </c>
      <c r="L408" t="s">
        <v>2388</v>
      </c>
      <c r="M408" t="s">
        <v>2389</v>
      </c>
    </row>
    <row r="409" spans="1:13" x14ac:dyDescent="0.25">
      <c r="A409" t="s">
        <v>2390</v>
      </c>
      <c r="B409" t="s">
        <v>2391</v>
      </c>
      <c r="C409" t="s">
        <v>23</v>
      </c>
      <c r="D409" t="b">
        <f t="shared" si="12"/>
        <v>0</v>
      </c>
      <c r="E409" t="b">
        <f>ISNUMBER(MATCH(A409,_set100,0))</f>
        <v>0</v>
      </c>
      <c r="F409" t="b">
        <f t="shared" si="13"/>
        <v>0</v>
      </c>
      <c r="G409" t="s">
        <v>40</v>
      </c>
      <c r="H409" t="s">
        <v>241</v>
      </c>
      <c r="I409" t="s">
        <v>2392</v>
      </c>
      <c r="J409">
        <v>10260</v>
      </c>
      <c r="K409" s="3" t="s">
        <v>16</v>
      </c>
      <c r="L409" s="3" t="s">
        <v>16</v>
      </c>
      <c r="M409" t="s">
        <v>2393</v>
      </c>
    </row>
    <row r="410" spans="1:13" x14ac:dyDescent="0.25">
      <c r="A410" t="s">
        <v>2394</v>
      </c>
      <c r="B410" t="s">
        <v>2395</v>
      </c>
      <c r="C410" t="s">
        <v>23</v>
      </c>
      <c r="D410" t="b">
        <f t="shared" si="12"/>
        <v>0</v>
      </c>
      <c r="E410" t="b">
        <f>ISNUMBER(MATCH(A410,_set100,0))</f>
        <v>0</v>
      </c>
      <c r="F410" t="b">
        <f t="shared" si="13"/>
        <v>0</v>
      </c>
      <c r="G410" t="s">
        <v>32</v>
      </c>
      <c r="H410" t="s">
        <v>33</v>
      </c>
      <c r="I410" t="s">
        <v>2396</v>
      </c>
      <c r="J410">
        <v>12120</v>
      </c>
      <c r="K410" t="s">
        <v>2397</v>
      </c>
      <c r="L410" t="s">
        <v>2398</v>
      </c>
      <c r="M410" t="s">
        <v>2399</v>
      </c>
    </row>
    <row r="411" spans="1:13" x14ac:dyDescent="0.25">
      <c r="A411" t="s">
        <v>2400</v>
      </c>
      <c r="B411" t="s">
        <v>2401</v>
      </c>
      <c r="C411" t="s">
        <v>23</v>
      </c>
      <c r="D411" t="b">
        <f t="shared" si="12"/>
        <v>0</v>
      </c>
      <c r="E411" t="b">
        <f>ISNUMBER(MATCH(A411,_set100,0))</f>
        <v>0</v>
      </c>
      <c r="F411" t="b">
        <f t="shared" si="13"/>
        <v>0</v>
      </c>
      <c r="G411" t="s">
        <v>32</v>
      </c>
      <c r="H411" t="s">
        <v>33</v>
      </c>
      <c r="I411" t="s">
        <v>2402</v>
      </c>
      <c r="J411">
        <v>10330</v>
      </c>
      <c r="K411" t="s">
        <v>2403</v>
      </c>
      <c r="L411" t="s">
        <v>2404</v>
      </c>
      <c r="M411" t="s">
        <v>2405</v>
      </c>
    </row>
    <row r="412" spans="1:13" x14ac:dyDescent="0.25">
      <c r="A412" t="s">
        <v>2406</v>
      </c>
      <c r="B412" t="s">
        <v>2407</v>
      </c>
      <c r="C412" t="s">
        <v>23</v>
      </c>
      <c r="D412" t="b">
        <f t="shared" si="12"/>
        <v>0</v>
      </c>
      <c r="E412" t="b">
        <f>ISNUMBER(MATCH(A412,_set100,0))</f>
        <v>0</v>
      </c>
      <c r="F412" t="b">
        <f t="shared" si="13"/>
        <v>0</v>
      </c>
      <c r="G412" t="s">
        <v>40</v>
      </c>
      <c r="H412" t="s">
        <v>47</v>
      </c>
      <c r="I412" t="s">
        <v>2408</v>
      </c>
      <c r="J412">
        <v>10120</v>
      </c>
      <c r="K412" t="s">
        <v>2409</v>
      </c>
      <c r="L412" t="s">
        <v>2410</v>
      </c>
      <c r="M412" t="s">
        <v>2411</v>
      </c>
    </row>
    <row r="413" spans="1:13" x14ac:dyDescent="0.25">
      <c r="A413" t="s">
        <v>2412</v>
      </c>
      <c r="B413" t="s">
        <v>2413</v>
      </c>
      <c r="C413" t="s">
        <v>14</v>
      </c>
      <c r="D413" t="b">
        <f t="shared" si="12"/>
        <v>0</v>
      </c>
      <c r="E413" t="b">
        <f>ISNUMBER(MATCH(A413,_set100,0))</f>
        <v>0</v>
      </c>
      <c r="F413" t="b">
        <f t="shared" si="13"/>
        <v>0</v>
      </c>
      <c r="G413" t="s">
        <v>82</v>
      </c>
      <c r="H413" t="s">
        <v>16</v>
      </c>
      <c r="I413" t="s">
        <v>2414</v>
      </c>
      <c r="J413">
        <v>24000</v>
      </c>
      <c r="K413" t="s">
        <v>2415</v>
      </c>
      <c r="L413" t="s">
        <v>2416</v>
      </c>
      <c r="M413" t="s">
        <v>2417</v>
      </c>
    </row>
    <row r="414" spans="1:13" x14ac:dyDescent="0.25">
      <c r="A414" t="s">
        <v>2418</v>
      </c>
      <c r="B414" t="s">
        <v>2419</v>
      </c>
      <c r="C414" t="s">
        <v>23</v>
      </c>
      <c r="D414" t="b">
        <f t="shared" si="12"/>
        <v>0</v>
      </c>
      <c r="E414" t="b">
        <f>ISNUMBER(MATCH(A414,_set100,0))</f>
        <v>0</v>
      </c>
      <c r="F414" t="b">
        <f t="shared" si="13"/>
        <v>0</v>
      </c>
      <c r="G414" t="s">
        <v>134</v>
      </c>
      <c r="H414" t="s">
        <v>180</v>
      </c>
      <c r="I414" t="s">
        <v>2420</v>
      </c>
      <c r="J414">
        <v>10110</v>
      </c>
      <c r="K414" t="s">
        <v>2421</v>
      </c>
      <c r="L414" t="s">
        <v>2422</v>
      </c>
      <c r="M414" t="s">
        <v>2423</v>
      </c>
    </row>
    <row r="415" spans="1:13" x14ac:dyDescent="0.25">
      <c r="A415" t="s">
        <v>2424</v>
      </c>
      <c r="B415" t="s">
        <v>2425</v>
      </c>
      <c r="C415" t="s">
        <v>23</v>
      </c>
      <c r="D415" t="b">
        <f t="shared" si="12"/>
        <v>0</v>
      </c>
      <c r="E415" t="b">
        <f>ISNUMBER(MATCH(A415,_set100,0))</f>
        <v>0</v>
      </c>
      <c r="F415" t="b">
        <f t="shared" si="13"/>
        <v>0</v>
      </c>
      <c r="G415" t="s">
        <v>75</v>
      </c>
      <c r="H415" t="s">
        <v>410</v>
      </c>
      <c r="I415" t="s">
        <v>2426</v>
      </c>
      <c r="J415">
        <v>10800</v>
      </c>
      <c r="K415" t="s">
        <v>2427</v>
      </c>
      <c r="L415" t="s">
        <v>2428</v>
      </c>
      <c r="M415" t="s">
        <v>2429</v>
      </c>
    </row>
    <row r="416" spans="1:13" x14ac:dyDescent="0.25">
      <c r="A416" t="s">
        <v>2430</v>
      </c>
      <c r="B416" t="s">
        <v>2431</v>
      </c>
      <c r="C416" t="s">
        <v>23</v>
      </c>
      <c r="D416" t="b">
        <f t="shared" si="12"/>
        <v>0</v>
      </c>
      <c r="E416" t="b">
        <f>ISNUMBER(MATCH(A416,_set100,0))</f>
        <v>0</v>
      </c>
      <c r="F416" t="b">
        <f t="shared" si="13"/>
        <v>0</v>
      </c>
      <c r="G416" t="s">
        <v>40</v>
      </c>
      <c r="H416" t="s">
        <v>142</v>
      </c>
      <c r="I416" t="s">
        <v>2432</v>
      </c>
      <c r="J416">
        <v>11000</v>
      </c>
      <c r="K416" t="s">
        <v>2433</v>
      </c>
      <c r="L416" t="s">
        <v>2434</v>
      </c>
      <c r="M416" t="s">
        <v>2435</v>
      </c>
    </row>
    <row r="417" spans="1:13" x14ac:dyDescent="0.25">
      <c r="A417" t="s">
        <v>2436</v>
      </c>
      <c r="B417" t="s">
        <v>2437</v>
      </c>
      <c r="C417" t="s">
        <v>23</v>
      </c>
      <c r="D417" t="b">
        <f t="shared" si="12"/>
        <v>0</v>
      </c>
      <c r="E417" t="b">
        <f>ISNUMBER(MATCH(A417,_set100,0))</f>
        <v>0</v>
      </c>
      <c r="F417" t="b">
        <f t="shared" si="13"/>
        <v>0</v>
      </c>
      <c r="G417" t="s">
        <v>32</v>
      </c>
      <c r="H417" t="s">
        <v>33</v>
      </c>
      <c r="I417" t="s">
        <v>2438</v>
      </c>
      <c r="J417">
        <v>10310</v>
      </c>
      <c r="K417" t="s">
        <v>2439</v>
      </c>
      <c r="L417" s="3" t="s">
        <v>16</v>
      </c>
      <c r="M417" t="s">
        <v>2440</v>
      </c>
    </row>
    <row r="418" spans="1:13" x14ac:dyDescent="0.25">
      <c r="A418" t="s">
        <v>2441</v>
      </c>
      <c r="B418" t="s">
        <v>2442</v>
      </c>
      <c r="C418" t="s">
        <v>23</v>
      </c>
      <c r="D418" t="b">
        <f t="shared" si="12"/>
        <v>0</v>
      </c>
      <c r="E418" t="b">
        <f>ISNUMBER(MATCH(A418,_set100,0))</f>
        <v>0</v>
      </c>
      <c r="F418" t="b">
        <f t="shared" si="13"/>
        <v>0</v>
      </c>
      <c r="G418" t="s">
        <v>32</v>
      </c>
      <c r="H418" t="s">
        <v>33</v>
      </c>
      <c r="I418" t="s">
        <v>2443</v>
      </c>
      <c r="J418">
        <v>10900</v>
      </c>
      <c r="K418" t="s">
        <v>2444</v>
      </c>
      <c r="L418" t="s">
        <v>2445</v>
      </c>
      <c r="M418" t="s">
        <v>2446</v>
      </c>
    </row>
    <row r="419" spans="1:13" x14ac:dyDescent="0.25">
      <c r="A419" t="s">
        <v>2447</v>
      </c>
      <c r="B419" t="s">
        <v>2448</v>
      </c>
      <c r="C419" t="s">
        <v>23</v>
      </c>
      <c r="D419" t="b">
        <f t="shared" si="12"/>
        <v>0</v>
      </c>
      <c r="E419" t="b">
        <f>ISNUMBER(MATCH(A419,_set100,0))</f>
        <v>0</v>
      </c>
      <c r="F419" t="b">
        <f t="shared" si="13"/>
        <v>0</v>
      </c>
      <c r="G419" t="s">
        <v>32</v>
      </c>
      <c r="H419" t="s">
        <v>561</v>
      </c>
      <c r="I419" t="s">
        <v>2449</v>
      </c>
      <c r="J419">
        <v>10540</v>
      </c>
      <c r="K419" t="s">
        <v>2450</v>
      </c>
      <c r="L419" t="s">
        <v>2451</v>
      </c>
      <c r="M419" t="s">
        <v>2452</v>
      </c>
    </row>
    <row r="420" spans="1:13" x14ac:dyDescent="0.25">
      <c r="A420" t="s">
        <v>2453</v>
      </c>
      <c r="B420" t="s">
        <v>2454</v>
      </c>
      <c r="C420" t="s">
        <v>23</v>
      </c>
      <c r="D420" t="b">
        <f t="shared" si="12"/>
        <v>0</v>
      </c>
      <c r="E420" t="b">
        <f>ISNUMBER(MATCH(A420,_set100,0))</f>
        <v>0</v>
      </c>
      <c r="F420" t="b">
        <f t="shared" si="13"/>
        <v>0</v>
      </c>
      <c r="G420" t="s">
        <v>40</v>
      </c>
      <c r="H420" t="s">
        <v>47</v>
      </c>
      <c r="I420" t="s">
        <v>2455</v>
      </c>
      <c r="J420">
        <v>10120</v>
      </c>
      <c r="K420" t="s">
        <v>2456</v>
      </c>
      <c r="L420" t="s">
        <v>2457</v>
      </c>
      <c r="M420" t="s">
        <v>2458</v>
      </c>
    </row>
    <row r="421" spans="1:13" x14ac:dyDescent="0.25">
      <c r="A421" t="s">
        <v>2459</v>
      </c>
      <c r="B421" t="s">
        <v>2460</v>
      </c>
      <c r="C421" t="s">
        <v>23</v>
      </c>
      <c r="D421" t="b">
        <f t="shared" si="12"/>
        <v>0</v>
      </c>
      <c r="E421" t="b">
        <f>ISNUMBER(MATCH(A421,_set100,0))</f>
        <v>0</v>
      </c>
      <c r="F421" t="b">
        <f t="shared" si="13"/>
        <v>0</v>
      </c>
      <c r="G421" t="s">
        <v>82</v>
      </c>
      <c r="H421" t="s">
        <v>288</v>
      </c>
      <c r="I421" t="s">
        <v>2461</v>
      </c>
      <c r="J421">
        <v>10120</v>
      </c>
      <c r="K421" t="s">
        <v>2462</v>
      </c>
      <c r="L421" t="s">
        <v>2463</v>
      </c>
      <c r="M421" t="s">
        <v>2464</v>
      </c>
    </row>
    <row r="422" spans="1:13" x14ac:dyDescent="0.25">
      <c r="A422" t="s">
        <v>2465</v>
      </c>
      <c r="B422" t="s">
        <v>2466</v>
      </c>
      <c r="C422" t="s">
        <v>14</v>
      </c>
      <c r="D422" t="b">
        <f t="shared" si="12"/>
        <v>0</v>
      </c>
      <c r="E422" t="b">
        <f>ISNUMBER(MATCH(A422,_set100,0))</f>
        <v>0</v>
      </c>
      <c r="F422" t="b">
        <f t="shared" si="13"/>
        <v>0</v>
      </c>
      <c r="G422" t="s">
        <v>82</v>
      </c>
      <c r="H422" t="s">
        <v>16</v>
      </c>
      <c r="I422" t="s">
        <v>2467</v>
      </c>
      <c r="J422">
        <v>10230</v>
      </c>
      <c r="K422" t="s">
        <v>2468</v>
      </c>
      <c r="L422" t="s">
        <v>2469</v>
      </c>
      <c r="M422" t="s">
        <v>2470</v>
      </c>
    </row>
    <row r="423" spans="1:13" x14ac:dyDescent="0.25">
      <c r="A423" t="s">
        <v>2471</v>
      </c>
      <c r="B423" t="s">
        <v>2472</v>
      </c>
      <c r="C423" t="s">
        <v>23</v>
      </c>
      <c r="D423" t="b">
        <f t="shared" si="12"/>
        <v>0</v>
      </c>
      <c r="E423" t="b">
        <f>ISNUMBER(MATCH(A423,_set100,0))</f>
        <v>0</v>
      </c>
      <c r="F423" t="b">
        <f t="shared" si="13"/>
        <v>0</v>
      </c>
      <c r="G423" t="s">
        <v>82</v>
      </c>
      <c r="H423" t="s">
        <v>83</v>
      </c>
      <c r="I423" t="s">
        <v>2473</v>
      </c>
      <c r="J423">
        <v>10110</v>
      </c>
      <c r="K423" t="s">
        <v>2474</v>
      </c>
      <c r="L423" t="s">
        <v>2475</v>
      </c>
      <c r="M423" t="s">
        <v>2476</v>
      </c>
    </row>
    <row r="424" spans="1:13" x14ac:dyDescent="0.25">
      <c r="A424" t="s">
        <v>2477</v>
      </c>
      <c r="B424" t="s">
        <v>2478</v>
      </c>
      <c r="C424" t="s">
        <v>23</v>
      </c>
      <c r="D424" t="b">
        <f t="shared" si="12"/>
        <v>0</v>
      </c>
      <c r="E424" t="b">
        <f>ISNUMBER(MATCH(A424,_set100,0))</f>
        <v>0</v>
      </c>
      <c r="F424" t="b">
        <f t="shared" si="13"/>
        <v>0</v>
      </c>
      <c r="G424" t="s">
        <v>40</v>
      </c>
      <c r="H424" t="s">
        <v>356</v>
      </c>
      <c r="I424" t="s">
        <v>2479</v>
      </c>
      <c r="J424">
        <v>10500</v>
      </c>
      <c r="K424" t="s">
        <v>2480</v>
      </c>
      <c r="L424" t="s">
        <v>2481</v>
      </c>
      <c r="M424" t="s">
        <v>2482</v>
      </c>
    </row>
    <row r="425" spans="1:13" x14ac:dyDescent="0.25">
      <c r="A425" t="s">
        <v>2483</v>
      </c>
      <c r="B425" t="s">
        <v>2484</v>
      </c>
      <c r="C425" t="s">
        <v>23</v>
      </c>
      <c r="D425" t="b">
        <f t="shared" si="12"/>
        <v>0</v>
      </c>
      <c r="E425" t="b">
        <f>ISNUMBER(MATCH(A425,_set100,0))</f>
        <v>0</v>
      </c>
      <c r="F425" t="b">
        <f t="shared" si="13"/>
        <v>0</v>
      </c>
      <c r="G425" t="s">
        <v>54</v>
      </c>
      <c r="H425" t="s">
        <v>307</v>
      </c>
      <c r="I425" t="s">
        <v>2485</v>
      </c>
      <c r="J425">
        <v>10310</v>
      </c>
      <c r="K425" t="s">
        <v>2486</v>
      </c>
      <c r="L425" t="s">
        <v>2487</v>
      </c>
      <c r="M425" t="s">
        <v>2488</v>
      </c>
    </row>
    <row r="426" spans="1:13" x14ac:dyDescent="0.25">
      <c r="A426" t="s">
        <v>2489</v>
      </c>
      <c r="B426" t="s">
        <v>2490</v>
      </c>
      <c r="C426" t="s">
        <v>23</v>
      </c>
      <c r="D426" t="b">
        <f t="shared" si="12"/>
        <v>0</v>
      </c>
      <c r="E426" t="b">
        <f>ISNUMBER(MATCH(A426,_set100,0))</f>
        <v>1</v>
      </c>
      <c r="F426" t="b">
        <f t="shared" si="13"/>
        <v>0</v>
      </c>
      <c r="G426" t="s">
        <v>32</v>
      </c>
      <c r="H426" t="s">
        <v>33</v>
      </c>
      <c r="I426" t="s">
        <v>2491</v>
      </c>
      <c r="J426">
        <v>10270</v>
      </c>
      <c r="K426" t="s">
        <v>2492</v>
      </c>
      <c r="L426" t="s">
        <v>2493</v>
      </c>
      <c r="M426" t="s">
        <v>2494</v>
      </c>
    </row>
    <row r="427" spans="1:13" x14ac:dyDescent="0.25">
      <c r="A427" t="s">
        <v>2495</v>
      </c>
      <c r="B427" t="s">
        <v>2496</v>
      </c>
      <c r="C427" t="s">
        <v>23</v>
      </c>
      <c r="D427" t="b">
        <f t="shared" si="12"/>
        <v>0</v>
      </c>
      <c r="E427" t="b">
        <f>ISNUMBER(MATCH(A427,_set100,0))</f>
        <v>0</v>
      </c>
      <c r="F427" t="b">
        <f t="shared" si="13"/>
        <v>0</v>
      </c>
      <c r="G427" t="s">
        <v>54</v>
      </c>
      <c r="H427" t="s">
        <v>307</v>
      </c>
      <c r="I427" t="s">
        <v>2497</v>
      </c>
      <c r="J427">
        <v>10240</v>
      </c>
      <c r="K427" t="s">
        <v>2498</v>
      </c>
      <c r="L427" t="s">
        <v>2499</v>
      </c>
      <c r="M427" t="s">
        <v>2500</v>
      </c>
    </row>
    <row r="428" spans="1:13" x14ac:dyDescent="0.25">
      <c r="A428" t="s">
        <v>2501</v>
      </c>
      <c r="B428" t="s">
        <v>2502</v>
      </c>
      <c r="C428" t="s">
        <v>14</v>
      </c>
      <c r="D428" t="b">
        <f t="shared" si="12"/>
        <v>0</v>
      </c>
      <c r="E428" t="b">
        <f>ISNUMBER(MATCH(A428,_set100,0))</f>
        <v>0</v>
      </c>
      <c r="F428" t="b">
        <f t="shared" si="13"/>
        <v>0</v>
      </c>
      <c r="G428" t="s">
        <v>40</v>
      </c>
      <c r="H428" t="s">
        <v>16</v>
      </c>
      <c r="I428" t="s">
        <v>2503</v>
      </c>
      <c r="J428">
        <v>11120</v>
      </c>
      <c r="K428" t="s">
        <v>2504</v>
      </c>
      <c r="L428" t="s">
        <v>2505</v>
      </c>
      <c r="M428" t="s">
        <v>2506</v>
      </c>
    </row>
    <row r="429" spans="1:13" x14ac:dyDescent="0.25">
      <c r="A429" t="s">
        <v>2507</v>
      </c>
      <c r="B429" t="s">
        <v>2508</v>
      </c>
      <c r="C429" t="s">
        <v>23</v>
      </c>
      <c r="D429" t="b">
        <f t="shared" si="12"/>
        <v>0</v>
      </c>
      <c r="E429" t="b">
        <f>ISNUMBER(MATCH(A429,_set100,0))</f>
        <v>0</v>
      </c>
      <c r="F429" t="b">
        <f t="shared" si="13"/>
        <v>0</v>
      </c>
      <c r="G429" t="s">
        <v>32</v>
      </c>
      <c r="H429" t="s">
        <v>33</v>
      </c>
      <c r="I429" t="s">
        <v>2509</v>
      </c>
      <c r="J429">
        <v>10330</v>
      </c>
      <c r="K429" t="s">
        <v>2510</v>
      </c>
      <c r="L429" t="s">
        <v>2511</v>
      </c>
      <c r="M429" t="s">
        <v>2512</v>
      </c>
    </row>
    <row r="430" spans="1:13" x14ac:dyDescent="0.25">
      <c r="A430" t="s">
        <v>2513</v>
      </c>
      <c r="B430" t="s">
        <v>2514</v>
      </c>
      <c r="C430" t="s">
        <v>23</v>
      </c>
      <c r="D430" t="b">
        <f t="shared" si="12"/>
        <v>0</v>
      </c>
      <c r="E430" t="b">
        <f>ISNUMBER(MATCH(A430,_set100,0))</f>
        <v>0</v>
      </c>
      <c r="F430" t="b">
        <f t="shared" si="13"/>
        <v>0</v>
      </c>
      <c r="G430" t="s">
        <v>32</v>
      </c>
      <c r="H430" t="s">
        <v>561</v>
      </c>
      <c r="I430" t="s">
        <v>2515</v>
      </c>
      <c r="J430">
        <v>10250</v>
      </c>
      <c r="K430" t="s">
        <v>2516</v>
      </c>
      <c r="L430" t="s">
        <v>2517</v>
      </c>
      <c r="M430" t="s">
        <v>2518</v>
      </c>
    </row>
    <row r="431" spans="1:13" x14ac:dyDescent="0.25">
      <c r="A431" t="s">
        <v>2519</v>
      </c>
      <c r="B431" t="s">
        <v>2520</v>
      </c>
      <c r="C431" t="s">
        <v>23</v>
      </c>
      <c r="D431" t="b">
        <f t="shared" si="12"/>
        <v>0</v>
      </c>
      <c r="E431" t="b">
        <f>ISNUMBER(MATCH(A431,_set100,0))</f>
        <v>0</v>
      </c>
      <c r="F431" t="b">
        <f t="shared" si="13"/>
        <v>0</v>
      </c>
      <c r="G431" t="s">
        <v>82</v>
      </c>
      <c r="H431" t="s">
        <v>121</v>
      </c>
      <c r="I431" t="s">
        <v>2521</v>
      </c>
      <c r="J431">
        <v>20230</v>
      </c>
      <c r="K431" t="s">
        <v>2522</v>
      </c>
      <c r="L431" t="s">
        <v>2523</v>
      </c>
      <c r="M431" t="s">
        <v>2524</v>
      </c>
    </row>
    <row r="432" spans="1:13" x14ac:dyDescent="0.25">
      <c r="A432" t="s">
        <v>2525</v>
      </c>
      <c r="B432" t="s">
        <v>2526</v>
      </c>
      <c r="C432" t="s">
        <v>23</v>
      </c>
      <c r="D432" t="b">
        <f t="shared" si="12"/>
        <v>0</v>
      </c>
      <c r="E432" t="b">
        <f>ISNUMBER(MATCH(A432,_set100,0))</f>
        <v>0</v>
      </c>
      <c r="F432" t="b">
        <f t="shared" si="13"/>
        <v>0</v>
      </c>
      <c r="G432" t="s">
        <v>134</v>
      </c>
      <c r="H432" t="s">
        <v>263</v>
      </c>
      <c r="I432" t="s">
        <v>2527</v>
      </c>
      <c r="J432">
        <v>10120</v>
      </c>
      <c r="K432" t="s">
        <v>2528</v>
      </c>
      <c r="L432" t="s">
        <v>2529</v>
      </c>
      <c r="M432" t="s">
        <v>2530</v>
      </c>
    </row>
    <row r="433" spans="1:13" x14ac:dyDescent="0.25">
      <c r="A433" t="s">
        <v>2531</v>
      </c>
      <c r="B433" t="s">
        <v>2532</v>
      </c>
      <c r="C433" t="s">
        <v>23</v>
      </c>
      <c r="D433" t="b">
        <f t="shared" si="12"/>
        <v>0</v>
      </c>
      <c r="E433" t="b">
        <f>ISNUMBER(MATCH(A433,_set100,0))</f>
        <v>0</v>
      </c>
      <c r="F433" t="b">
        <f t="shared" si="13"/>
        <v>0</v>
      </c>
      <c r="G433" t="s">
        <v>134</v>
      </c>
      <c r="H433" t="s">
        <v>481</v>
      </c>
      <c r="I433" t="s">
        <v>2533</v>
      </c>
      <c r="J433">
        <v>10310</v>
      </c>
      <c r="K433" t="s">
        <v>2534</v>
      </c>
      <c r="L433" t="s">
        <v>2535</v>
      </c>
      <c r="M433" t="s">
        <v>2536</v>
      </c>
    </row>
    <row r="434" spans="1:13" x14ac:dyDescent="0.25">
      <c r="A434" t="s">
        <v>2537</v>
      </c>
      <c r="B434" t="s">
        <v>2538</v>
      </c>
      <c r="C434" t="s">
        <v>23</v>
      </c>
      <c r="D434" t="b">
        <f t="shared" si="12"/>
        <v>0</v>
      </c>
      <c r="E434" t="b">
        <f>ISNUMBER(MATCH(A434,_set100,0))</f>
        <v>0</v>
      </c>
      <c r="F434" t="b">
        <f t="shared" si="13"/>
        <v>0</v>
      </c>
      <c r="G434" t="s">
        <v>54</v>
      </c>
      <c r="H434" t="s">
        <v>307</v>
      </c>
      <c r="I434" t="s">
        <v>2539</v>
      </c>
      <c r="J434">
        <v>10400</v>
      </c>
      <c r="K434" t="s">
        <v>2540</v>
      </c>
      <c r="L434" t="s">
        <v>2541</v>
      </c>
      <c r="M434" t="s">
        <v>2542</v>
      </c>
    </row>
    <row r="435" spans="1:13" x14ac:dyDescent="0.25">
      <c r="A435" t="s">
        <v>2543</v>
      </c>
      <c r="B435" t="s">
        <v>2544</v>
      </c>
      <c r="C435" t="s">
        <v>23</v>
      </c>
      <c r="D435" t="b">
        <f t="shared" si="12"/>
        <v>0</v>
      </c>
      <c r="E435" t="b">
        <f>ISNUMBER(MATCH(A435,_set100,0))</f>
        <v>0</v>
      </c>
      <c r="F435" t="b">
        <f t="shared" si="13"/>
        <v>0</v>
      </c>
      <c r="G435" t="s">
        <v>134</v>
      </c>
      <c r="H435" t="s">
        <v>135</v>
      </c>
      <c r="I435" t="s">
        <v>2545</v>
      </c>
      <c r="J435" s="3" t="s">
        <v>16</v>
      </c>
      <c r="K435" t="s">
        <v>2546</v>
      </c>
      <c r="L435" t="s">
        <v>2547</v>
      </c>
      <c r="M435" t="s">
        <v>2548</v>
      </c>
    </row>
    <row r="436" spans="1:13" x14ac:dyDescent="0.25">
      <c r="A436" t="s">
        <v>2549</v>
      </c>
      <c r="B436" t="s">
        <v>2550</v>
      </c>
      <c r="C436" t="s">
        <v>14</v>
      </c>
      <c r="D436" t="b">
        <f t="shared" si="12"/>
        <v>0</v>
      </c>
      <c r="E436" t="b">
        <f>ISNUMBER(MATCH(A436,_set100,0))</f>
        <v>0</v>
      </c>
      <c r="F436" t="b">
        <f t="shared" si="13"/>
        <v>0</v>
      </c>
      <c r="G436" t="s">
        <v>15</v>
      </c>
      <c r="H436" t="s">
        <v>16</v>
      </c>
      <c r="I436" t="s">
        <v>2551</v>
      </c>
      <c r="J436">
        <v>73120</v>
      </c>
      <c r="K436" t="s">
        <v>2552</v>
      </c>
      <c r="L436" t="s">
        <v>2553</v>
      </c>
      <c r="M436" t="s">
        <v>2554</v>
      </c>
    </row>
    <row r="437" spans="1:13" x14ac:dyDescent="0.25">
      <c r="A437" t="s">
        <v>2555</v>
      </c>
      <c r="B437" t="s">
        <v>2556</v>
      </c>
      <c r="C437" t="s">
        <v>23</v>
      </c>
      <c r="D437" t="b">
        <f t="shared" si="12"/>
        <v>0</v>
      </c>
      <c r="E437" t="b">
        <f>ISNUMBER(MATCH(A437,_set100,0))</f>
        <v>0</v>
      </c>
      <c r="F437" t="b">
        <f t="shared" si="13"/>
        <v>0</v>
      </c>
      <c r="G437" t="s">
        <v>61</v>
      </c>
      <c r="H437" t="s">
        <v>2557</v>
      </c>
      <c r="I437" t="s">
        <v>2558</v>
      </c>
      <c r="J437">
        <v>10110</v>
      </c>
      <c r="K437" t="s">
        <v>2559</v>
      </c>
      <c r="L437" t="s">
        <v>2560</v>
      </c>
      <c r="M437" t="s">
        <v>2561</v>
      </c>
    </row>
    <row r="438" spans="1:13" x14ac:dyDescent="0.25">
      <c r="A438" t="s">
        <v>2562</v>
      </c>
      <c r="B438" t="s">
        <v>2563</v>
      </c>
      <c r="C438" t="s">
        <v>23</v>
      </c>
      <c r="D438" t="b">
        <f t="shared" si="12"/>
        <v>0</v>
      </c>
      <c r="E438" t="b">
        <f>ISNUMBER(MATCH(A438,_set100,0))</f>
        <v>0</v>
      </c>
      <c r="F438" t="b">
        <f t="shared" si="13"/>
        <v>0</v>
      </c>
      <c r="G438" t="s">
        <v>82</v>
      </c>
      <c r="H438" t="s">
        <v>121</v>
      </c>
      <c r="I438" t="s">
        <v>2564</v>
      </c>
      <c r="J438">
        <v>10260</v>
      </c>
      <c r="K438" t="s">
        <v>2565</v>
      </c>
      <c r="L438" t="s">
        <v>2566</v>
      </c>
      <c r="M438" t="s">
        <v>2567</v>
      </c>
    </row>
    <row r="439" spans="1:13" x14ac:dyDescent="0.25">
      <c r="A439" t="s">
        <v>2568</v>
      </c>
      <c r="B439" t="s">
        <v>2569</v>
      </c>
      <c r="C439" t="s">
        <v>23</v>
      </c>
      <c r="D439" t="b">
        <f t="shared" si="12"/>
        <v>0</v>
      </c>
      <c r="E439" t="b">
        <f>ISNUMBER(MATCH(A439,_set100,0))</f>
        <v>0</v>
      </c>
      <c r="F439" t="b">
        <f t="shared" si="13"/>
        <v>0</v>
      </c>
      <c r="G439" t="s">
        <v>75</v>
      </c>
      <c r="H439" t="s">
        <v>102</v>
      </c>
      <c r="I439" t="s">
        <v>2570</v>
      </c>
      <c r="J439">
        <v>10250</v>
      </c>
      <c r="K439" t="s">
        <v>2571</v>
      </c>
      <c r="L439" t="s">
        <v>2572</v>
      </c>
      <c r="M439" t="s">
        <v>2573</v>
      </c>
    </row>
    <row r="440" spans="1:13" x14ac:dyDescent="0.25">
      <c r="A440" t="s">
        <v>2574</v>
      </c>
      <c r="B440" t="s">
        <v>2575</v>
      </c>
      <c r="C440" t="s">
        <v>23</v>
      </c>
      <c r="D440" t="b">
        <f t="shared" si="12"/>
        <v>0</v>
      </c>
      <c r="E440" t="b">
        <f>ISNUMBER(MATCH(A440,_set100,0))</f>
        <v>0</v>
      </c>
      <c r="F440" t="b">
        <f t="shared" si="13"/>
        <v>0</v>
      </c>
      <c r="G440" t="s">
        <v>134</v>
      </c>
      <c r="H440" t="s">
        <v>263</v>
      </c>
      <c r="I440" t="s">
        <v>2576</v>
      </c>
      <c r="J440">
        <v>74000</v>
      </c>
      <c r="K440" t="s">
        <v>2577</v>
      </c>
      <c r="L440" t="s">
        <v>2578</v>
      </c>
      <c r="M440" t="s">
        <v>2579</v>
      </c>
    </row>
    <row r="441" spans="1:13" x14ac:dyDescent="0.25">
      <c r="A441" t="s">
        <v>2580</v>
      </c>
      <c r="B441" t="s">
        <v>2581</v>
      </c>
      <c r="C441" t="s">
        <v>23</v>
      </c>
      <c r="D441" t="b">
        <f t="shared" si="12"/>
        <v>0</v>
      </c>
      <c r="E441" t="b">
        <f>ISNUMBER(MATCH(A441,_set100,0))</f>
        <v>0</v>
      </c>
      <c r="F441" t="b">
        <f t="shared" si="13"/>
        <v>0</v>
      </c>
      <c r="G441" t="s">
        <v>32</v>
      </c>
      <c r="H441" t="s">
        <v>33</v>
      </c>
      <c r="I441" t="s">
        <v>2582</v>
      </c>
      <c r="J441">
        <v>10320</v>
      </c>
      <c r="K441" t="s">
        <v>2583</v>
      </c>
      <c r="L441" t="s">
        <v>2584</v>
      </c>
      <c r="M441" t="s">
        <v>2585</v>
      </c>
    </row>
    <row r="442" spans="1:13" x14ac:dyDescent="0.25">
      <c r="A442" t="s">
        <v>2586</v>
      </c>
      <c r="B442" t="s">
        <v>2587</v>
      </c>
      <c r="C442" t="s">
        <v>23</v>
      </c>
      <c r="D442" t="b">
        <f t="shared" si="12"/>
        <v>0</v>
      </c>
      <c r="E442" t="b">
        <f>ISNUMBER(MATCH(A442,_set100,0))</f>
        <v>0</v>
      </c>
      <c r="F442" t="b">
        <f t="shared" si="13"/>
        <v>0</v>
      </c>
      <c r="G442" t="s">
        <v>82</v>
      </c>
      <c r="H442" t="s">
        <v>121</v>
      </c>
      <c r="I442" t="s">
        <v>2588</v>
      </c>
      <c r="J442">
        <v>10120</v>
      </c>
      <c r="K442" t="s">
        <v>2589</v>
      </c>
      <c r="L442" t="s">
        <v>2590</v>
      </c>
      <c r="M442" t="s">
        <v>2591</v>
      </c>
    </row>
    <row r="443" spans="1:13" x14ac:dyDescent="0.25">
      <c r="A443" t="s">
        <v>2592</v>
      </c>
      <c r="B443" t="s">
        <v>2593</v>
      </c>
      <c r="C443" t="s">
        <v>14</v>
      </c>
      <c r="D443" t="b">
        <f t="shared" si="12"/>
        <v>0</v>
      </c>
      <c r="E443" t="b">
        <f>ISNUMBER(MATCH(A443,_set100,0))</f>
        <v>0</v>
      </c>
      <c r="F443" t="b">
        <f t="shared" si="13"/>
        <v>0</v>
      </c>
      <c r="G443" t="s">
        <v>40</v>
      </c>
      <c r="H443" t="s">
        <v>16</v>
      </c>
      <c r="I443" t="s">
        <v>2594</v>
      </c>
      <c r="J443">
        <v>12150</v>
      </c>
      <c r="K443" t="s">
        <v>2595</v>
      </c>
      <c r="L443" t="s">
        <v>2596</v>
      </c>
      <c r="M443" t="s">
        <v>2597</v>
      </c>
    </row>
    <row r="444" spans="1:13" x14ac:dyDescent="0.25">
      <c r="A444" t="s">
        <v>2598</v>
      </c>
      <c r="B444" t="s">
        <v>2599</v>
      </c>
      <c r="C444" t="s">
        <v>14</v>
      </c>
      <c r="D444" t="b">
        <f t="shared" si="12"/>
        <v>0</v>
      </c>
      <c r="E444" t="b">
        <f>ISNUMBER(MATCH(A444,_set100,0))</f>
        <v>0</v>
      </c>
      <c r="F444" t="b">
        <f t="shared" si="13"/>
        <v>0</v>
      </c>
      <c r="G444" t="s">
        <v>40</v>
      </c>
      <c r="H444" t="s">
        <v>16</v>
      </c>
      <c r="I444" t="s">
        <v>2600</v>
      </c>
      <c r="J444">
        <v>10260</v>
      </c>
      <c r="K444" t="s">
        <v>2601</v>
      </c>
      <c r="L444" t="s">
        <v>2602</v>
      </c>
      <c r="M444" t="s">
        <v>2603</v>
      </c>
    </row>
    <row r="445" spans="1:13" x14ac:dyDescent="0.25">
      <c r="A445" t="s">
        <v>2604</v>
      </c>
      <c r="B445" t="s">
        <v>2605</v>
      </c>
      <c r="C445" t="s">
        <v>14</v>
      </c>
      <c r="D445" t="b">
        <f t="shared" si="12"/>
        <v>0</v>
      </c>
      <c r="E445" t="b">
        <f>ISNUMBER(MATCH(A445,_set100,0))</f>
        <v>0</v>
      </c>
      <c r="F445" t="b">
        <f t="shared" si="13"/>
        <v>0</v>
      </c>
      <c r="G445" t="s">
        <v>15</v>
      </c>
      <c r="H445" t="s">
        <v>16</v>
      </c>
      <c r="I445" t="s">
        <v>2606</v>
      </c>
      <c r="J445">
        <v>73120</v>
      </c>
      <c r="K445" t="s">
        <v>2607</v>
      </c>
      <c r="L445" t="s">
        <v>2608</v>
      </c>
      <c r="M445" t="s">
        <v>2609</v>
      </c>
    </row>
    <row r="446" spans="1:13" x14ac:dyDescent="0.25">
      <c r="A446" t="s">
        <v>2610</v>
      </c>
      <c r="B446" t="s">
        <v>2611</v>
      </c>
      <c r="C446" t="s">
        <v>14</v>
      </c>
      <c r="D446" t="b">
        <f t="shared" si="12"/>
        <v>0</v>
      </c>
      <c r="E446" t="b">
        <f>ISNUMBER(MATCH(A446,_set100,0))</f>
        <v>0</v>
      </c>
      <c r="F446" t="b">
        <f t="shared" si="13"/>
        <v>0</v>
      </c>
      <c r="G446" t="s">
        <v>15</v>
      </c>
      <c r="H446" t="s">
        <v>16</v>
      </c>
      <c r="I446" t="s">
        <v>2612</v>
      </c>
      <c r="J446">
        <v>10150</v>
      </c>
      <c r="K446" t="s">
        <v>2613</v>
      </c>
      <c r="L446" t="s">
        <v>2614</v>
      </c>
      <c r="M446" t="s">
        <v>2615</v>
      </c>
    </row>
    <row r="447" spans="1:13" x14ac:dyDescent="0.25">
      <c r="A447" t="s">
        <v>2616</v>
      </c>
      <c r="B447" t="s">
        <v>2617</v>
      </c>
      <c r="C447" t="s">
        <v>23</v>
      </c>
      <c r="D447" t="b">
        <f t="shared" si="12"/>
        <v>0</v>
      </c>
      <c r="E447" t="b">
        <f>ISNUMBER(MATCH(A447,_set100,0))</f>
        <v>0</v>
      </c>
      <c r="F447" t="b">
        <f t="shared" si="13"/>
        <v>0</v>
      </c>
      <c r="G447" t="s">
        <v>134</v>
      </c>
      <c r="H447" t="s">
        <v>210</v>
      </c>
      <c r="I447" t="s">
        <v>2618</v>
      </c>
      <c r="J447">
        <v>10250</v>
      </c>
      <c r="K447" t="s">
        <v>2619</v>
      </c>
      <c r="L447" t="s">
        <v>2620</v>
      </c>
      <c r="M447" t="s">
        <v>2621</v>
      </c>
    </row>
    <row r="448" spans="1:13" x14ac:dyDescent="0.25">
      <c r="A448" t="s">
        <v>2622</v>
      </c>
      <c r="B448" t="s">
        <v>2623</v>
      </c>
      <c r="C448" t="s">
        <v>23</v>
      </c>
      <c r="D448" t="b">
        <f t="shared" si="12"/>
        <v>0</v>
      </c>
      <c r="E448" t="b">
        <f>ISNUMBER(MATCH(A448,_set100,0))</f>
        <v>0</v>
      </c>
      <c r="F448" t="b">
        <f t="shared" si="13"/>
        <v>0</v>
      </c>
      <c r="G448" t="s">
        <v>75</v>
      </c>
      <c r="H448" t="s">
        <v>102</v>
      </c>
      <c r="I448" t="s">
        <v>2624</v>
      </c>
      <c r="J448">
        <v>10320</v>
      </c>
      <c r="K448" t="s">
        <v>2625</v>
      </c>
      <c r="L448" t="s">
        <v>2626</v>
      </c>
      <c r="M448" t="s">
        <v>2627</v>
      </c>
    </row>
    <row r="449" spans="1:13" x14ac:dyDescent="0.25">
      <c r="A449" t="s">
        <v>2628</v>
      </c>
      <c r="B449" t="s">
        <v>2629</v>
      </c>
      <c r="C449" t="s">
        <v>23</v>
      </c>
      <c r="D449" t="b">
        <f t="shared" si="12"/>
        <v>0</v>
      </c>
      <c r="E449" t="b">
        <f>ISNUMBER(MATCH(A449,_set100,0))</f>
        <v>1</v>
      </c>
      <c r="F449" t="b">
        <f t="shared" si="13"/>
        <v>0</v>
      </c>
      <c r="G449" t="s">
        <v>40</v>
      </c>
      <c r="H449" t="s">
        <v>241</v>
      </c>
      <c r="I449" t="s">
        <v>2630</v>
      </c>
      <c r="J449">
        <v>10310</v>
      </c>
      <c r="K449" t="s">
        <v>2631</v>
      </c>
      <c r="L449" t="s">
        <v>2632</v>
      </c>
      <c r="M449" t="s">
        <v>2633</v>
      </c>
    </row>
    <row r="450" spans="1:13" x14ac:dyDescent="0.25">
      <c r="A450" t="s">
        <v>2634</v>
      </c>
      <c r="B450" t="s">
        <v>2635</v>
      </c>
      <c r="C450" t="s">
        <v>14</v>
      </c>
      <c r="D450" t="b">
        <f t="shared" si="12"/>
        <v>0</v>
      </c>
      <c r="E450" t="b">
        <f>ISNUMBER(MATCH(A450,_set100,0))</f>
        <v>0</v>
      </c>
      <c r="F450" t="b">
        <f t="shared" si="13"/>
        <v>0</v>
      </c>
      <c r="G450" t="s">
        <v>24</v>
      </c>
      <c r="H450" t="s">
        <v>16</v>
      </c>
      <c r="I450" t="s">
        <v>2636</v>
      </c>
      <c r="J450">
        <v>10230</v>
      </c>
      <c r="K450" t="s">
        <v>2637</v>
      </c>
      <c r="L450" t="s">
        <v>2638</v>
      </c>
      <c r="M450" t="s">
        <v>2639</v>
      </c>
    </row>
    <row r="451" spans="1:13" x14ac:dyDescent="0.25">
      <c r="A451" t="s">
        <v>2640</v>
      </c>
      <c r="B451" t="s">
        <v>2641</v>
      </c>
      <c r="C451" t="s">
        <v>23</v>
      </c>
      <c r="D451" t="b">
        <f t="shared" ref="D451:D514" si="14">ISNUMBER(MATCH(A451,_set50,0))</f>
        <v>0</v>
      </c>
      <c r="E451" t="b">
        <f>ISNUMBER(MATCH(A451,_set100,0))</f>
        <v>0</v>
      </c>
      <c r="F451" t="b">
        <f t="shared" si="13"/>
        <v>0</v>
      </c>
      <c r="G451" t="s">
        <v>32</v>
      </c>
      <c r="H451" t="s">
        <v>33</v>
      </c>
      <c r="I451" t="s">
        <v>2642</v>
      </c>
      <c r="J451">
        <v>10400</v>
      </c>
      <c r="K451" t="s">
        <v>2643</v>
      </c>
      <c r="L451" t="s">
        <v>2644</v>
      </c>
      <c r="M451" t="s">
        <v>2645</v>
      </c>
    </row>
    <row r="452" spans="1:13" x14ac:dyDescent="0.25">
      <c r="A452" t="s">
        <v>2646</v>
      </c>
      <c r="B452" t="s">
        <v>2647</v>
      </c>
      <c r="C452" t="s">
        <v>23</v>
      </c>
      <c r="D452" t="b">
        <f t="shared" si="14"/>
        <v>0</v>
      </c>
      <c r="E452" t="b">
        <f>ISNUMBER(MATCH(A452,_set100,0))</f>
        <v>0</v>
      </c>
      <c r="F452" t="b">
        <f t="shared" ref="F452:F515" si="15">ISNUMBER(MATCH(A452,_sethd,0))</f>
        <v>0</v>
      </c>
      <c r="G452" t="s">
        <v>32</v>
      </c>
      <c r="H452" t="s">
        <v>561</v>
      </c>
      <c r="I452" t="s">
        <v>2648</v>
      </c>
      <c r="J452">
        <v>10260</v>
      </c>
      <c r="K452" t="s">
        <v>2649</v>
      </c>
      <c r="L452" t="s">
        <v>2650</v>
      </c>
      <c r="M452" t="s">
        <v>2651</v>
      </c>
    </row>
    <row r="453" spans="1:13" x14ac:dyDescent="0.25">
      <c r="A453" t="s">
        <v>2652</v>
      </c>
      <c r="B453" t="s">
        <v>2653</v>
      </c>
      <c r="C453" t="s">
        <v>23</v>
      </c>
      <c r="D453" t="b">
        <f t="shared" si="14"/>
        <v>0</v>
      </c>
      <c r="E453" t="b">
        <f>ISNUMBER(MATCH(A453,_set100,0))</f>
        <v>0</v>
      </c>
      <c r="F453" t="b">
        <f t="shared" si="15"/>
        <v>0</v>
      </c>
      <c r="G453" t="s">
        <v>54</v>
      </c>
      <c r="H453" t="s">
        <v>307</v>
      </c>
      <c r="I453" t="s">
        <v>2654</v>
      </c>
      <c r="J453">
        <v>10250</v>
      </c>
      <c r="K453" t="s">
        <v>2655</v>
      </c>
      <c r="L453" t="s">
        <v>2656</v>
      </c>
      <c r="M453" t="s">
        <v>2657</v>
      </c>
    </row>
    <row r="454" spans="1:13" x14ac:dyDescent="0.25">
      <c r="A454" t="s">
        <v>2658</v>
      </c>
      <c r="B454" t="s">
        <v>2659</v>
      </c>
      <c r="C454" t="s">
        <v>23</v>
      </c>
      <c r="D454" t="b">
        <f t="shared" si="14"/>
        <v>0</v>
      </c>
      <c r="E454" t="b">
        <f>ISNUMBER(MATCH(A454,_set100,0))</f>
        <v>0</v>
      </c>
      <c r="F454" t="b">
        <f t="shared" si="15"/>
        <v>0</v>
      </c>
      <c r="G454" t="s">
        <v>134</v>
      </c>
      <c r="H454" t="s">
        <v>481</v>
      </c>
      <c r="I454" t="s">
        <v>2660</v>
      </c>
      <c r="J454">
        <v>10330</v>
      </c>
      <c r="K454" t="s">
        <v>2661</v>
      </c>
      <c r="L454" t="s">
        <v>2662</v>
      </c>
      <c r="M454" t="s">
        <v>2663</v>
      </c>
    </row>
    <row r="455" spans="1:13" x14ac:dyDescent="0.25">
      <c r="A455" t="s">
        <v>2664</v>
      </c>
      <c r="B455" t="s">
        <v>2665</v>
      </c>
      <c r="C455" t="s">
        <v>23</v>
      </c>
      <c r="D455" t="b">
        <f t="shared" si="14"/>
        <v>0</v>
      </c>
      <c r="E455" t="b">
        <f>ISNUMBER(MATCH(A455,_set100,0))</f>
        <v>0</v>
      </c>
      <c r="F455" t="b">
        <f t="shared" si="15"/>
        <v>0</v>
      </c>
      <c r="G455" t="s">
        <v>32</v>
      </c>
      <c r="H455" t="s">
        <v>33</v>
      </c>
      <c r="I455" t="s">
        <v>2666</v>
      </c>
      <c r="J455">
        <v>10900</v>
      </c>
      <c r="K455" t="s">
        <v>2667</v>
      </c>
      <c r="L455" t="s">
        <v>2668</v>
      </c>
      <c r="M455" t="s">
        <v>2669</v>
      </c>
    </row>
    <row r="456" spans="1:13" x14ac:dyDescent="0.25">
      <c r="A456" t="s">
        <v>2670</v>
      </c>
      <c r="B456" t="s">
        <v>2671</v>
      </c>
      <c r="C456" t="s">
        <v>23</v>
      </c>
      <c r="D456" t="b">
        <f t="shared" si="14"/>
        <v>0</v>
      </c>
      <c r="E456" t="b">
        <f>ISNUMBER(MATCH(A456,_set100,0))</f>
        <v>0</v>
      </c>
      <c r="F456" t="b">
        <f t="shared" si="15"/>
        <v>0</v>
      </c>
      <c r="G456" t="s">
        <v>16</v>
      </c>
      <c r="H456" t="s">
        <v>1894</v>
      </c>
      <c r="I456" t="s">
        <v>2672</v>
      </c>
      <c r="J456">
        <v>10600</v>
      </c>
      <c r="K456" t="s">
        <v>2673</v>
      </c>
      <c r="L456" t="s">
        <v>2674</v>
      </c>
      <c r="M456" t="s">
        <v>2675</v>
      </c>
    </row>
    <row r="457" spans="1:13" x14ac:dyDescent="0.25">
      <c r="A457" t="s">
        <v>2676</v>
      </c>
      <c r="B457" t="s">
        <v>2677</v>
      </c>
      <c r="C457" t="s">
        <v>23</v>
      </c>
      <c r="D457" t="b">
        <f t="shared" si="14"/>
        <v>0</v>
      </c>
      <c r="E457" t="b">
        <f>ISNUMBER(MATCH(A457,_set100,0))</f>
        <v>0</v>
      </c>
      <c r="F457" t="b">
        <f t="shared" si="15"/>
        <v>0</v>
      </c>
      <c r="G457" t="s">
        <v>32</v>
      </c>
      <c r="H457" t="s">
        <v>161</v>
      </c>
      <c r="I457" t="s">
        <v>954</v>
      </c>
      <c r="J457">
        <v>10310</v>
      </c>
      <c r="K457" t="s">
        <v>955</v>
      </c>
      <c r="L457" t="s">
        <v>956</v>
      </c>
      <c r="M457" t="s">
        <v>997</v>
      </c>
    </row>
    <row r="458" spans="1:13" x14ac:dyDescent="0.25">
      <c r="A458" t="s">
        <v>2678</v>
      </c>
      <c r="B458" t="s">
        <v>2679</v>
      </c>
      <c r="C458" t="s">
        <v>14</v>
      </c>
      <c r="D458" t="b">
        <f t="shared" si="14"/>
        <v>0</v>
      </c>
      <c r="E458" t="b">
        <f>ISNUMBER(MATCH(A458,_set100,0))</f>
        <v>0</v>
      </c>
      <c r="F458" t="b">
        <f t="shared" si="15"/>
        <v>0</v>
      </c>
      <c r="G458" t="s">
        <v>40</v>
      </c>
      <c r="H458" t="s">
        <v>16</v>
      </c>
      <c r="I458" t="s">
        <v>2680</v>
      </c>
      <c r="J458">
        <v>10130</v>
      </c>
      <c r="K458" t="s">
        <v>2681</v>
      </c>
      <c r="L458" t="s">
        <v>2682</v>
      </c>
      <c r="M458" t="s">
        <v>2683</v>
      </c>
    </row>
    <row r="459" spans="1:13" x14ac:dyDescent="0.25">
      <c r="A459" t="s">
        <v>2684</v>
      </c>
      <c r="B459" t="s">
        <v>2685</v>
      </c>
      <c r="C459" t="s">
        <v>23</v>
      </c>
      <c r="D459" t="b">
        <f t="shared" si="14"/>
        <v>0</v>
      </c>
      <c r="E459" t="b">
        <f>ISNUMBER(MATCH(A459,_set100,0))</f>
        <v>0</v>
      </c>
      <c r="F459" t="b">
        <f t="shared" si="15"/>
        <v>0</v>
      </c>
      <c r="G459" t="s">
        <v>40</v>
      </c>
      <c r="H459" t="s">
        <v>241</v>
      </c>
      <c r="I459" t="s">
        <v>2686</v>
      </c>
      <c r="J459">
        <v>10110</v>
      </c>
      <c r="K459" t="s">
        <v>2687</v>
      </c>
      <c r="L459" t="s">
        <v>2688</v>
      </c>
      <c r="M459" t="s">
        <v>2689</v>
      </c>
    </row>
    <row r="460" spans="1:13" x14ac:dyDescent="0.25">
      <c r="A460" t="s">
        <v>2690</v>
      </c>
      <c r="B460" t="s">
        <v>2691</v>
      </c>
      <c r="C460" t="s">
        <v>23</v>
      </c>
      <c r="D460" t="b">
        <f t="shared" si="14"/>
        <v>0</v>
      </c>
      <c r="E460" t="b">
        <f>ISNUMBER(MATCH(A460,_set100,0))</f>
        <v>0</v>
      </c>
      <c r="F460" t="b">
        <f t="shared" si="15"/>
        <v>0</v>
      </c>
      <c r="G460" t="s">
        <v>32</v>
      </c>
      <c r="H460" t="s">
        <v>161</v>
      </c>
      <c r="I460" t="s">
        <v>996</v>
      </c>
      <c r="J460">
        <v>10900</v>
      </c>
      <c r="K460" t="s">
        <v>955</v>
      </c>
      <c r="L460" t="s">
        <v>956</v>
      </c>
      <c r="M460" t="s">
        <v>997</v>
      </c>
    </row>
    <row r="461" spans="1:13" x14ac:dyDescent="0.25">
      <c r="A461" t="s">
        <v>2692</v>
      </c>
      <c r="B461" t="s">
        <v>2693</v>
      </c>
      <c r="C461" t="s">
        <v>14</v>
      </c>
      <c r="D461" t="b">
        <f t="shared" si="14"/>
        <v>0</v>
      </c>
      <c r="E461" t="b">
        <f>ISNUMBER(MATCH(A461,_set100,0))</f>
        <v>0</v>
      </c>
      <c r="F461" t="b">
        <f t="shared" si="15"/>
        <v>0</v>
      </c>
      <c r="G461" t="s">
        <v>15</v>
      </c>
      <c r="H461" t="s">
        <v>16</v>
      </c>
      <c r="I461" t="s">
        <v>2694</v>
      </c>
      <c r="J461">
        <v>10300</v>
      </c>
      <c r="K461" t="s">
        <v>2695</v>
      </c>
      <c r="L461" t="s">
        <v>2696</v>
      </c>
      <c r="M461" t="s">
        <v>2697</v>
      </c>
    </row>
    <row r="462" spans="1:13" x14ac:dyDescent="0.25">
      <c r="A462" t="s">
        <v>2698</v>
      </c>
      <c r="B462" t="s">
        <v>2699</v>
      </c>
      <c r="C462" t="s">
        <v>23</v>
      </c>
      <c r="D462" t="b">
        <f t="shared" si="14"/>
        <v>0</v>
      </c>
      <c r="E462" t="b">
        <f>ISNUMBER(MATCH(A462,_set100,0))</f>
        <v>0</v>
      </c>
      <c r="F462" t="b">
        <f t="shared" si="15"/>
        <v>0</v>
      </c>
      <c r="G462" t="s">
        <v>32</v>
      </c>
      <c r="H462" t="s">
        <v>725</v>
      </c>
      <c r="I462" t="s">
        <v>2700</v>
      </c>
      <c r="J462">
        <v>10250</v>
      </c>
      <c r="K462" t="s">
        <v>2701</v>
      </c>
      <c r="L462" t="s">
        <v>2702</v>
      </c>
      <c r="M462" t="s">
        <v>2703</v>
      </c>
    </row>
    <row r="463" spans="1:13" x14ac:dyDescent="0.25">
      <c r="A463" t="s">
        <v>2704</v>
      </c>
      <c r="B463" t="s">
        <v>2705</v>
      </c>
      <c r="C463" t="s">
        <v>23</v>
      </c>
      <c r="D463" t="b">
        <f t="shared" si="14"/>
        <v>0</v>
      </c>
      <c r="E463" t="b">
        <f>ISNUMBER(MATCH(A463,_set100,0))</f>
        <v>0</v>
      </c>
      <c r="F463" t="b">
        <f t="shared" si="15"/>
        <v>0</v>
      </c>
      <c r="G463" t="s">
        <v>54</v>
      </c>
      <c r="H463" t="s">
        <v>792</v>
      </c>
      <c r="I463" t="s">
        <v>2706</v>
      </c>
      <c r="J463">
        <v>75000</v>
      </c>
      <c r="K463" t="s">
        <v>2707</v>
      </c>
      <c r="L463" t="s">
        <v>2708</v>
      </c>
      <c r="M463" t="s">
        <v>2709</v>
      </c>
    </row>
    <row r="464" spans="1:13" x14ac:dyDescent="0.25">
      <c r="A464" t="s">
        <v>2710</v>
      </c>
      <c r="B464" t="s">
        <v>2711</v>
      </c>
      <c r="C464" t="s">
        <v>14</v>
      </c>
      <c r="D464" t="b">
        <f t="shared" si="14"/>
        <v>0</v>
      </c>
      <c r="E464" t="b">
        <f>ISNUMBER(MATCH(A464,_set100,0))</f>
        <v>0</v>
      </c>
      <c r="F464" t="b">
        <f t="shared" si="15"/>
        <v>0</v>
      </c>
      <c r="G464" t="s">
        <v>32</v>
      </c>
      <c r="H464" t="s">
        <v>16</v>
      </c>
      <c r="I464" t="s">
        <v>2712</v>
      </c>
      <c r="J464">
        <v>10250</v>
      </c>
      <c r="K464" t="s">
        <v>2713</v>
      </c>
      <c r="L464" t="s">
        <v>2714</v>
      </c>
      <c r="M464" t="s">
        <v>2715</v>
      </c>
    </row>
    <row r="465" spans="1:13" x14ac:dyDescent="0.25">
      <c r="A465" t="s">
        <v>2716</v>
      </c>
      <c r="B465" t="s">
        <v>2717</v>
      </c>
      <c r="C465" t="s">
        <v>23</v>
      </c>
      <c r="D465" t="b">
        <f t="shared" si="14"/>
        <v>0</v>
      </c>
      <c r="E465" t="b">
        <f>ISNUMBER(MATCH(A465,_set100,0))</f>
        <v>0</v>
      </c>
      <c r="F465" t="b">
        <f t="shared" si="15"/>
        <v>0</v>
      </c>
      <c r="G465" t="s">
        <v>40</v>
      </c>
      <c r="H465" t="s">
        <v>142</v>
      </c>
      <c r="I465" t="s">
        <v>2718</v>
      </c>
      <c r="J465">
        <v>10310</v>
      </c>
      <c r="K465" t="s">
        <v>2719</v>
      </c>
      <c r="L465" t="s">
        <v>2720</v>
      </c>
      <c r="M465" t="s">
        <v>2721</v>
      </c>
    </row>
    <row r="466" spans="1:13" x14ac:dyDescent="0.25">
      <c r="A466" t="s">
        <v>2722</v>
      </c>
      <c r="B466" t="s">
        <v>2723</v>
      </c>
      <c r="C466" t="s">
        <v>23</v>
      </c>
      <c r="D466" t="b">
        <f t="shared" si="14"/>
        <v>0</v>
      </c>
      <c r="E466" t="b">
        <f>ISNUMBER(MATCH(A466,_set100,0))</f>
        <v>0</v>
      </c>
      <c r="F466" t="b">
        <f t="shared" si="15"/>
        <v>0</v>
      </c>
      <c r="G466" t="s">
        <v>40</v>
      </c>
      <c r="H466" t="s">
        <v>241</v>
      </c>
      <c r="I466" t="s">
        <v>2724</v>
      </c>
      <c r="J466">
        <v>10260</v>
      </c>
      <c r="K466" t="s">
        <v>2725</v>
      </c>
      <c r="L466" t="s">
        <v>2726</v>
      </c>
      <c r="M466" t="s">
        <v>2727</v>
      </c>
    </row>
    <row r="467" spans="1:13" x14ac:dyDescent="0.25">
      <c r="A467" t="s">
        <v>2728</v>
      </c>
      <c r="B467" t="s">
        <v>2729</v>
      </c>
      <c r="C467" t="s">
        <v>23</v>
      </c>
      <c r="D467" t="b">
        <f t="shared" si="14"/>
        <v>0</v>
      </c>
      <c r="E467" t="b">
        <f>ISNUMBER(MATCH(A467,_set100,0))</f>
        <v>0</v>
      </c>
      <c r="F467" t="b">
        <f t="shared" si="15"/>
        <v>0</v>
      </c>
      <c r="G467" t="s">
        <v>32</v>
      </c>
      <c r="H467" t="s">
        <v>561</v>
      </c>
      <c r="I467" t="s">
        <v>2730</v>
      </c>
      <c r="J467">
        <v>11120</v>
      </c>
      <c r="K467" t="s">
        <v>2731</v>
      </c>
      <c r="L467" t="s">
        <v>2732</v>
      </c>
      <c r="M467" t="s">
        <v>2733</v>
      </c>
    </row>
    <row r="468" spans="1:13" x14ac:dyDescent="0.25">
      <c r="A468" t="s">
        <v>2734</v>
      </c>
      <c r="B468" t="s">
        <v>2735</v>
      </c>
      <c r="C468" t="s">
        <v>23</v>
      </c>
      <c r="D468" t="b">
        <f t="shared" si="14"/>
        <v>0</v>
      </c>
      <c r="E468" t="b">
        <f>ISNUMBER(MATCH(A468,_set100,0))</f>
        <v>0</v>
      </c>
      <c r="F468" t="b">
        <f t="shared" si="15"/>
        <v>0</v>
      </c>
      <c r="G468" t="s">
        <v>32</v>
      </c>
      <c r="H468" t="s">
        <v>33</v>
      </c>
      <c r="I468" t="s">
        <v>2736</v>
      </c>
      <c r="J468">
        <v>10250</v>
      </c>
      <c r="K468" t="s">
        <v>2737</v>
      </c>
      <c r="L468" t="s">
        <v>2738</v>
      </c>
      <c r="M468" t="s">
        <v>2739</v>
      </c>
    </row>
    <row r="469" spans="1:13" x14ac:dyDescent="0.25">
      <c r="A469" t="s">
        <v>2740</v>
      </c>
      <c r="B469" t="s">
        <v>2741</v>
      </c>
      <c r="C469" t="s">
        <v>23</v>
      </c>
      <c r="D469" t="b">
        <f t="shared" si="14"/>
        <v>0</v>
      </c>
      <c r="E469" t="b">
        <f>ISNUMBER(MATCH(A469,_set100,0))</f>
        <v>0</v>
      </c>
      <c r="F469" t="b">
        <f t="shared" si="15"/>
        <v>0</v>
      </c>
      <c r="G469" t="s">
        <v>54</v>
      </c>
      <c r="H469" t="s">
        <v>307</v>
      </c>
      <c r="I469" t="s">
        <v>2742</v>
      </c>
      <c r="J469">
        <v>12000</v>
      </c>
      <c r="K469" t="s">
        <v>2743</v>
      </c>
      <c r="L469" t="s">
        <v>2744</v>
      </c>
      <c r="M469" t="s">
        <v>2745</v>
      </c>
    </row>
    <row r="470" spans="1:13" x14ac:dyDescent="0.25">
      <c r="A470" t="s">
        <v>2746</v>
      </c>
      <c r="B470" t="s">
        <v>2747</v>
      </c>
      <c r="C470" t="s">
        <v>23</v>
      </c>
      <c r="D470" t="b">
        <f t="shared" si="14"/>
        <v>0</v>
      </c>
      <c r="E470" t="b">
        <f>ISNUMBER(MATCH(A470,_set100,0))</f>
        <v>0</v>
      </c>
      <c r="F470" t="b">
        <f t="shared" si="15"/>
        <v>0</v>
      </c>
      <c r="G470" t="s">
        <v>32</v>
      </c>
      <c r="H470" t="s">
        <v>33</v>
      </c>
      <c r="I470" t="s">
        <v>2748</v>
      </c>
      <c r="J470">
        <v>10220</v>
      </c>
      <c r="K470" t="s">
        <v>2749</v>
      </c>
      <c r="L470" s="3" t="s">
        <v>16</v>
      </c>
      <c r="M470" t="s">
        <v>2750</v>
      </c>
    </row>
    <row r="471" spans="1:13" x14ac:dyDescent="0.25">
      <c r="A471" t="s">
        <v>2751</v>
      </c>
      <c r="B471" t="s">
        <v>2752</v>
      </c>
      <c r="C471" t="s">
        <v>23</v>
      </c>
      <c r="D471" t="b">
        <f t="shared" si="14"/>
        <v>0</v>
      </c>
      <c r="E471" t="b">
        <f>ISNUMBER(MATCH(A471,_set100,0))</f>
        <v>0</v>
      </c>
      <c r="F471" t="b">
        <f t="shared" si="15"/>
        <v>0</v>
      </c>
      <c r="G471" t="s">
        <v>40</v>
      </c>
      <c r="H471" t="s">
        <v>142</v>
      </c>
      <c r="I471" t="s">
        <v>2753</v>
      </c>
      <c r="J471">
        <v>10110</v>
      </c>
      <c r="K471" t="s">
        <v>2754</v>
      </c>
      <c r="L471" t="s">
        <v>2755</v>
      </c>
      <c r="M471" t="s">
        <v>2756</v>
      </c>
    </row>
    <row r="472" spans="1:13" x14ac:dyDescent="0.25">
      <c r="A472" t="s">
        <v>2757</v>
      </c>
      <c r="B472" t="s">
        <v>2758</v>
      </c>
      <c r="C472" t="s">
        <v>23</v>
      </c>
      <c r="D472" t="b">
        <f t="shared" si="14"/>
        <v>0</v>
      </c>
      <c r="E472" t="b">
        <f>ISNUMBER(MATCH(A472,_set100,0))</f>
        <v>1</v>
      </c>
      <c r="F472" t="b">
        <f t="shared" si="15"/>
        <v>0</v>
      </c>
      <c r="G472" t="s">
        <v>40</v>
      </c>
      <c r="H472" t="s">
        <v>47</v>
      </c>
      <c r="I472" t="s">
        <v>2759</v>
      </c>
      <c r="J472">
        <v>10260</v>
      </c>
      <c r="K472" t="s">
        <v>2760</v>
      </c>
      <c r="L472" t="s">
        <v>2761</v>
      </c>
      <c r="M472" t="s">
        <v>2762</v>
      </c>
    </row>
    <row r="473" spans="1:13" x14ac:dyDescent="0.25">
      <c r="A473" t="s">
        <v>2763</v>
      </c>
      <c r="B473" t="s">
        <v>2764</v>
      </c>
      <c r="C473" t="s">
        <v>23</v>
      </c>
      <c r="D473" t="b">
        <f t="shared" si="14"/>
        <v>0</v>
      </c>
      <c r="E473" t="b">
        <f>ISNUMBER(MATCH(A473,_set100,0))</f>
        <v>0</v>
      </c>
      <c r="F473" t="b">
        <f t="shared" si="15"/>
        <v>0</v>
      </c>
      <c r="G473" t="s">
        <v>40</v>
      </c>
      <c r="H473" t="s">
        <v>695</v>
      </c>
      <c r="I473" t="s">
        <v>2765</v>
      </c>
      <c r="J473">
        <v>10900</v>
      </c>
      <c r="K473" t="s">
        <v>2766</v>
      </c>
      <c r="L473" t="s">
        <v>2767</v>
      </c>
      <c r="M473" t="s">
        <v>2768</v>
      </c>
    </row>
    <row r="474" spans="1:13" x14ac:dyDescent="0.25">
      <c r="A474" t="s">
        <v>2769</v>
      </c>
      <c r="B474" t="s">
        <v>2770</v>
      </c>
      <c r="C474" t="s">
        <v>14</v>
      </c>
      <c r="D474" t="b">
        <f t="shared" si="14"/>
        <v>0</v>
      </c>
      <c r="E474" t="b">
        <f>ISNUMBER(MATCH(A474,_set100,0))</f>
        <v>0</v>
      </c>
      <c r="F474" t="b">
        <f t="shared" si="15"/>
        <v>0</v>
      </c>
      <c r="G474" t="s">
        <v>32</v>
      </c>
      <c r="H474" t="s">
        <v>16</v>
      </c>
      <c r="I474" t="s">
        <v>2771</v>
      </c>
      <c r="J474">
        <v>10330</v>
      </c>
      <c r="K474" t="s">
        <v>2772</v>
      </c>
      <c r="L474" t="s">
        <v>2773</v>
      </c>
      <c r="M474" t="s">
        <v>2774</v>
      </c>
    </row>
    <row r="475" spans="1:13" x14ac:dyDescent="0.25">
      <c r="A475" t="s">
        <v>2775</v>
      </c>
      <c r="B475" t="s">
        <v>2776</v>
      </c>
      <c r="C475" t="s">
        <v>23</v>
      </c>
      <c r="D475" t="b">
        <f t="shared" si="14"/>
        <v>0</v>
      </c>
      <c r="E475" t="b">
        <f>ISNUMBER(MATCH(A475,_set100,0))</f>
        <v>1</v>
      </c>
      <c r="F475" t="b">
        <f t="shared" si="15"/>
        <v>0</v>
      </c>
      <c r="G475" t="s">
        <v>32</v>
      </c>
      <c r="H475" t="s">
        <v>33</v>
      </c>
      <c r="I475" t="s">
        <v>2777</v>
      </c>
      <c r="J475">
        <v>10400</v>
      </c>
      <c r="K475" t="s">
        <v>2778</v>
      </c>
      <c r="L475" t="s">
        <v>2779</v>
      </c>
      <c r="M475" t="s">
        <v>2780</v>
      </c>
    </row>
    <row r="476" spans="1:13" x14ac:dyDescent="0.25">
      <c r="A476" t="s">
        <v>2781</v>
      </c>
      <c r="B476" t="s">
        <v>2782</v>
      </c>
      <c r="C476" t="s">
        <v>23</v>
      </c>
      <c r="D476" t="b">
        <f t="shared" si="14"/>
        <v>0</v>
      </c>
      <c r="E476" t="b">
        <f>ISNUMBER(MATCH(A476,_set100,0))</f>
        <v>1</v>
      </c>
      <c r="F476" t="b">
        <f t="shared" si="15"/>
        <v>0</v>
      </c>
      <c r="G476" t="s">
        <v>40</v>
      </c>
      <c r="H476" t="s">
        <v>47</v>
      </c>
      <c r="I476" t="s">
        <v>2783</v>
      </c>
      <c r="J476">
        <v>10500</v>
      </c>
      <c r="K476" t="s">
        <v>2784</v>
      </c>
      <c r="L476" t="s">
        <v>2785</v>
      </c>
      <c r="M476" t="s">
        <v>2786</v>
      </c>
    </row>
    <row r="477" spans="1:13" x14ac:dyDescent="0.25">
      <c r="A477" t="s">
        <v>2787</v>
      </c>
      <c r="B477" t="s">
        <v>2788</v>
      </c>
      <c r="C477" t="s">
        <v>14</v>
      </c>
      <c r="D477" t="b">
        <f t="shared" si="14"/>
        <v>0</v>
      </c>
      <c r="E477" t="b">
        <f>ISNUMBER(MATCH(A477,_set100,0))</f>
        <v>0</v>
      </c>
      <c r="F477" t="b">
        <f t="shared" si="15"/>
        <v>0</v>
      </c>
      <c r="G477" t="s">
        <v>61</v>
      </c>
      <c r="H477" t="s">
        <v>16</v>
      </c>
      <c r="I477" t="s">
        <v>2789</v>
      </c>
      <c r="J477">
        <v>10220</v>
      </c>
      <c r="K477" t="s">
        <v>2790</v>
      </c>
      <c r="L477" t="s">
        <v>2791</v>
      </c>
      <c r="M477" t="s">
        <v>2792</v>
      </c>
    </row>
    <row r="478" spans="1:13" x14ac:dyDescent="0.25">
      <c r="A478" t="s">
        <v>2793</v>
      </c>
      <c r="B478" t="s">
        <v>2794</v>
      </c>
      <c r="C478" t="s">
        <v>23</v>
      </c>
      <c r="D478" t="b">
        <f t="shared" si="14"/>
        <v>0</v>
      </c>
      <c r="E478" t="b">
        <f>ISNUMBER(MATCH(A478,_set100,0))</f>
        <v>0</v>
      </c>
      <c r="F478" t="b">
        <f t="shared" si="15"/>
        <v>0</v>
      </c>
      <c r="G478" t="s">
        <v>24</v>
      </c>
      <c r="H478" t="s">
        <v>25</v>
      </c>
      <c r="I478" t="s">
        <v>2795</v>
      </c>
      <c r="J478">
        <v>10250</v>
      </c>
      <c r="K478" t="s">
        <v>2796</v>
      </c>
      <c r="L478" t="s">
        <v>2797</v>
      </c>
      <c r="M478" t="s">
        <v>2798</v>
      </c>
    </row>
    <row r="479" spans="1:13" x14ac:dyDescent="0.25">
      <c r="A479" t="s">
        <v>2799</v>
      </c>
      <c r="B479" t="s">
        <v>2800</v>
      </c>
      <c r="C479" t="s">
        <v>23</v>
      </c>
      <c r="D479" t="b">
        <f t="shared" si="14"/>
        <v>0</v>
      </c>
      <c r="E479" t="b">
        <f>ISNUMBER(MATCH(A479,_set100,0))</f>
        <v>1</v>
      </c>
      <c r="F479" t="b">
        <f t="shared" si="15"/>
        <v>0</v>
      </c>
      <c r="G479" t="s">
        <v>61</v>
      </c>
      <c r="H479" t="s">
        <v>68</v>
      </c>
      <c r="I479" t="s">
        <v>2801</v>
      </c>
      <c r="J479">
        <v>10310</v>
      </c>
      <c r="K479" t="s">
        <v>2802</v>
      </c>
      <c r="L479" t="s">
        <v>2803</v>
      </c>
      <c r="M479" t="s">
        <v>2804</v>
      </c>
    </row>
    <row r="480" spans="1:13" x14ac:dyDescent="0.25">
      <c r="A480" t="s">
        <v>2805</v>
      </c>
      <c r="B480" t="s">
        <v>2806</v>
      </c>
      <c r="C480" t="s">
        <v>23</v>
      </c>
      <c r="D480" t="b">
        <f t="shared" si="14"/>
        <v>0</v>
      </c>
      <c r="E480" t="b">
        <f>ISNUMBER(MATCH(A480,_set100,0))</f>
        <v>0</v>
      </c>
      <c r="F480" t="b">
        <f t="shared" si="15"/>
        <v>0</v>
      </c>
      <c r="G480" t="s">
        <v>134</v>
      </c>
      <c r="H480" t="s">
        <v>180</v>
      </c>
      <c r="I480" t="s">
        <v>2807</v>
      </c>
      <c r="J480">
        <v>10110</v>
      </c>
      <c r="K480" t="s">
        <v>2808</v>
      </c>
      <c r="L480" t="s">
        <v>2809</v>
      </c>
      <c r="M480" t="s">
        <v>2810</v>
      </c>
    </row>
    <row r="481" spans="1:13" x14ac:dyDescent="0.25">
      <c r="A481" t="s">
        <v>2811</v>
      </c>
      <c r="B481" t="s">
        <v>2812</v>
      </c>
      <c r="C481" t="s">
        <v>23</v>
      </c>
      <c r="D481" t="b">
        <f t="shared" si="14"/>
        <v>1</v>
      </c>
      <c r="E481" t="b">
        <f>ISNUMBER(MATCH(A481,_set100,0))</f>
        <v>1</v>
      </c>
      <c r="F481" t="b">
        <f t="shared" si="15"/>
        <v>1</v>
      </c>
      <c r="G481" t="s">
        <v>61</v>
      </c>
      <c r="H481" t="s">
        <v>68</v>
      </c>
      <c r="I481" t="s">
        <v>2813</v>
      </c>
      <c r="J481">
        <v>10900</v>
      </c>
      <c r="K481" t="s">
        <v>2814</v>
      </c>
      <c r="L481" t="s">
        <v>2815</v>
      </c>
      <c r="M481" t="s">
        <v>2816</v>
      </c>
    </row>
    <row r="482" spans="1:13" x14ac:dyDescent="0.25">
      <c r="A482" t="s">
        <v>2817</v>
      </c>
      <c r="B482" t="s">
        <v>2818</v>
      </c>
      <c r="C482" t="s">
        <v>23</v>
      </c>
      <c r="D482" t="b">
        <f t="shared" si="14"/>
        <v>1</v>
      </c>
      <c r="E482" t="b">
        <f>ISNUMBER(MATCH(A482,_set100,0))</f>
        <v>1</v>
      </c>
      <c r="F482" t="b">
        <f t="shared" si="15"/>
        <v>0</v>
      </c>
      <c r="G482" t="s">
        <v>61</v>
      </c>
      <c r="H482" t="s">
        <v>68</v>
      </c>
      <c r="I482" t="s">
        <v>2819</v>
      </c>
      <c r="J482">
        <v>10900</v>
      </c>
      <c r="K482" t="s">
        <v>2820</v>
      </c>
      <c r="L482" t="s">
        <v>2821</v>
      </c>
      <c r="M482" t="s">
        <v>2822</v>
      </c>
    </row>
    <row r="483" spans="1:13" x14ac:dyDescent="0.25">
      <c r="A483" t="s">
        <v>2823</v>
      </c>
      <c r="B483" t="s">
        <v>2824</v>
      </c>
      <c r="C483" t="s">
        <v>23</v>
      </c>
      <c r="D483" t="b">
        <f t="shared" si="14"/>
        <v>1</v>
      </c>
      <c r="E483" t="b">
        <f>ISNUMBER(MATCH(A483,_set100,0))</f>
        <v>1</v>
      </c>
      <c r="F483" t="b">
        <f t="shared" si="15"/>
        <v>1</v>
      </c>
      <c r="G483" t="s">
        <v>134</v>
      </c>
      <c r="H483" t="s">
        <v>481</v>
      </c>
      <c r="I483" t="s">
        <v>2825</v>
      </c>
      <c r="J483">
        <v>10900</v>
      </c>
      <c r="K483" t="s">
        <v>2826</v>
      </c>
      <c r="L483" t="s">
        <v>2827</v>
      </c>
      <c r="M483" t="s">
        <v>2828</v>
      </c>
    </row>
    <row r="484" spans="1:13" x14ac:dyDescent="0.25">
      <c r="A484" t="s">
        <v>2829</v>
      </c>
      <c r="B484" t="s">
        <v>2830</v>
      </c>
      <c r="C484" t="s">
        <v>23</v>
      </c>
      <c r="D484" t="b">
        <f t="shared" si="14"/>
        <v>0</v>
      </c>
      <c r="E484" t="b">
        <f>ISNUMBER(MATCH(A484,_set100,0))</f>
        <v>0</v>
      </c>
      <c r="F484" t="b">
        <f t="shared" si="15"/>
        <v>0</v>
      </c>
      <c r="G484" t="s">
        <v>32</v>
      </c>
      <c r="H484" t="s">
        <v>561</v>
      </c>
      <c r="I484" t="s">
        <v>2831</v>
      </c>
      <c r="J484">
        <v>10110</v>
      </c>
      <c r="K484" s="3" t="s">
        <v>16</v>
      </c>
      <c r="L484" s="3" t="s">
        <v>16</v>
      </c>
      <c r="M484" t="s">
        <v>2832</v>
      </c>
    </row>
    <row r="485" spans="1:13" x14ac:dyDescent="0.25">
      <c r="A485" t="s">
        <v>2833</v>
      </c>
      <c r="B485" t="s">
        <v>2834</v>
      </c>
      <c r="C485" t="s">
        <v>23</v>
      </c>
      <c r="D485" t="b">
        <f t="shared" si="14"/>
        <v>0</v>
      </c>
      <c r="E485" t="b">
        <f>ISNUMBER(MATCH(A485,_set100,0))</f>
        <v>0</v>
      </c>
      <c r="F485" t="b">
        <f t="shared" si="15"/>
        <v>0</v>
      </c>
      <c r="G485" t="s">
        <v>32</v>
      </c>
      <c r="H485" t="s">
        <v>725</v>
      </c>
      <c r="I485" t="s">
        <v>2835</v>
      </c>
      <c r="J485">
        <v>13160</v>
      </c>
      <c r="K485" t="s">
        <v>2836</v>
      </c>
      <c r="L485" t="s">
        <v>2837</v>
      </c>
      <c r="M485" t="s">
        <v>2838</v>
      </c>
    </row>
    <row r="486" spans="1:13" x14ac:dyDescent="0.25">
      <c r="A486" t="s">
        <v>2839</v>
      </c>
      <c r="B486" t="s">
        <v>2840</v>
      </c>
      <c r="C486" t="s">
        <v>23</v>
      </c>
      <c r="D486" t="b">
        <f t="shared" si="14"/>
        <v>0</v>
      </c>
      <c r="E486" t="b">
        <f>ISNUMBER(MATCH(A486,_set100,0))</f>
        <v>1</v>
      </c>
      <c r="F486" t="b">
        <f t="shared" si="15"/>
        <v>1</v>
      </c>
      <c r="G486" t="s">
        <v>32</v>
      </c>
      <c r="H486" t="s">
        <v>33</v>
      </c>
      <c r="I486" t="s">
        <v>2841</v>
      </c>
      <c r="J486">
        <v>10120</v>
      </c>
      <c r="K486" t="s">
        <v>2842</v>
      </c>
      <c r="L486" s="3" t="s">
        <v>16</v>
      </c>
      <c r="M486" t="s">
        <v>2843</v>
      </c>
    </row>
    <row r="487" spans="1:13" x14ac:dyDescent="0.25">
      <c r="A487" t="s">
        <v>2844</v>
      </c>
      <c r="B487" t="s">
        <v>2845</v>
      </c>
      <c r="C487" t="s">
        <v>23</v>
      </c>
      <c r="D487" t="b">
        <f t="shared" si="14"/>
        <v>0</v>
      </c>
      <c r="E487" t="b">
        <f>ISNUMBER(MATCH(A487,_set100,0))</f>
        <v>0</v>
      </c>
      <c r="F487" t="b">
        <f t="shared" si="15"/>
        <v>0</v>
      </c>
      <c r="G487" t="s">
        <v>32</v>
      </c>
      <c r="H487" t="s">
        <v>161</v>
      </c>
      <c r="I487" t="s">
        <v>2846</v>
      </c>
      <c r="J487">
        <v>10120</v>
      </c>
      <c r="K487" s="3" t="s">
        <v>16</v>
      </c>
      <c r="L487" s="3" t="s">
        <v>16</v>
      </c>
      <c r="M487" s="3" t="s">
        <v>16</v>
      </c>
    </row>
    <row r="488" spans="1:13" x14ac:dyDescent="0.25">
      <c r="A488" t="s">
        <v>2847</v>
      </c>
      <c r="B488" t="s">
        <v>2848</v>
      </c>
      <c r="C488" t="s">
        <v>23</v>
      </c>
      <c r="D488" t="b">
        <f t="shared" si="14"/>
        <v>0</v>
      </c>
      <c r="E488" t="b">
        <f>ISNUMBER(MATCH(A488,_set100,0))</f>
        <v>0</v>
      </c>
      <c r="F488" t="b">
        <f t="shared" si="15"/>
        <v>0</v>
      </c>
      <c r="G488" t="s">
        <v>32</v>
      </c>
      <c r="H488" t="s">
        <v>161</v>
      </c>
      <c r="I488" t="s">
        <v>2849</v>
      </c>
      <c r="J488">
        <v>10120</v>
      </c>
      <c r="K488" t="s">
        <v>2850</v>
      </c>
      <c r="L488" t="s">
        <v>2851</v>
      </c>
      <c r="M488" s="3" t="s">
        <v>16</v>
      </c>
    </row>
    <row r="489" spans="1:13" x14ac:dyDescent="0.25">
      <c r="A489" t="s">
        <v>2852</v>
      </c>
      <c r="B489" t="s">
        <v>2853</v>
      </c>
      <c r="C489" t="s">
        <v>23</v>
      </c>
      <c r="D489" t="b">
        <f t="shared" si="14"/>
        <v>0</v>
      </c>
      <c r="E489" t="b">
        <f>ISNUMBER(MATCH(A489,_set100,0))</f>
        <v>0</v>
      </c>
      <c r="F489" t="b">
        <f t="shared" si="15"/>
        <v>0</v>
      </c>
      <c r="G489" t="s">
        <v>32</v>
      </c>
      <c r="H489" t="s">
        <v>161</v>
      </c>
      <c r="I489" t="s">
        <v>2854</v>
      </c>
      <c r="J489">
        <v>10120</v>
      </c>
      <c r="K489" t="s">
        <v>2855</v>
      </c>
      <c r="L489" t="s">
        <v>2856</v>
      </c>
      <c r="M489" t="s">
        <v>1976</v>
      </c>
    </row>
    <row r="490" spans="1:13" x14ac:dyDescent="0.25">
      <c r="A490" t="s">
        <v>2857</v>
      </c>
      <c r="B490" t="s">
        <v>2858</v>
      </c>
      <c r="C490" t="s">
        <v>14</v>
      </c>
      <c r="D490" t="b">
        <f t="shared" si="14"/>
        <v>0</v>
      </c>
      <c r="E490" t="b">
        <f>ISNUMBER(MATCH(A490,_set100,0))</f>
        <v>0</v>
      </c>
      <c r="F490" t="b">
        <f t="shared" si="15"/>
        <v>0</v>
      </c>
      <c r="G490" t="s">
        <v>40</v>
      </c>
      <c r="H490" t="s">
        <v>16</v>
      </c>
      <c r="I490" t="s">
        <v>2859</v>
      </c>
      <c r="J490">
        <v>21150</v>
      </c>
      <c r="K490" t="s">
        <v>2860</v>
      </c>
      <c r="L490" t="s">
        <v>2861</v>
      </c>
      <c r="M490" t="s">
        <v>2862</v>
      </c>
    </row>
    <row r="491" spans="1:13" x14ac:dyDescent="0.25">
      <c r="A491" t="s">
        <v>2863</v>
      </c>
      <c r="B491" t="s">
        <v>2864</v>
      </c>
      <c r="C491" t="s">
        <v>14</v>
      </c>
      <c r="D491" t="b">
        <f t="shared" si="14"/>
        <v>0</v>
      </c>
      <c r="E491" t="b">
        <f>ISNUMBER(MATCH(A491,_set100,0))</f>
        <v>0</v>
      </c>
      <c r="F491" t="b">
        <f t="shared" si="15"/>
        <v>0</v>
      </c>
      <c r="G491" t="s">
        <v>61</v>
      </c>
      <c r="H491" t="s">
        <v>16</v>
      </c>
      <c r="I491" t="s">
        <v>2865</v>
      </c>
      <c r="J491">
        <v>10240</v>
      </c>
      <c r="K491" t="s">
        <v>2866</v>
      </c>
      <c r="L491" t="s">
        <v>2867</v>
      </c>
      <c r="M491" t="s">
        <v>2868</v>
      </c>
    </row>
    <row r="492" spans="1:13" x14ac:dyDescent="0.25">
      <c r="A492" t="s">
        <v>2869</v>
      </c>
      <c r="B492" t="s">
        <v>2870</v>
      </c>
      <c r="C492" t="s">
        <v>23</v>
      </c>
      <c r="D492" t="b">
        <f t="shared" si="14"/>
        <v>0</v>
      </c>
      <c r="E492" t="b">
        <f>ISNUMBER(MATCH(A492,_set100,0))</f>
        <v>0</v>
      </c>
      <c r="F492" t="b">
        <f t="shared" si="15"/>
        <v>0</v>
      </c>
      <c r="G492" t="s">
        <v>40</v>
      </c>
      <c r="H492" t="s">
        <v>142</v>
      </c>
      <c r="I492" t="s">
        <v>2871</v>
      </c>
      <c r="J492">
        <v>10240</v>
      </c>
      <c r="K492" t="s">
        <v>2872</v>
      </c>
      <c r="L492" t="s">
        <v>2873</v>
      </c>
      <c r="M492" t="s">
        <v>2874</v>
      </c>
    </row>
    <row r="493" spans="1:13" x14ac:dyDescent="0.25">
      <c r="A493" t="s">
        <v>2875</v>
      </c>
      <c r="B493" t="s">
        <v>2876</v>
      </c>
      <c r="C493" t="s">
        <v>23</v>
      </c>
      <c r="D493" t="b">
        <f t="shared" si="14"/>
        <v>1</v>
      </c>
      <c r="E493" t="b">
        <f>ISNUMBER(MATCH(A493,_set100,0))</f>
        <v>1</v>
      </c>
      <c r="F493" t="b">
        <f t="shared" si="15"/>
        <v>1</v>
      </c>
      <c r="G493" t="s">
        <v>61</v>
      </c>
      <c r="H493" t="s">
        <v>68</v>
      </c>
      <c r="I493" t="s">
        <v>2877</v>
      </c>
      <c r="J493">
        <v>11000</v>
      </c>
      <c r="K493" t="s">
        <v>2878</v>
      </c>
      <c r="L493" t="s">
        <v>2879</v>
      </c>
      <c r="M493" t="s">
        <v>2880</v>
      </c>
    </row>
    <row r="494" spans="1:13" x14ac:dyDescent="0.25">
      <c r="A494" t="s">
        <v>2881</v>
      </c>
      <c r="B494" t="s">
        <v>2882</v>
      </c>
      <c r="C494" t="s">
        <v>23</v>
      </c>
      <c r="D494" t="b">
        <f t="shared" si="14"/>
        <v>0</v>
      </c>
      <c r="E494" t="b">
        <f>ISNUMBER(MATCH(A494,_set100,0))</f>
        <v>0</v>
      </c>
      <c r="F494" t="b">
        <f t="shared" si="15"/>
        <v>0</v>
      </c>
      <c r="G494" t="s">
        <v>32</v>
      </c>
      <c r="H494" t="s">
        <v>725</v>
      </c>
      <c r="I494" t="s">
        <v>2883</v>
      </c>
      <c r="J494">
        <v>10310</v>
      </c>
      <c r="K494" s="3" t="s">
        <v>16</v>
      </c>
      <c r="L494" s="3" t="s">
        <v>16</v>
      </c>
      <c r="M494" t="s">
        <v>2884</v>
      </c>
    </row>
    <row r="495" spans="1:13" x14ac:dyDescent="0.25">
      <c r="A495" t="s">
        <v>2885</v>
      </c>
      <c r="B495" t="s">
        <v>2886</v>
      </c>
      <c r="C495" t="s">
        <v>23</v>
      </c>
      <c r="D495" t="b">
        <f t="shared" si="14"/>
        <v>0</v>
      </c>
      <c r="E495" t="b">
        <f>ISNUMBER(MATCH(A495,_set100,0))</f>
        <v>0</v>
      </c>
      <c r="F495" t="b">
        <f t="shared" si="15"/>
        <v>0</v>
      </c>
      <c r="G495" t="s">
        <v>40</v>
      </c>
      <c r="H495" t="s">
        <v>47</v>
      </c>
      <c r="I495" t="s">
        <v>2887</v>
      </c>
      <c r="J495">
        <v>10120</v>
      </c>
      <c r="K495" t="s">
        <v>2888</v>
      </c>
      <c r="L495" t="s">
        <v>2889</v>
      </c>
      <c r="M495" t="s">
        <v>2890</v>
      </c>
    </row>
    <row r="496" spans="1:13" x14ac:dyDescent="0.25">
      <c r="A496" t="s">
        <v>2891</v>
      </c>
      <c r="B496" t="s">
        <v>2892</v>
      </c>
      <c r="C496" t="s">
        <v>23</v>
      </c>
      <c r="D496" t="b">
        <f t="shared" si="14"/>
        <v>0</v>
      </c>
      <c r="E496" t="b">
        <f>ISNUMBER(MATCH(A496,_set100,0))</f>
        <v>0</v>
      </c>
      <c r="F496" t="b">
        <f t="shared" si="15"/>
        <v>0</v>
      </c>
      <c r="G496" t="s">
        <v>134</v>
      </c>
      <c r="H496" t="s">
        <v>263</v>
      </c>
      <c r="I496" t="s">
        <v>2893</v>
      </c>
      <c r="J496">
        <v>10150</v>
      </c>
      <c r="K496" t="s">
        <v>2894</v>
      </c>
      <c r="L496" t="s">
        <v>2895</v>
      </c>
      <c r="M496" t="s">
        <v>2896</v>
      </c>
    </row>
    <row r="497" spans="1:13" x14ac:dyDescent="0.25">
      <c r="A497" t="s">
        <v>2897</v>
      </c>
      <c r="B497" t="s">
        <v>2898</v>
      </c>
      <c r="C497" t="s">
        <v>23</v>
      </c>
      <c r="D497" t="b">
        <f t="shared" si="14"/>
        <v>0</v>
      </c>
      <c r="E497" t="b">
        <f>ISNUMBER(MATCH(A497,_set100,0))</f>
        <v>0</v>
      </c>
      <c r="F497" t="b">
        <f t="shared" si="15"/>
        <v>0</v>
      </c>
      <c r="G497" t="s">
        <v>32</v>
      </c>
      <c r="H497" t="s">
        <v>33</v>
      </c>
      <c r="I497" t="s">
        <v>2899</v>
      </c>
      <c r="J497">
        <v>10700</v>
      </c>
      <c r="K497" t="s">
        <v>2900</v>
      </c>
      <c r="L497" t="s">
        <v>2901</v>
      </c>
      <c r="M497" t="s">
        <v>2902</v>
      </c>
    </row>
    <row r="498" spans="1:13" x14ac:dyDescent="0.25">
      <c r="A498" t="s">
        <v>2903</v>
      </c>
      <c r="B498" t="s">
        <v>2904</v>
      </c>
      <c r="C498" t="s">
        <v>23</v>
      </c>
      <c r="D498" t="b">
        <f t="shared" si="14"/>
        <v>0</v>
      </c>
      <c r="E498" t="b">
        <f>ISNUMBER(MATCH(A498,_set100,0))</f>
        <v>0</v>
      </c>
      <c r="F498" t="b">
        <f t="shared" si="15"/>
        <v>0</v>
      </c>
      <c r="G498" t="s">
        <v>40</v>
      </c>
      <c r="H498" t="s">
        <v>142</v>
      </c>
      <c r="I498" t="s">
        <v>2905</v>
      </c>
      <c r="J498">
        <v>13000</v>
      </c>
      <c r="K498" t="s">
        <v>2906</v>
      </c>
      <c r="L498" t="s">
        <v>2907</v>
      </c>
      <c r="M498" t="s">
        <v>2908</v>
      </c>
    </row>
    <row r="499" spans="1:13" x14ac:dyDescent="0.25">
      <c r="A499" t="s">
        <v>2909</v>
      </c>
      <c r="B499" t="s">
        <v>2910</v>
      </c>
      <c r="C499" t="s">
        <v>23</v>
      </c>
      <c r="D499" t="b">
        <f t="shared" si="14"/>
        <v>0</v>
      </c>
      <c r="E499" t="b">
        <f>ISNUMBER(MATCH(A499,_set100,0))</f>
        <v>0</v>
      </c>
      <c r="F499" t="b">
        <f t="shared" si="15"/>
        <v>0</v>
      </c>
      <c r="G499" t="s">
        <v>32</v>
      </c>
      <c r="H499" t="s">
        <v>33</v>
      </c>
      <c r="I499" t="s">
        <v>2911</v>
      </c>
      <c r="J499">
        <v>10120</v>
      </c>
      <c r="K499" t="s">
        <v>2912</v>
      </c>
      <c r="L499" t="s">
        <v>2913</v>
      </c>
      <c r="M499" t="s">
        <v>2914</v>
      </c>
    </row>
    <row r="500" spans="1:13" x14ac:dyDescent="0.25">
      <c r="A500" t="s">
        <v>2915</v>
      </c>
      <c r="B500" t="s">
        <v>2916</v>
      </c>
      <c r="C500" t="s">
        <v>23</v>
      </c>
      <c r="D500" t="b">
        <f t="shared" si="14"/>
        <v>1</v>
      </c>
      <c r="E500" t="b">
        <f>ISNUMBER(MATCH(A500,_set100,0))</f>
        <v>1</v>
      </c>
      <c r="F500" t="b">
        <f t="shared" si="15"/>
        <v>0</v>
      </c>
      <c r="G500" t="s">
        <v>40</v>
      </c>
      <c r="H500" t="s">
        <v>494</v>
      </c>
      <c r="I500" t="s">
        <v>2917</v>
      </c>
      <c r="J500">
        <v>10310</v>
      </c>
      <c r="K500" t="s">
        <v>2918</v>
      </c>
      <c r="L500" s="3" t="s">
        <v>16</v>
      </c>
      <c r="M500" t="s">
        <v>2919</v>
      </c>
    </row>
    <row r="501" spans="1:13" x14ac:dyDescent="0.25">
      <c r="A501" t="s">
        <v>2920</v>
      </c>
      <c r="B501" t="s">
        <v>2921</v>
      </c>
      <c r="C501" t="s">
        <v>23</v>
      </c>
      <c r="D501" t="b">
        <f t="shared" si="14"/>
        <v>0</v>
      </c>
      <c r="E501" t="b">
        <f>ISNUMBER(MATCH(A501,_set100,0))</f>
        <v>0</v>
      </c>
      <c r="F501" t="b">
        <f t="shared" si="15"/>
        <v>0</v>
      </c>
      <c r="G501" t="s">
        <v>82</v>
      </c>
      <c r="H501" t="s">
        <v>83</v>
      </c>
      <c r="I501" t="s">
        <v>2922</v>
      </c>
      <c r="J501">
        <v>10320</v>
      </c>
      <c r="K501" t="s">
        <v>2923</v>
      </c>
      <c r="L501" t="s">
        <v>2924</v>
      </c>
      <c r="M501" t="s">
        <v>2925</v>
      </c>
    </row>
    <row r="502" spans="1:13" x14ac:dyDescent="0.25">
      <c r="A502" t="s">
        <v>2926</v>
      </c>
      <c r="B502" t="s">
        <v>2927</v>
      </c>
      <c r="C502" t="s">
        <v>23</v>
      </c>
      <c r="D502" t="b">
        <f t="shared" si="14"/>
        <v>0</v>
      </c>
      <c r="E502" t="b">
        <f>ISNUMBER(MATCH(A502,_set100,0))</f>
        <v>0</v>
      </c>
      <c r="F502" t="b">
        <f t="shared" si="15"/>
        <v>0</v>
      </c>
      <c r="G502" t="s">
        <v>40</v>
      </c>
      <c r="H502" t="s">
        <v>356</v>
      </c>
      <c r="I502" t="s">
        <v>2928</v>
      </c>
      <c r="J502">
        <v>10500</v>
      </c>
      <c r="K502" t="s">
        <v>2929</v>
      </c>
      <c r="L502" t="s">
        <v>2930</v>
      </c>
      <c r="M502" t="s">
        <v>2931</v>
      </c>
    </row>
    <row r="503" spans="1:13" x14ac:dyDescent="0.25">
      <c r="A503" t="s">
        <v>2932</v>
      </c>
      <c r="B503" t="s">
        <v>2933</v>
      </c>
      <c r="C503" t="s">
        <v>23</v>
      </c>
      <c r="D503" t="b">
        <f t="shared" si="14"/>
        <v>0</v>
      </c>
      <c r="E503" t="b">
        <f>ISNUMBER(MATCH(A503,_set100,0))</f>
        <v>0</v>
      </c>
      <c r="F503" t="b">
        <f t="shared" si="15"/>
        <v>0</v>
      </c>
      <c r="G503" t="s">
        <v>32</v>
      </c>
      <c r="H503" t="s">
        <v>33</v>
      </c>
      <c r="I503" t="s">
        <v>2934</v>
      </c>
      <c r="J503">
        <v>10310</v>
      </c>
      <c r="K503" t="s">
        <v>2935</v>
      </c>
      <c r="L503" t="s">
        <v>2936</v>
      </c>
      <c r="M503" t="s">
        <v>2937</v>
      </c>
    </row>
    <row r="504" spans="1:13" x14ac:dyDescent="0.25">
      <c r="A504" t="s">
        <v>2938</v>
      </c>
      <c r="B504" t="s">
        <v>2939</v>
      </c>
      <c r="C504" t="s">
        <v>14</v>
      </c>
      <c r="D504" t="b">
        <f t="shared" si="14"/>
        <v>0</v>
      </c>
      <c r="E504" t="b">
        <f>ISNUMBER(MATCH(A504,_set100,0))</f>
        <v>0</v>
      </c>
      <c r="F504" t="b">
        <f t="shared" si="15"/>
        <v>0</v>
      </c>
      <c r="G504" t="s">
        <v>40</v>
      </c>
      <c r="H504" t="s">
        <v>16</v>
      </c>
      <c r="I504" t="s">
        <v>2940</v>
      </c>
      <c r="J504">
        <v>84220</v>
      </c>
      <c r="K504" t="s">
        <v>2941</v>
      </c>
      <c r="L504" t="s">
        <v>2942</v>
      </c>
      <c r="M504" t="s">
        <v>2943</v>
      </c>
    </row>
    <row r="505" spans="1:13" x14ac:dyDescent="0.25">
      <c r="A505" t="s">
        <v>2944</v>
      </c>
      <c r="B505" t="s">
        <v>2945</v>
      </c>
      <c r="C505" t="s">
        <v>23</v>
      </c>
      <c r="D505" t="b">
        <f t="shared" si="14"/>
        <v>0</v>
      </c>
      <c r="E505" t="b">
        <f>ISNUMBER(MATCH(A505,_set100,0))</f>
        <v>0</v>
      </c>
      <c r="F505" t="b">
        <f t="shared" si="15"/>
        <v>0</v>
      </c>
      <c r="G505" t="s">
        <v>61</v>
      </c>
      <c r="H505" t="s">
        <v>68</v>
      </c>
      <c r="I505" t="s">
        <v>2946</v>
      </c>
      <c r="J505">
        <v>10240</v>
      </c>
      <c r="K505" t="s">
        <v>2947</v>
      </c>
      <c r="L505" t="s">
        <v>2948</v>
      </c>
      <c r="M505" t="s">
        <v>2949</v>
      </c>
    </row>
    <row r="506" spans="1:13" x14ac:dyDescent="0.25">
      <c r="A506" t="s">
        <v>2950</v>
      </c>
      <c r="B506" t="s">
        <v>2951</v>
      </c>
      <c r="C506" t="s">
        <v>23</v>
      </c>
      <c r="D506" t="b">
        <f t="shared" si="14"/>
        <v>0</v>
      </c>
      <c r="E506" t="b">
        <f>ISNUMBER(MATCH(A506,_set100,0))</f>
        <v>0</v>
      </c>
      <c r="F506" t="b">
        <f t="shared" si="15"/>
        <v>0</v>
      </c>
      <c r="G506" t="s">
        <v>40</v>
      </c>
      <c r="H506" t="s">
        <v>142</v>
      </c>
      <c r="I506" t="s">
        <v>2952</v>
      </c>
      <c r="J506">
        <v>40000</v>
      </c>
      <c r="K506" t="s">
        <v>2953</v>
      </c>
      <c r="L506" s="3" t="s">
        <v>16</v>
      </c>
      <c r="M506" t="s">
        <v>2954</v>
      </c>
    </row>
    <row r="507" spans="1:13" x14ac:dyDescent="0.25">
      <c r="A507" t="s">
        <v>2955</v>
      </c>
      <c r="B507" t="s">
        <v>2956</v>
      </c>
      <c r="C507" t="s">
        <v>23</v>
      </c>
      <c r="D507" t="b">
        <f t="shared" si="14"/>
        <v>0</v>
      </c>
      <c r="E507" t="b">
        <f>ISNUMBER(MATCH(A507,_set100,0))</f>
        <v>1</v>
      </c>
      <c r="F507" t="b">
        <f t="shared" si="15"/>
        <v>0</v>
      </c>
      <c r="G507" t="s">
        <v>40</v>
      </c>
      <c r="H507" t="s">
        <v>494</v>
      </c>
      <c r="I507" t="s">
        <v>2957</v>
      </c>
      <c r="J507">
        <v>10900</v>
      </c>
      <c r="K507" t="s">
        <v>2958</v>
      </c>
      <c r="L507" t="s">
        <v>2959</v>
      </c>
      <c r="M507" t="s">
        <v>2960</v>
      </c>
    </row>
    <row r="508" spans="1:13" x14ac:dyDescent="0.25">
      <c r="A508" t="s">
        <v>2961</v>
      </c>
      <c r="B508" t="s">
        <v>2962</v>
      </c>
      <c r="C508" t="s">
        <v>23</v>
      </c>
      <c r="D508" t="b">
        <f t="shared" si="14"/>
        <v>0</v>
      </c>
      <c r="E508" t="b">
        <f>ISNUMBER(MATCH(A508,_set100,0))</f>
        <v>0</v>
      </c>
      <c r="F508" t="b">
        <f t="shared" si="15"/>
        <v>0</v>
      </c>
      <c r="G508" t="s">
        <v>40</v>
      </c>
      <c r="H508" t="s">
        <v>494</v>
      </c>
      <c r="I508" t="s">
        <v>2963</v>
      </c>
      <c r="J508">
        <v>10110</v>
      </c>
      <c r="K508" t="s">
        <v>2964</v>
      </c>
      <c r="L508" t="s">
        <v>2965</v>
      </c>
      <c r="M508" t="s">
        <v>2966</v>
      </c>
    </row>
    <row r="509" spans="1:13" x14ac:dyDescent="0.25">
      <c r="A509" t="s">
        <v>2967</v>
      </c>
      <c r="B509" t="s">
        <v>2968</v>
      </c>
      <c r="C509" t="s">
        <v>14</v>
      </c>
      <c r="D509" t="b">
        <f t="shared" si="14"/>
        <v>0</v>
      </c>
      <c r="E509" t="b">
        <f>ISNUMBER(MATCH(A509,_set100,0))</f>
        <v>0</v>
      </c>
      <c r="F509" t="b">
        <f t="shared" si="15"/>
        <v>0</v>
      </c>
      <c r="G509" t="s">
        <v>15</v>
      </c>
      <c r="H509" t="s">
        <v>16</v>
      </c>
      <c r="I509" t="s">
        <v>2969</v>
      </c>
      <c r="J509">
        <v>21150</v>
      </c>
      <c r="K509" t="s">
        <v>2970</v>
      </c>
      <c r="L509" t="s">
        <v>2971</v>
      </c>
      <c r="M509" t="s">
        <v>2972</v>
      </c>
    </row>
    <row r="510" spans="1:13" x14ac:dyDescent="0.25">
      <c r="A510" t="s">
        <v>2973</v>
      </c>
      <c r="B510" t="s">
        <v>2974</v>
      </c>
      <c r="C510" t="s">
        <v>23</v>
      </c>
      <c r="D510" t="b">
        <f t="shared" si="14"/>
        <v>0</v>
      </c>
      <c r="E510" t="b">
        <f>ISNUMBER(MATCH(A510,_set100,0))</f>
        <v>0</v>
      </c>
      <c r="F510" t="b">
        <f t="shared" si="15"/>
        <v>0</v>
      </c>
      <c r="G510" t="s">
        <v>32</v>
      </c>
      <c r="H510" t="s">
        <v>33</v>
      </c>
      <c r="I510" t="s">
        <v>2975</v>
      </c>
      <c r="J510">
        <v>10900</v>
      </c>
      <c r="K510" t="s">
        <v>2976</v>
      </c>
      <c r="L510" t="s">
        <v>2977</v>
      </c>
      <c r="M510" t="s">
        <v>2978</v>
      </c>
    </row>
    <row r="511" spans="1:13" x14ac:dyDescent="0.25">
      <c r="A511" t="s">
        <v>2979</v>
      </c>
      <c r="B511" t="s">
        <v>2980</v>
      </c>
      <c r="C511" t="s">
        <v>23</v>
      </c>
      <c r="D511" t="b">
        <f t="shared" si="14"/>
        <v>0</v>
      </c>
      <c r="E511" t="b">
        <f>ISNUMBER(MATCH(A511,_set100,0))</f>
        <v>0</v>
      </c>
      <c r="F511" t="b">
        <f t="shared" si="15"/>
        <v>0</v>
      </c>
      <c r="G511" t="s">
        <v>82</v>
      </c>
      <c r="H511" t="s">
        <v>288</v>
      </c>
      <c r="I511" t="s">
        <v>2981</v>
      </c>
      <c r="J511">
        <v>10120</v>
      </c>
      <c r="K511" t="s">
        <v>2982</v>
      </c>
      <c r="L511" t="s">
        <v>2983</v>
      </c>
      <c r="M511" t="s">
        <v>2984</v>
      </c>
    </row>
    <row r="512" spans="1:13" x14ac:dyDescent="0.25">
      <c r="A512" t="s">
        <v>2985</v>
      </c>
      <c r="B512" t="s">
        <v>2986</v>
      </c>
      <c r="C512" t="s">
        <v>23</v>
      </c>
      <c r="D512" t="b">
        <f t="shared" si="14"/>
        <v>0</v>
      </c>
      <c r="E512" t="b">
        <f>ISNUMBER(MATCH(A512,_set100,0))</f>
        <v>0</v>
      </c>
      <c r="F512" t="b">
        <f t="shared" si="15"/>
        <v>0</v>
      </c>
      <c r="G512" t="s">
        <v>75</v>
      </c>
      <c r="H512" t="s">
        <v>102</v>
      </c>
      <c r="I512" t="s">
        <v>2987</v>
      </c>
      <c r="J512">
        <v>10220</v>
      </c>
      <c r="K512" t="s">
        <v>2988</v>
      </c>
      <c r="L512" t="s">
        <v>2989</v>
      </c>
      <c r="M512" t="s">
        <v>2990</v>
      </c>
    </row>
    <row r="513" spans="1:13" x14ac:dyDescent="0.25">
      <c r="A513" t="s">
        <v>2991</v>
      </c>
      <c r="B513" t="s">
        <v>2992</v>
      </c>
      <c r="C513" t="s">
        <v>14</v>
      </c>
      <c r="D513" t="b">
        <f t="shared" si="14"/>
        <v>0</v>
      </c>
      <c r="E513" t="b">
        <f>ISNUMBER(MATCH(A513,_set100,0))</f>
        <v>0</v>
      </c>
      <c r="F513" t="b">
        <f t="shared" si="15"/>
        <v>0</v>
      </c>
      <c r="G513" t="s">
        <v>61</v>
      </c>
      <c r="H513" t="s">
        <v>16</v>
      </c>
      <c r="I513" t="s">
        <v>2993</v>
      </c>
      <c r="J513">
        <v>10110</v>
      </c>
      <c r="K513" t="s">
        <v>2994</v>
      </c>
      <c r="L513" t="s">
        <v>2995</v>
      </c>
      <c r="M513" t="s">
        <v>2996</v>
      </c>
    </row>
    <row r="514" spans="1:13" x14ac:dyDescent="0.25">
      <c r="A514" t="s">
        <v>2997</v>
      </c>
      <c r="B514" t="s">
        <v>2998</v>
      </c>
      <c r="C514" t="s">
        <v>23</v>
      </c>
      <c r="D514" t="b">
        <f t="shared" si="14"/>
        <v>0</v>
      </c>
      <c r="E514" t="b">
        <f>ISNUMBER(MATCH(A514,_set100,0))</f>
        <v>0</v>
      </c>
      <c r="F514" t="b">
        <f t="shared" si="15"/>
        <v>0</v>
      </c>
      <c r="G514" t="s">
        <v>82</v>
      </c>
      <c r="H514" t="s">
        <v>121</v>
      </c>
      <c r="I514" t="s">
        <v>2999</v>
      </c>
      <c r="J514">
        <v>17130</v>
      </c>
      <c r="K514" t="s">
        <v>3000</v>
      </c>
      <c r="L514" t="s">
        <v>3001</v>
      </c>
      <c r="M514" t="s">
        <v>3002</v>
      </c>
    </row>
    <row r="515" spans="1:13" x14ac:dyDescent="0.25">
      <c r="A515" t="s">
        <v>3003</v>
      </c>
      <c r="B515" t="s">
        <v>3004</v>
      </c>
      <c r="C515" t="s">
        <v>23</v>
      </c>
      <c r="D515" t="b">
        <f t="shared" ref="D515:D578" si="16">ISNUMBER(MATCH(A515,_set50,0))</f>
        <v>0</v>
      </c>
      <c r="E515" t="b">
        <f>ISNUMBER(MATCH(A515,_set100,0))</f>
        <v>0</v>
      </c>
      <c r="F515" t="b">
        <f t="shared" si="15"/>
        <v>0</v>
      </c>
      <c r="G515" t="s">
        <v>16</v>
      </c>
      <c r="H515" t="s">
        <v>1894</v>
      </c>
      <c r="I515" t="s">
        <v>3005</v>
      </c>
      <c r="J515">
        <v>10510</v>
      </c>
      <c r="K515" t="s">
        <v>3006</v>
      </c>
      <c r="L515" t="s">
        <v>3007</v>
      </c>
      <c r="M515" t="s">
        <v>3008</v>
      </c>
    </row>
    <row r="516" spans="1:13" x14ac:dyDescent="0.25">
      <c r="A516" t="s">
        <v>3009</v>
      </c>
      <c r="B516" t="s">
        <v>3010</v>
      </c>
      <c r="C516" t="s">
        <v>14</v>
      </c>
      <c r="D516" t="b">
        <f t="shared" si="16"/>
        <v>0</v>
      </c>
      <c r="E516" t="b">
        <f>ISNUMBER(MATCH(A516,_set100,0))</f>
        <v>0</v>
      </c>
      <c r="F516" t="b">
        <f t="shared" ref="F516:F579" si="17">ISNUMBER(MATCH(A516,_sethd,0))</f>
        <v>0</v>
      </c>
      <c r="G516" t="s">
        <v>15</v>
      </c>
      <c r="H516" t="s">
        <v>16</v>
      </c>
      <c r="I516" t="s">
        <v>3011</v>
      </c>
      <c r="J516">
        <v>12120</v>
      </c>
      <c r="K516" t="s">
        <v>3012</v>
      </c>
      <c r="L516" t="s">
        <v>3013</v>
      </c>
      <c r="M516" t="s">
        <v>3014</v>
      </c>
    </row>
    <row r="517" spans="1:13" x14ac:dyDescent="0.25">
      <c r="A517" t="s">
        <v>3015</v>
      </c>
      <c r="B517" t="s">
        <v>3016</v>
      </c>
      <c r="C517" t="s">
        <v>23</v>
      </c>
      <c r="D517" t="b">
        <f t="shared" si="16"/>
        <v>0</v>
      </c>
      <c r="E517" t="b">
        <f>ISNUMBER(MATCH(A517,_set100,0))</f>
        <v>0</v>
      </c>
      <c r="F517" t="b">
        <f t="shared" si="17"/>
        <v>0</v>
      </c>
      <c r="G517" t="s">
        <v>134</v>
      </c>
      <c r="H517" t="s">
        <v>263</v>
      </c>
      <c r="I517" t="s">
        <v>3017</v>
      </c>
      <c r="J517">
        <v>74000</v>
      </c>
      <c r="K517" t="s">
        <v>3018</v>
      </c>
      <c r="L517" t="s">
        <v>3019</v>
      </c>
      <c r="M517" t="s">
        <v>3020</v>
      </c>
    </row>
    <row r="518" spans="1:13" x14ac:dyDescent="0.25">
      <c r="A518" t="s">
        <v>3021</v>
      </c>
      <c r="B518" t="s">
        <v>3022</v>
      </c>
      <c r="C518" t="s">
        <v>23</v>
      </c>
      <c r="D518" t="b">
        <f t="shared" si="16"/>
        <v>0</v>
      </c>
      <c r="E518" t="b">
        <f>ISNUMBER(MATCH(A518,_set100,0))</f>
        <v>0</v>
      </c>
      <c r="F518" t="b">
        <f t="shared" si="17"/>
        <v>0</v>
      </c>
      <c r="G518" t="s">
        <v>24</v>
      </c>
      <c r="H518" t="s">
        <v>25</v>
      </c>
      <c r="I518" t="s">
        <v>3023</v>
      </c>
      <c r="J518">
        <v>11120</v>
      </c>
      <c r="K518" t="s">
        <v>3024</v>
      </c>
      <c r="L518" t="s">
        <v>3025</v>
      </c>
      <c r="M518" t="s">
        <v>3026</v>
      </c>
    </row>
    <row r="519" spans="1:13" x14ac:dyDescent="0.25">
      <c r="A519" t="s">
        <v>3027</v>
      </c>
      <c r="B519" t="s">
        <v>3028</v>
      </c>
      <c r="C519" t="s">
        <v>23</v>
      </c>
      <c r="D519" t="b">
        <f t="shared" si="16"/>
        <v>0</v>
      </c>
      <c r="E519" t="b">
        <f>ISNUMBER(MATCH(A519,_set100,0))</f>
        <v>0</v>
      </c>
      <c r="F519" t="b">
        <f t="shared" si="17"/>
        <v>0</v>
      </c>
      <c r="G519" t="s">
        <v>32</v>
      </c>
      <c r="H519" t="s">
        <v>33</v>
      </c>
      <c r="I519" t="s">
        <v>3029</v>
      </c>
      <c r="J519">
        <v>10240</v>
      </c>
      <c r="K519" t="s">
        <v>3030</v>
      </c>
      <c r="L519" t="s">
        <v>3031</v>
      </c>
      <c r="M519" t="s">
        <v>3032</v>
      </c>
    </row>
    <row r="520" spans="1:13" x14ac:dyDescent="0.25">
      <c r="A520" t="s">
        <v>3033</v>
      </c>
      <c r="B520" t="s">
        <v>3034</v>
      </c>
      <c r="C520" t="s">
        <v>23</v>
      </c>
      <c r="D520" t="b">
        <f t="shared" si="16"/>
        <v>0</v>
      </c>
      <c r="E520" t="b">
        <f>ISNUMBER(MATCH(A520,_set100,0))</f>
        <v>0</v>
      </c>
      <c r="F520" t="b">
        <f t="shared" si="17"/>
        <v>0</v>
      </c>
      <c r="G520" t="s">
        <v>24</v>
      </c>
      <c r="H520" t="s">
        <v>25</v>
      </c>
      <c r="I520" t="s">
        <v>3035</v>
      </c>
      <c r="J520">
        <v>11120</v>
      </c>
      <c r="K520" t="s">
        <v>3036</v>
      </c>
      <c r="L520" t="s">
        <v>3037</v>
      </c>
      <c r="M520" t="s">
        <v>3038</v>
      </c>
    </row>
    <row r="521" spans="1:13" x14ac:dyDescent="0.25">
      <c r="A521" t="s">
        <v>3039</v>
      </c>
      <c r="B521" t="s">
        <v>3040</v>
      </c>
      <c r="C521" t="s">
        <v>14</v>
      </c>
      <c r="D521" t="b">
        <f t="shared" si="16"/>
        <v>0</v>
      </c>
      <c r="E521" t="b">
        <f>ISNUMBER(MATCH(A521,_set100,0))</f>
        <v>0</v>
      </c>
      <c r="F521" t="b">
        <f t="shared" si="17"/>
        <v>0</v>
      </c>
      <c r="G521" t="s">
        <v>15</v>
      </c>
      <c r="H521" t="s">
        <v>16</v>
      </c>
      <c r="I521" t="s">
        <v>3041</v>
      </c>
      <c r="J521">
        <v>21120</v>
      </c>
      <c r="K521" t="s">
        <v>3042</v>
      </c>
      <c r="L521" t="s">
        <v>3043</v>
      </c>
      <c r="M521" t="s">
        <v>3044</v>
      </c>
    </row>
    <row r="522" spans="1:13" x14ac:dyDescent="0.25">
      <c r="A522" t="s">
        <v>3045</v>
      </c>
      <c r="B522" t="s">
        <v>3046</v>
      </c>
      <c r="C522" t="s">
        <v>23</v>
      </c>
      <c r="D522" t="b">
        <f t="shared" si="16"/>
        <v>0</v>
      </c>
      <c r="E522" t="b">
        <f>ISNUMBER(MATCH(A522,_set100,0))</f>
        <v>0</v>
      </c>
      <c r="F522" t="b">
        <f t="shared" si="17"/>
        <v>0</v>
      </c>
      <c r="G522" t="s">
        <v>54</v>
      </c>
      <c r="H522" t="s">
        <v>307</v>
      </c>
      <c r="I522" t="s">
        <v>3047</v>
      </c>
      <c r="J522">
        <v>10230</v>
      </c>
      <c r="K522" t="s">
        <v>3048</v>
      </c>
      <c r="L522" t="s">
        <v>3049</v>
      </c>
      <c r="M522" t="s">
        <v>3050</v>
      </c>
    </row>
    <row r="523" spans="1:13" x14ac:dyDescent="0.25">
      <c r="A523" t="s">
        <v>3051</v>
      </c>
      <c r="B523" t="s">
        <v>3052</v>
      </c>
      <c r="C523" t="s">
        <v>23</v>
      </c>
      <c r="D523" t="b">
        <f t="shared" si="16"/>
        <v>0</v>
      </c>
      <c r="E523" t="b">
        <f>ISNUMBER(MATCH(A523,_set100,0))</f>
        <v>0</v>
      </c>
      <c r="F523" t="b">
        <f t="shared" si="17"/>
        <v>0</v>
      </c>
      <c r="G523" t="s">
        <v>134</v>
      </c>
      <c r="H523" t="s">
        <v>135</v>
      </c>
      <c r="I523" t="s">
        <v>3053</v>
      </c>
      <c r="J523">
        <v>10540</v>
      </c>
      <c r="K523" t="s">
        <v>3054</v>
      </c>
      <c r="L523" t="s">
        <v>3055</v>
      </c>
      <c r="M523" t="s">
        <v>3056</v>
      </c>
    </row>
    <row r="524" spans="1:13" x14ac:dyDescent="0.25">
      <c r="A524" t="s">
        <v>3057</v>
      </c>
      <c r="B524" t="s">
        <v>3058</v>
      </c>
      <c r="C524" t="s">
        <v>23</v>
      </c>
      <c r="D524" t="b">
        <f t="shared" si="16"/>
        <v>0</v>
      </c>
      <c r="E524" t="b">
        <f>ISNUMBER(MATCH(A524,_set100,0))</f>
        <v>0</v>
      </c>
      <c r="F524" t="b">
        <f t="shared" si="17"/>
        <v>0</v>
      </c>
      <c r="G524" t="s">
        <v>54</v>
      </c>
      <c r="H524" t="s">
        <v>307</v>
      </c>
      <c r="I524" t="s">
        <v>3059</v>
      </c>
      <c r="J524">
        <v>10280</v>
      </c>
      <c r="K524" t="s">
        <v>3060</v>
      </c>
      <c r="L524" t="s">
        <v>3061</v>
      </c>
      <c r="M524" t="s">
        <v>3062</v>
      </c>
    </row>
    <row r="525" spans="1:13" x14ac:dyDescent="0.25">
      <c r="A525" t="s">
        <v>3063</v>
      </c>
      <c r="B525" t="s">
        <v>3064</v>
      </c>
      <c r="C525" t="s">
        <v>23</v>
      </c>
      <c r="D525" t="b">
        <f t="shared" si="16"/>
        <v>0</v>
      </c>
      <c r="E525" t="b">
        <f>ISNUMBER(MATCH(A525,_set100,0))</f>
        <v>1</v>
      </c>
      <c r="F525" t="b">
        <f t="shared" si="17"/>
        <v>0</v>
      </c>
      <c r="G525" t="s">
        <v>75</v>
      </c>
      <c r="H525" t="s">
        <v>102</v>
      </c>
      <c r="I525" t="s">
        <v>3065</v>
      </c>
      <c r="J525">
        <v>10210</v>
      </c>
      <c r="K525" t="s">
        <v>3066</v>
      </c>
      <c r="L525" t="s">
        <v>3067</v>
      </c>
      <c r="M525" t="s">
        <v>3068</v>
      </c>
    </row>
    <row r="526" spans="1:13" x14ac:dyDescent="0.25">
      <c r="A526" t="s">
        <v>3069</v>
      </c>
      <c r="B526" t="s">
        <v>3070</v>
      </c>
      <c r="C526" t="s">
        <v>23</v>
      </c>
      <c r="D526" t="b">
        <f t="shared" si="16"/>
        <v>0</v>
      </c>
      <c r="E526" t="b">
        <f>ISNUMBER(MATCH(A526,_set100,0))</f>
        <v>0</v>
      </c>
      <c r="F526" t="b">
        <f t="shared" si="17"/>
        <v>0</v>
      </c>
      <c r="G526" t="s">
        <v>82</v>
      </c>
      <c r="H526" t="s">
        <v>121</v>
      </c>
      <c r="I526" t="s">
        <v>3071</v>
      </c>
      <c r="J526">
        <v>10500</v>
      </c>
      <c r="K526" t="s">
        <v>3072</v>
      </c>
      <c r="L526" t="s">
        <v>3073</v>
      </c>
      <c r="M526" s="3" t="s">
        <v>16</v>
      </c>
    </row>
    <row r="527" spans="1:13" x14ac:dyDescent="0.25">
      <c r="A527" t="s">
        <v>3074</v>
      </c>
      <c r="B527" t="s">
        <v>3075</v>
      </c>
      <c r="C527" t="s">
        <v>23</v>
      </c>
      <c r="D527" t="b">
        <f t="shared" si="16"/>
        <v>0</v>
      </c>
      <c r="E527" t="b">
        <f>ISNUMBER(MATCH(A527,_set100,0))</f>
        <v>0</v>
      </c>
      <c r="F527" t="b">
        <f t="shared" si="17"/>
        <v>0</v>
      </c>
      <c r="G527" t="s">
        <v>32</v>
      </c>
      <c r="H527" t="s">
        <v>161</v>
      </c>
      <c r="I527" t="s">
        <v>3076</v>
      </c>
      <c r="J527">
        <v>10330</v>
      </c>
      <c r="K527" s="3" t="s">
        <v>16</v>
      </c>
      <c r="L527" s="3" t="s">
        <v>16</v>
      </c>
      <c r="M527" t="s">
        <v>3077</v>
      </c>
    </row>
    <row r="528" spans="1:13" x14ac:dyDescent="0.25">
      <c r="A528" t="s">
        <v>3078</v>
      </c>
      <c r="B528" t="s">
        <v>3079</v>
      </c>
      <c r="C528" t="s">
        <v>23</v>
      </c>
      <c r="D528" t="b">
        <f t="shared" si="16"/>
        <v>0</v>
      </c>
      <c r="E528" t="b">
        <f>ISNUMBER(MATCH(A528,_set100,0))</f>
        <v>0</v>
      </c>
      <c r="F528" t="b">
        <f t="shared" si="17"/>
        <v>0</v>
      </c>
      <c r="G528" t="s">
        <v>32</v>
      </c>
      <c r="H528" t="s">
        <v>33</v>
      </c>
      <c r="I528" t="s">
        <v>3080</v>
      </c>
      <c r="J528">
        <v>10900</v>
      </c>
      <c r="K528" t="s">
        <v>3081</v>
      </c>
      <c r="L528" t="s">
        <v>3082</v>
      </c>
      <c r="M528" t="s">
        <v>3083</v>
      </c>
    </row>
    <row r="529" spans="1:13" x14ac:dyDescent="0.25">
      <c r="A529" t="s">
        <v>3084</v>
      </c>
      <c r="B529" t="s">
        <v>3085</v>
      </c>
      <c r="C529" t="s">
        <v>23</v>
      </c>
      <c r="D529" t="b">
        <f t="shared" si="16"/>
        <v>1</v>
      </c>
      <c r="E529" t="b">
        <f>ISNUMBER(MATCH(A529,_set100,0))</f>
        <v>1</v>
      </c>
      <c r="F529" t="b">
        <f t="shared" si="17"/>
        <v>1</v>
      </c>
      <c r="G529" t="s">
        <v>75</v>
      </c>
      <c r="H529" t="s">
        <v>452</v>
      </c>
      <c r="I529" t="s">
        <v>3086</v>
      </c>
      <c r="J529">
        <v>10900</v>
      </c>
      <c r="K529" t="s">
        <v>3087</v>
      </c>
      <c r="L529" t="s">
        <v>3088</v>
      </c>
      <c r="M529" t="s">
        <v>3089</v>
      </c>
    </row>
    <row r="530" spans="1:13" x14ac:dyDescent="0.25">
      <c r="A530" t="s">
        <v>3090</v>
      </c>
      <c r="B530" t="s">
        <v>3091</v>
      </c>
      <c r="C530" t="s">
        <v>23</v>
      </c>
      <c r="D530" t="b">
        <f t="shared" si="16"/>
        <v>1</v>
      </c>
      <c r="E530" t="b">
        <f>ISNUMBER(MATCH(A530,_set100,0))</f>
        <v>1</v>
      </c>
      <c r="F530" t="b">
        <f t="shared" si="17"/>
        <v>1</v>
      </c>
      <c r="G530" t="s">
        <v>32</v>
      </c>
      <c r="H530" t="s">
        <v>725</v>
      </c>
      <c r="I530" t="s">
        <v>3092</v>
      </c>
      <c r="J530">
        <v>10800</v>
      </c>
      <c r="K530" t="s">
        <v>3093</v>
      </c>
      <c r="L530" t="s">
        <v>3094</v>
      </c>
      <c r="M530" t="s">
        <v>3095</v>
      </c>
    </row>
    <row r="531" spans="1:13" x14ac:dyDescent="0.25">
      <c r="A531" t="s">
        <v>3096</v>
      </c>
      <c r="B531" t="s">
        <v>3097</v>
      </c>
      <c r="C531" t="s">
        <v>23</v>
      </c>
      <c r="D531" t="b">
        <f t="shared" si="16"/>
        <v>0</v>
      </c>
      <c r="E531" t="b">
        <f>ISNUMBER(MATCH(A531,_set100,0))</f>
        <v>0</v>
      </c>
      <c r="F531" t="b">
        <f t="shared" si="17"/>
        <v>0</v>
      </c>
      <c r="G531" t="s">
        <v>32</v>
      </c>
      <c r="H531" t="s">
        <v>725</v>
      </c>
      <c r="I531" t="s">
        <v>3098</v>
      </c>
      <c r="J531">
        <v>10110</v>
      </c>
      <c r="K531" t="s">
        <v>3099</v>
      </c>
      <c r="L531" t="s">
        <v>3100</v>
      </c>
      <c r="M531" t="s">
        <v>3101</v>
      </c>
    </row>
    <row r="532" spans="1:13" x14ac:dyDescent="0.25">
      <c r="A532" t="s">
        <v>3102</v>
      </c>
      <c r="B532" t="s">
        <v>3103</v>
      </c>
      <c r="C532" t="s">
        <v>23</v>
      </c>
      <c r="D532" t="b">
        <f t="shared" si="16"/>
        <v>0</v>
      </c>
      <c r="E532" t="b">
        <f>ISNUMBER(MATCH(A532,_set100,0))</f>
        <v>0</v>
      </c>
      <c r="F532" t="b">
        <f t="shared" si="17"/>
        <v>0</v>
      </c>
      <c r="G532" t="s">
        <v>61</v>
      </c>
      <c r="H532" t="s">
        <v>68</v>
      </c>
      <c r="I532" t="s">
        <v>3104</v>
      </c>
      <c r="J532">
        <v>20230</v>
      </c>
      <c r="K532" t="s">
        <v>3105</v>
      </c>
      <c r="L532" t="s">
        <v>3106</v>
      </c>
      <c r="M532" t="s">
        <v>3107</v>
      </c>
    </row>
    <row r="533" spans="1:13" x14ac:dyDescent="0.25">
      <c r="A533" t="s">
        <v>3108</v>
      </c>
      <c r="B533" t="s">
        <v>3109</v>
      </c>
      <c r="C533" t="s">
        <v>23</v>
      </c>
      <c r="D533" t="b">
        <f t="shared" si="16"/>
        <v>0</v>
      </c>
      <c r="E533" t="b">
        <f>ISNUMBER(MATCH(A533,_set100,0))</f>
        <v>0</v>
      </c>
      <c r="F533" t="b">
        <f t="shared" si="17"/>
        <v>0</v>
      </c>
      <c r="G533" t="s">
        <v>61</v>
      </c>
      <c r="H533" t="s">
        <v>68</v>
      </c>
      <c r="I533" t="s">
        <v>3110</v>
      </c>
      <c r="J533">
        <v>10560</v>
      </c>
      <c r="K533" t="s">
        <v>3111</v>
      </c>
      <c r="L533" t="s">
        <v>3112</v>
      </c>
      <c r="M533" t="s">
        <v>3113</v>
      </c>
    </row>
    <row r="534" spans="1:13" x14ac:dyDescent="0.25">
      <c r="A534" t="s">
        <v>3114</v>
      </c>
      <c r="B534" t="s">
        <v>3115</v>
      </c>
      <c r="C534" t="s">
        <v>23</v>
      </c>
      <c r="D534" t="b">
        <f t="shared" si="16"/>
        <v>0</v>
      </c>
      <c r="E534" t="b">
        <f>ISNUMBER(MATCH(A534,_set100,0))</f>
        <v>0</v>
      </c>
      <c r="F534" t="b">
        <f t="shared" si="17"/>
        <v>0</v>
      </c>
      <c r="G534" t="s">
        <v>61</v>
      </c>
      <c r="H534" t="s">
        <v>68</v>
      </c>
      <c r="I534" t="s">
        <v>3116</v>
      </c>
      <c r="J534">
        <v>11120</v>
      </c>
      <c r="K534" t="s">
        <v>3117</v>
      </c>
      <c r="L534" t="s">
        <v>3118</v>
      </c>
      <c r="M534" t="s">
        <v>3119</v>
      </c>
    </row>
    <row r="535" spans="1:13" x14ac:dyDescent="0.25">
      <c r="A535" t="s">
        <v>3120</v>
      </c>
      <c r="B535" t="s">
        <v>3121</v>
      </c>
      <c r="C535" t="s">
        <v>23</v>
      </c>
      <c r="D535" t="b">
        <f t="shared" si="16"/>
        <v>0</v>
      </c>
      <c r="E535" t="b">
        <f>ISNUMBER(MATCH(A535,_set100,0))</f>
        <v>0</v>
      </c>
      <c r="F535" t="b">
        <f t="shared" si="17"/>
        <v>0</v>
      </c>
      <c r="G535" t="s">
        <v>32</v>
      </c>
      <c r="H535" t="s">
        <v>725</v>
      </c>
      <c r="I535" t="s">
        <v>3122</v>
      </c>
      <c r="J535">
        <v>10110</v>
      </c>
      <c r="K535" t="s">
        <v>3123</v>
      </c>
      <c r="L535" t="s">
        <v>3124</v>
      </c>
      <c r="M535" t="s">
        <v>3125</v>
      </c>
    </row>
    <row r="536" spans="1:13" x14ac:dyDescent="0.25">
      <c r="A536" t="s">
        <v>3126</v>
      </c>
      <c r="B536" t="s">
        <v>3127</v>
      </c>
      <c r="C536" t="s">
        <v>23</v>
      </c>
      <c r="D536" t="b">
        <f t="shared" si="16"/>
        <v>0</v>
      </c>
      <c r="E536" t="b">
        <f>ISNUMBER(MATCH(A536,_set100,0))</f>
        <v>0</v>
      </c>
      <c r="F536" t="b">
        <f t="shared" si="17"/>
        <v>0</v>
      </c>
      <c r="G536" t="s">
        <v>24</v>
      </c>
      <c r="H536" t="s">
        <v>25</v>
      </c>
      <c r="I536" t="s">
        <v>3128</v>
      </c>
      <c r="J536">
        <v>11120</v>
      </c>
      <c r="K536" t="s">
        <v>3129</v>
      </c>
      <c r="L536" t="s">
        <v>3130</v>
      </c>
      <c r="M536" t="s">
        <v>3131</v>
      </c>
    </row>
    <row r="537" spans="1:13" x14ac:dyDescent="0.25">
      <c r="A537" t="s">
        <v>3132</v>
      </c>
      <c r="B537" t="s">
        <v>3133</v>
      </c>
      <c r="C537" t="s">
        <v>14</v>
      </c>
      <c r="D537" t="b">
        <f t="shared" si="16"/>
        <v>0</v>
      </c>
      <c r="E537" t="b">
        <f>ISNUMBER(MATCH(A537,_set100,0))</f>
        <v>0</v>
      </c>
      <c r="F537" t="b">
        <f t="shared" si="17"/>
        <v>0</v>
      </c>
      <c r="G537" t="s">
        <v>40</v>
      </c>
      <c r="H537" t="s">
        <v>16</v>
      </c>
      <c r="I537" t="s">
        <v>3134</v>
      </c>
      <c r="J537">
        <v>21150</v>
      </c>
      <c r="K537" t="s">
        <v>3135</v>
      </c>
      <c r="L537" t="s">
        <v>3136</v>
      </c>
      <c r="M537" t="s">
        <v>3137</v>
      </c>
    </row>
    <row r="538" spans="1:13" x14ac:dyDescent="0.25">
      <c r="A538" t="s">
        <v>3138</v>
      </c>
      <c r="B538" t="s">
        <v>3139</v>
      </c>
      <c r="C538" t="s">
        <v>23</v>
      </c>
      <c r="D538" t="b">
        <f t="shared" si="16"/>
        <v>0</v>
      </c>
      <c r="E538" t="b">
        <f>ISNUMBER(MATCH(A538,_set100,0))</f>
        <v>0</v>
      </c>
      <c r="F538" t="b">
        <f t="shared" si="17"/>
        <v>0</v>
      </c>
      <c r="G538" t="s">
        <v>32</v>
      </c>
      <c r="H538" t="s">
        <v>561</v>
      </c>
      <c r="I538" t="s">
        <v>3140</v>
      </c>
      <c r="J538">
        <v>10510</v>
      </c>
      <c r="K538" t="s">
        <v>3141</v>
      </c>
      <c r="L538" t="s">
        <v>3142</v>
      </c>
      <c r="M538" t="s">
        <v>3143</v>
      </c>
    </row>
    <row r="539" spans="1:13" x14ac:dyDescent="0.25">
      <c r="A539" t="s">
        <v>3144</v>
      </c>
      <c r="B539" t="s">
        <v>3145</v>
      </c>
      <c r="C539" t="s">
        <v>14</v>
      </c>
      <c r="D539" t="b">
        <f t="shared" si="16"/>
        <v>0</v>
      </c>
      <c r="E539" t="b">
        <f>ISNUMBER(MATCH(A539,_set100,0))</f>
        <v>0</v>
      </c>
      <c r="F539" t="b">
        <f t="shared" si="17"/>
        <v>0</v>
      </c>
      <c r="G539" t="s">
        <v>61</v>
      </c>
      <c r="H539" t="s">
        <v>16</v>
      </c>
      <c r="I539" t="s">
        <v>3146</v>
      </c>
      <c r="J539">
        <v>10260</v>
      </c>
      <c r="K539" t="s">
        <v>3147</v>
      </c>
      <c r="L539" t="s">
        <v>3148</v>
      </c>
      <c r="M539" t="s">
        <v>3149</v>
      </c>
    </row>
    <row r="540" spans="1:13" x14ac:dyDescent="0.25">
      <c r="A540" t="s">
        <v>3150</v>
      </c>
      <c r="B540" t="s">
        <v>3151</v>
      </c>
      <c r="C540" t="s">
        <v>23</v>
      </c>
      <c r="D540" t="b">
        <f t="shared" si="16"/>
        <v>0</v>
      </c>
      <c r="E540" t="b">
        <f>ISNUMBER(MATCH(A540,_set100,0))</f>
        <v>0</v>
      </c>
      <c r="F540" t="b">
        <f t="shared" si="17"/>
        <v>0</v>
      </c>
      <c r="G540" t="s">
        <v>40</v>
      </c>
      <c r="H540" t="s">
        <v>241</v>
      </c>
      <c r="I540" t="s">
        <v>3152</v>
      </c>
      <c r="J540">
        <v>10260</v>
      </c>
      <c r="K540" t="s">
        <v>3153</v>
      </c>
      <c r="L540" t="s">
        <v>3154</v>
      </c>
      <c r="M540" t="s">
        <v>3155</v>
      </c>
    </row>
    <row r="541" spans="1:13" x14ac:dyDescent="0.25">
      <c r="A541" t="s">
        <v>3156</v>
      </c>
      <c r="B541" t="s">
        <v>3157</v>
      </c>
      <c r="C541" t="s">
        <v>14</v>
      </c>
      <c r="D541" t="b">
        <f t="shared" si="16"/>
        <v>0</v>
      </c>
      <c r="E541" t="b">
        <f>ISNUMBER(MATCH(A541,_set100,0))</f>
        <v>0</v>
      </c>
      <c r="F541" t="b">
        <f t="shared" si="17"/>
        <v>0</v>
      </c>
      <c r="G541" t="s">
        <v>15</v>
      </c>
      <c r="H541" t="s">
        <v>16</v>
      </c>
      <c r="I541" t="s">
        <v>3158</v>
      </c>
      <c r="J541">
        <v>10160</v>
      </c>
      <c r="K541" t="s">
        <v>3159</v>
      </c>
      <c r="L541" t="s">
        <v>3160</v>
      </c>
      <c r="M541" t="s">
        <v>3161</v>
      </c>
    </row>
    <row r="542" spans="1:13" x14ac:dyDescent="0.25">
      <c r="A542" t="s">
        <v>3162</v>
      </c>
      <c r="B542" t="s">
        <v>3163</v>
      </c>
      <c r="C542" t="s">
        <v>23</v>
      </c>
      <c r="D542" t="b">
        <f t="shared" si="16"/>
        <v>0</v>
      </c>
      <c r="E542" t="b">
        <f>ISNUMBER(MATCH(A542,_set100,0))</f>
        <v>0</v>
      </c>
      <c r="F542" t="b">
        <f t="shared" si="17"/>
        <v>0</v>
      </c>
      <c r="G542" t="s">
        <v>32</v>
      </c>
      <c r="H542" t="s">
        <v>33</v>
      </c>
      <c r="I542" t="s">
        <v>3164</v>
      </c>
      <c r="J542">
        <v>10310</v>
      </c>
      <c r="K542" t="s">
        <v>3165</v>
      </c>
      <c r="L542" t="s">
        <v>3166</v>
      </c>
      <c r="M542" t="s">
        <v>3167</v>
      </c>
    </row>
    <row r="543" spans="1:13" x14ac:dyDescent="0.25">
      <c r="A543" t="s">
        <v>3168</v>
      </c>
      <c r="B543" t="s">
        <v>3169</v>
      </c>
      <c r="C543" t="s">
        <v>23</v>
      </c>
      <c r="D543" t="b">
        <f t="shared" si="16"/>
        <v>0</v>
      </c>
      <c r="E543" t="b">
        <f>ISNUMBER(MATCH(A543,_set100,0))</f>
        <v>0</v>
      </c>
      <c r="F543" t="b">
        <f t="shared" si="17"/>
        <v>0</v>
      </c>
      <c r="G543" t="s">
        <v>32</v>
      </c>
      <c r="H543" t="s">
        <v>33</v>
      </c>
      <c r="I543" t="s">
        <v>3170</v>
      </c>
      <c r="J543">
        <v>10400</v>
      </c>
      <c r="K543" t="s">
        <v>3171</v>
      </c>
      <c r="L543" t="s">
        <v>3172</v>
      </c>
      <c r="M543" t="s">
        <v>3173</v>
      </c>
    </row>
    <row r="544" spans="1:13" x14ac:dyDescent="0.25">
      <c r="A544" t="s">
        <v>3174</v>
      </c>
      <c r="B544" t="s">
        <v>3175</v>
      </c>
      <c r="C544" t="s">
        <v>23</v>
      </c>
      <c r="D544" t="b">
        <f t="shared" si="16"/>
        <v>0</v>
      </c>
      <c r="E544" t="b">
        <f>ISNUMBER(MATCH(A544,_set100,0))</f>
        <v>0</v>
      </c>
      <c r="F544" t="b">
        <f t="shared" si="17"/>
        <v>0</v>
      </c>
      <c r="G544" t="s">
        <v>54</v>
      </c>
      <c r="H544" t="s">
        <v>307</v>
      </c>
      <c r="I544" t="s">
        <v>3176</v>
      </c>
      <c r="J544">
        <v>10120</v>
      </c>
      <c r="K544" t="s">
        <v>3177</v>
      </c>
      <c r="L544" t="s">
        <v>3178</v>
      </c>
      <c r="M544" t="s">
        <v>3179</v>
      </c>
    </row>
    <row r="545" spans="1:13" x14ac:dyDescent="0.25">
      <c r="A545" t="s">
        <v>3180</v>
      </c>
      <c r="B545" t="s">
        <v>3181</v>
      </c>
      <c r="C545" t="s">
        <v>14</v>
      </c>
      <c r="D545" t="b">
        <f t="shared" si="16"/>
        <v>0</v>
      </c>
      <c r="E545" t="b">
        <f>ISNUMBER(MATCH(A545,_set100,0))</f>
        <v>0</v>
      </c>
      <c r="F545" t="b">
        <f t="shared" si="17"/>
        <v>0</v>
      </c>
      <c r="G545" t="s">
        <v>75</v>
      </c>
      <c r="H545" t="s">
        <v>16</v>
      </c>
      <c r="I545" t="s">
        <v>3182</v>
      </c>
      <c r="J545">
        <v>10400</v>
      </c>
      <c r="K545" t="s">
        <v>3183</v>
      </c>
      <c r="L545" t="s">
        <v>3184</v>
      </c>
      <c r="M545" t="s">
        <v>3185</v>
      </c>
    </row>
    <row r="546" spans="1:13" x14ac:dyDescent="0.25">
      <c r="A546" t="s">
        <v>3186</v>
      </c>
      <c r="B546" t="s">
        <v>3187</v>
      </c>
      <c r="C546" t="s">
        <v>23</v>
      </c>
      <c r="D546" t="b">
        <f t="shared" si="16"/>
        <v>0</v>
      </c>
      <c r="E546" t="b">
        <f>ISNUMBER(MATCH(A546,_set100,0))</f>
        <v>1</v>
      </c>
      <c r="F546" t="b">
        <f t="shared" si="17"/>
        <v>1</v>
      </c>
      <c r="G546" t="s">
        <v>61</v>
      </c>
      <c r="H546" t="s">
        <v>68</v>
      </c>
      <c r="I546" t="s">
        <v>3188</v>
      </c>
      <c r="J546">
        <v>10400</v>
      </c>
      <c r="K546" t="s">
        <v>3189</v>
      </c>
      <c r="L546" t="s">
        <v>3190</v>
      </c>
      <c r="M546" t="s">
        <v>3191</v>
      </c>
    </row>
    <row r="547" spans="1:13" x14ac:dyDescent="0.25">
      <c r="A547" t="s">
        <v>3192</v>
      </c>
      <c r="B547" t="s">
        <v>3193</v>
      </c>
      <c r="C547" t="s">
        <v>23</v>
      </c>
      <c r="D547" t="b">
        <f t="shared" si="16"/>
        <v>0</v>
      </c>
      <c r="E547" t="b">
        <f>ISNUMBER(MATCH(A547,_set100,0))</f>
        <v>0</v>
      </c>
      <c r="F547" t="b">
        <f t="shared" si="17"/>
        <v>0</v>
      </c>
      <c r="G547" t="s">
        <v>40</v>
      </c>
      <c r="H547" t="s">
        <v>356</v>
      </c>
      <c r="I547" t="s">
        <v>3194</v>
      </c>
      <c r="J547">
        <v>10500</v>
      </c>
      <c r="K547" t="s">
        <v>3195</v>
      </c>
      <c r="L547" t="s">
        <v>3196</v>
      </c>
      <c r="M547" t="s">
        <v>3197</v>
      </c>
    </row>
    <row r="548" spans="1:13" x14ac:dyDescent="0.25">
      <c r="A548" t="s">
        <v>3198</v>
      </c>
      <c r="B548" t="s">
        <v>3199</v>
      </c>
      <c r="C548" t="s">
        <v>23</v>
      </c>
      <c r="D548" t="b">
        <f t="shared" si="16"/>
        <v>0</v>
      </c>
      <c r="E548" t="b">
        <f>ISNUMBER(MATCH(A548,_set100,0))</f>
        <v>0</v>
      </c>
      <c r="F548" t="b">
        <f t="shared" si="17"/>
        <v>0</v>
      </c>
      <c r="G548" t="s">
        <v>32</v>
      </c>
      <c r="H548" t="s">
        <v>161</v>
      </c>
      <c r="I548" t="s">
        <v>3200</v>
      </c>
      <c r="J548">
        <v>10120</v>
      </c>
      <c r="K548" t="s">
        <v>3201</v>
      </c>
      <c r="L548" s="3" t="s">
        <v>16</v>
      </c>
      <c r="M548" t="s">
        <v>3202</v>
      </c>
    </row>
    <row r="549" spans="1:13" x14ac:dyDescent="0.25">
      <c r="A549" t="s">
        <v>3203</v>
      </c>
      <c r="B549" t="s">
        <v>3204</v>
      </c>
      <c r="C549" t="s">
        <v>23</v>
      </c>
      <c r="D549" t="b">
        <f t="shared" si="16"/>
        <v>0</v>
      </c>
      <c r="E549" t="b">
        <f>ISNUMBER(MATCH(A549,_set100,0))</f>
        <v>0</v>
      </c>
      <c r="F549" t="b">
        <f t="shared" si="17"/>
        <v>0</v>
      </c>
      <c r="G549" t="s">
        <v>82</v>
      </c>
      <c r="H549" t="s">
        <v>83</v>
      </c>
      <c r="I549" t="s">
        <v>3205</v>
      </c>
      <c r="J549">
        <v>10130</v>
      </c>
      <c r="K549" t="s">
        <v>3206</v>
      </c>
      <c r="L549" t="s">
        <v>3207</v>
      </c>
      <c r="M549" t="s">
        <v>3208</v>
      </c>
    </row>
    <row r="550" spans="1:13" x14ac:dyDescent="0.25">
      <c r="A550" t="s">
        <v>3209</v>
      </c>
      <c r="B550" t="s">
        <v>3210</v>
      </c>
      <c r="C550" t="s">
        <v>14</v>
      </c>
      <c r="D550" t="b">
        <f t="shared" si="16"/>
        <v>0</v>
      </c>
      <c r="E550" t="b">
        <f>ISNUMBER(MATCH(A550,_set100,0))</f>
        <v>0</v>
      </c>
      <c r="F550" t="b">
        <f t="shared" si="17"/>
        <v>0</v>
      </c>
      <c r="G550" t="s">
        <v>24</v>
      </c>
      <c r="H550" t="s">
        <v>16</v>
      </c>
      <c r="I550" t="s">
        <v>3211</v>
      </c>
      <c r="J550">
        <v>10520</v>
      </c>
      <c r="K550" t="s">
        <v>3212</v>
      </c>
      <c r="L550" t="s">
        <v>3213</v>
      </c>
      <c r="M550" t="s">
        <v>3214</v>
      </c>
    </row>
    <row r="551" spans="1:13" x14ac:dyDescent="0.25">
      <c r="A551" t="s">
        <v>3215</v>
      </c>
      <c r="B551" t="s">
        <v>3216</v>
      </c>
      <c r="C551" t="s">
        <v>23</v>
      </c>
      <c r="D551" t="b">
        <f t="shared" si="16"/>
        <v>0</v>
      </c>
      <c r="E551" t="b">
        <f>ISNUMBER(MATCH(A551,_set100,0))</f>
        <v>0</v>
      </c>
      <c r="F551" t="b">
        <f t="shared" si="17"/>
        <v>0</v>
      </c>
      <c r="G551" t="s">
        <v>40</v>
      </c>
      <c r="H551" t="s">
        <v>494</v>
      </c>
      <c r="I551" t="s">
        <v>3217</v>
      </c>
      <c r="J551">
        <v>10500</v>
      </c>
      <c r="K551" t="s">
        <v>3218</v>
      </c>
      <c r="L551" t="s">
        <v>3219</v>
      </c>
      <c r="M551" t="s">
        <v>3220</v>
      </c>
    </row>
    <row r="552" spans="1:13" x14ac:dyDescent="0.25">
      <c r="A552" t="s">
        <v>3221</v>
      </c>
      <c r="B552" t="s">
        <v>3222</v>
      </c>
      <c r="C552" t="s">
        <v>23</v>
      </c>
      <c r="D552" t="b">
        <f t="shared" si="16"/>
        <v>0</v>
      </c>
      <c r="E552" t="b">
        <f>ISNUMBER(MATCH(A552,_set100,0))</f>
        <v>1</v>
      </c>
      <c r="F552" t="b">
        <f t="shared" si="17"/>
        <v>1</v>
      </c>
      <c r="G552" t="s">
        <v>32</v>
      </c>
      <c r="H552" t="s">
        <v>33</v>
      </c>
      <c r="I552" t="s">
        <v>3223</v>
      </c>
      <c r="J552">
        <v>10400</v>
      </c>
      <c r="K552" t="s">
        <v>3224</v>
      </c>
      <c r="L552" t="s">
        <v>3225</v>
      </c>
      <c r="M552" t="s">
        <v>3226</v>
      </c>
    </row>
    <row r="553" spans="1:13" x14ac:dyDescent="0.25">
      <c r="A553" t="s">
        <v>3227</v>
      </c>
      <c r="B553" t="s">
        <v>3228</v>
      </c>
      <c r="C553" t="s">
        <v>23</v>
      </c>
      <c r="D553" t="b">
        <f t="shared" si="16"/>
        <v>0</v>
      </c>
      <c r="E553" t="b">
        <f>ISNUMBER(MATCH(A553,_set100,0))</f>
        <v>0</v>
      </c>
      <c r="F553" t="b">
        <f t="shared" si="17"/>
        <v>0</v>
      </c>
      <c r="G553" t="s">
        <v>32</v>
      </c>
      <c r="H553" t="s">
        <v>161</v>
      </c>
      <c r="I553" t="s">
        <v>954</v>
      </c>
      <c r="J553">
        <v>10310</v>
      </c>
      <c r="K553" t="s">
        <v>955</v>
      </c>
      <c r="L553" t="s">
        <v>956</v>
      </c>
      <c r="M553" t="s">
        <v>997</v>
      </c>
    </row>
    <row r="554" spans="1:13" x14ac:dyDescent="0.25">
      <c r="A554" t="s">
        <v>3229</v>
      </c>
      <c r="B554" t="s">
        <v>3230</v>
      </c>
      <c r="C554" t="s">
        <v>23</v>
      </c>
      <c r="D554" t="b">
        <f t="shared" si="16"/>
        <v>0</v>
      </c>
      <c r="E554" t="b">
        <f>ISNUMBER(MATCH(A554,_set100,0))</f>
        <v>0</v>
      </c>
      <c r="F554" t="b">
        <f t="shared" si="17"/>
        <v>0</v>
      </c>
      <c r="G554" t="s">
        <v>24</v>
      </c>
      <c r="H554" t="s">
        <v>25</v>
      </c>
      <c r="I554" t="s">
        <v>3231</v>
      </c>
      <c r="J554">
        <v>10400</v>
      </c>
      <c r="K554" t="s">
        <v>3232</v>
      </c>
      <c r="L554" t="s">
        <v>3233</v>
      </c>
      <c r="M554" t="s">
        <v>3234</v>
      </c>
    </row>
    <row r="555" spans="1:13" x14ac:dyDescent="0.25">
      <c r="A555" t="s">
        <v>3235</v>
      </c>
      <c r="B555" t="s">
        <v>3236</v>
      </c>
      <c r="C555" t="s">
        <v>23</v>
      </c>
      <c r="D555" t="b">
        <f t="shared" si="16"/>
        <v>0</v>
      </c>
      <c r="E555" t="b">
        <f>ISNUMBER(MATCH(A555,_set100,0))</f>
        <v>0</v>
      </c>
      <c r="F555" t="b">
        <f t="shared" si="17"/>
        <v>0</v>
      </c>
      <c r="G555" t="s">
        <v>40</v>
      </c>
      <c r="H555" t="s">
        <v>695</v>
      </c>
      <c r="I555" t="s">
        <v>3237</v>
      </c>
      <c r="J555">
        <v>10310</v>
      </c>
      <c r="K555" t="s">
        <v>3238</v>
      </c>
      <c r="L555" t="s">
        <v>3239</v>
      </c>
      <c r="M555" t="s">
        <v>3240</v>
      </c>
    </row>
    <row r="556" spans="1:13" x14ac:dyDescent="0.25">
      <c r="A556" t="s">
        <v>3241</v>
      </c>
      <c r="B556" t="s">
        <v>3242</v>
      </c>
      <c r="C556" t="s">
        <v>23</v>
      </c>
      <c r="D556" t="b">
        <f t="shared" si="16"/>
        <v>0</v>
      </c>
      <c r="E556" t="b">
        <f>ISNUMBER(MATCH(A556,_set100,0))</f>
        <v>0</v>
      </c>
      <c r="F556" t="b">
        <f t="shared" si="17"/>
        <v>0</v>
      </c>
      <c r="G556" t="s">
        <v>134</v>
      </c>
      <c r="H556" t="s">
        <v>180</v>
      </c>
      <c r="I556" t="s">
        <v>3243</v>
      </c>
      <c r="J556">
        <v>10140</v>
      </c>
      <c r="K556" t="s">
        <v>3244</v>
      </c>
      <c r="L556" t="s">
        <v>3245</v>
      </c>
      <c r="M556" t="s">
        <v>3246</v>
      </c>
    </row>
    <row r="557" spans="1:13" x14ac:dyDescent="0.25">
      <c r="A557" t="s">
        <v>3247</v>
      </c>
      <c r="B557" t="s">
        <v>3248</v>
      </c>
      <c r="C557" t="s">
        <v>23</v>
      </c>
      <c r="D557" t="b">
        <f t="shared" si="16"/>
        <v>0</v>
      </c>
      <c r="E557" t="b">
        <f>ISNUMBER(MATCH(A557,_set100,0))</f>
        <v>0</v>
      </c>
      <c r="F557" t="b">
        <f t="shared" si="17"/>
        <v>0</v>
      </c>
      <c r="G557" t="s">
        <v>61</v>
      </c>
      <c r="H557" t="s">
        <v>68</v>
      </c>
      <c r="I557" t="s">
        <v>3249</v>
      </c>
      <c r="J557">
        <v>12160</v>
      </c>
      <c r="K557" t="s">
        <v>3250</v>
      </c>
      <c r="L557" t="s">
        <v>3251</v>
      </c>
      <c r="M557" t="s">
        <v>3252</v>
      </c>
    </row>
    <row r="558" spans="1:13" x14ac:dyDescent="0.25">
      <c r="A558" t="s">
        <v>3253</v>
      </c>
      <c r="B558" t="s">
        <v>3254</v>
      </c>
      <c r="C558" t="s">
        <v>23</v>
      </c>
      <c r="D558" t="b">
        <f t="shared" si="16"/>
        <v>0</v>
      </c>
      <c r="E558" t="b">
        <f>ISNUMBER(MATCH(A558,_set100,0))</f>
        <v>0</v>
      </c>
      <c r="F558" t="b">
        <f t="shared" si="17"/>
        <v>0</v>
      </c>
      <c r="G558" t="s">
        <v>32</v>
      </c>
      <c r="H558" t="s">
        <v>725</v>
      </c>
      <c r="I558" t="s">
        <v>3255</v>
      </c>
      <c r="J558">
        <v>21110</v>
      </c>
      <c r="K558" t="s">
        <v>3256</v>
      </c>
      <c r="L558" t="s">
        <v>3257</v>
      </c>
      <c r="M558" t="s">
        <v>3258</v>
      </c>
    </row>
    <row r="559" spans="1:13" x14ac:dyDescent="0.25">
      <c r="A559" t="s">
        <v>3259</v>
      </c>
      <c r="B559" t="s">
        <v>3260</v>
      </c>
      <c r="C559" t="s">
        <v>23</v>
      </c>
      <c r="D559" t="b">
        <f t="shared" si="16"/>
        <v>0</v>
      </c>
      <c r="E559" t="b">
        <f>ISNUMBER(MATCH(A559,_set100,0))</f>
        <v>0</v>
      </c>
      <c r="F559" t="b">
        <f t="shared" si="17"/>
        <v>0</v>
      </c>
      <c r="G559" t="s">
        <v>40</v>
      </c>
      <c r="H559" t="s">
        <v>142</v>
      </c>
      <c r="I559" t="s">
        <v>3261</v>
      </c>
      <c r="J559">
        <v>10260</v>
      </c>
      <c r="K559" s="3" t="s">
        <v>16</v>
      </c>
      <c r="L559" s="3" t="s">
        <v>16</v>
      </c>
      <c r="M559" t="s">
        <v>3262</v>
      </c>
    </row>
    <row r="560" spans="1:13" x14ac:dyDescent="0.25">
      <c r="A560" t="s">
        <v>3263</v>
      </c>
      <c r="B560" t="s">
        <v>3264</v>
      </c>
      <c r="C560" t="s">
        <v>14</v>
      </c>
      <c r="D560" t="b">
        <f t="shared" si="16"/>
        <v>0</v>
      </c>
      <c r="E560" t="b">
        <f>ISNUMBER(MATCH(A560,_set100,0))</f>
        <v>0</v>
      </c>
      <c r="F560" t="b">
        <f t="shared" si="17"/>
        <v>0</v>
      </c>
      <c r="G560" t="s">
        <v>24</v>
      </c>
      <c r="H560" t="s">
        <v>16</v>
      </c>
      <c r="I560" t="s">
        <v>3265</v>
      </c>
      <c r="J560">
        <v>10400</v>
      </c>
      <c r="K560" t="s">
        <v>3266</v>
      </c>
      <c r="L560" t="s">
        <v>3267</v>
      </c>
      <c r="M560" t="s">
        <v>3268</v>
      </c>
    </row>
    <row r="561" spans="1:13" x14ac:dyDescent="0.25">
      <c r="A561" t="s">
        <v>3269</v>
      </c>
      <c r="B561" t="s">
        <v>3270</v>
      </c>
      <c r="C561" t="s">
        <v>23</v>
      </c>
      <c r="D561" t="b">
        <f t="shared" si="16"/>
        <v>0</v>
      </c>
      <c r="E561" t="b">
        <f>ISNUMBER(MATCH(A561,_set100,0))</f>
        <v>0</v>
      </c>
      <c r="F561" t="b">
        <f t="shared" si="17"/>
        <v>0</v>
      </c>
      <c r="G561" t="s">
        <v>134</v>
      </c>
      <c r="H561" t="s">
        <v>180</v>
      </c>
      <c r="I561" t="s">
        <v>3271</v>
      </c>
      <c r="J561">
        <v>12120</v>
      </c>
      <c r="K561" t="s">
        <v>3272</v>
      </c>
      <c r="L561" t="s">
        <v>3273</v>
      </c>
      <c r="M561" t="s">
        <v>3274</v>
      </c>
    </row>
    <row r="562" spans="1:13" x14ac:dyDescent="0.25">
      <c r="A562" t="s">
        <v>3275</v>
      </c>
      <c r="B562" t="s">
        <v>3276</v>
      </c>
      <c r="C562" t="s">
        <v>14</v>
      </c>
      <c r="D562" t="b">
        <f t="shared" si="16"/>
        <v>0</v>
      </c>
      <c r="E562" t="b">
        <f>ISNUMBER(MATCH(A562,_set100,0))</f>
        <v>0</v>
      </c>
      <c r="F562" t="b">
        <f t="shared" si="17"/>
        <v>0</v>
      </c>
      <c r="G562" t="s">
        <v>32</v>
      </c>
      <c r="H562" t="s">
        <v>16</v>
      </c>
      <c r="I562" t="s">
        <v>3277</v>
      </c>
      <c r="J562">
        <v>20220</v>
      </c>
      <c r="K562" t="s">
        <v>3278</v>
      </c>
      <c r="L562" t="s">
        <v>3279</v>
      </c>
      <c r="M562" t="s">
        <v>3280</v>
      </c>
    </row>
    <row r="563" spans="1:13" x14ac:dyDescent="0.25">
      <c r="A563" t="s">
        <v>3281</v>
      </c>
      <c r="B563" t="s">
        <v>3282</v>
      </c>
      <c r="C563" t="s">
        <v>23</v>
      </c>
      <c r="D563" t="b">
        <f t="shared" si="16"/>
        <v>0</v>
      </c>
      <c r="E563" t="b">
        <f>ISNUMBER(MATCH(A563,_set100,0))</f>
        <v>0</v>
      </c>
      <c r="F563" t="b">
        <f t="shared" si="17"/>
        <v>0</v>
      </c>
      <c r="G563" t="s">
        <v>134</v>
      </c>
      <c r="H563" t="s">
        <v>263</v>
      </c>
      <c r="I563" t="s">
        <v>3283</v>
      </c>
      <c r="J563">
        <v>10120</v>
      </c>
      <c r="K563" t="s">
        <v>3284</v>
      </c>
      <c r="L563" t="s">
        <v>3285</v>
      </c>
      <c r="M563" t="s">
        <v>3286</v>
      </c>
    </row>
    <row r="564" spans="1:13" x14ac:dyDescent="0.25">
      <c r="A564" t="s">
        <v>3287</v>
      </c>
      <c r="B564" t="s">
        <v>3288</v>
      </c>
      <c r="C564" t="s">
        <v>23</v>
      </c>
      <c r="D564" t="b">
        <f t="shared" si="16"/>
        <v>0</v>
      </c>
      <c r="E564" t="b">
        <f>ISNUMBER(MATCH(A564,_set100,0))</f>
        <v>0</v>
      </c>
      <c r="F564" t="b">
        <f t="shared" si="17"/>
        <v>0</v>
      </c>
      <c r="G564" t="s">
        <v>75</v>
      </c>
      <c r="H564" t="s">
        <v>410</v>
      </c>
      <c r="I564" t="s">
        <v>3289</v>
      </c>
      <c r="J564">
        <v>10240</v>
      </c>
      <c r="K564" t="s">
        <v>3290</v>
      </c>
      <c r="L564" t="s">
        <v>3291</v>
      </c>
      <c r="M564" t="s">
        <v>3292</v>
      </c>
    </row>
    <row r="565" spans="1:13" x14ac:dyDescent="0.25">
      <c r="A565" t="s">
        <v>3293</v>
      </c>
      <c r="B565" t="s">
        <v>3294</v>
      </c>
      <c r="C565" t="s">
        <v>23</v>
      </c>
      <c r="D565" t="b">
        <f t="shared" si="16"/>
        <v>0</v>
      </c>
      <c r="E565" t="b">
        <f>ISNUMBER(MATCH(A565,_set100,0))</f>
        <v>0</v>
      </c>
      <c r="F565" t="b">
        <f t="shared" si="17"/>
        <v>0</v>
      </c>
      <c r="G565" t="s">
        <v>40</v>
      </c>
      <c r="H565" t="s">
        <v>241</v>
      </c>
      <c r="I565" t="s">
        <v>3295</v>
      </c>
      <c r="J565">
        <v>10310</v>
      </c>
      <c r="K565" t="s">
        <v>3296</v>
      </c>
      <c r="L565" t="s">
        <v>3297</v>
      </c>
      <c r="M565" t="s">
        <v>3298</v>
      </c>
    </row>
    <row r="566" spans="1:13" x14ac:dyDescent="0.25">
      <c r="A566" t="s">
        <v>3299</v>
      </c>
      <c r="B566" t="s">
        <v>3300</v>
      </c>
      <c r="C566" t="s">
        <v>23</v>
      </c>
      <c r="D566" t="b">
        <f t="shared" si="16"/>
        <v>0</v>
      </c>
      <c r="E566" t="b">
        <f>ISNUMBER(MATCH(A566,_set100,0))</f>
        <v>0</v>
      </c>
      <c r="F566" t="b">
        <f t="shared" si="17"/>
        <v>0</v>
      </c>
      <c r="G566" t="s">
        <v>134</v>
      </c>
      <c r="H566" t="s">
        <v>180</v>
      </c>
      <c r="I566" t="s">
        <v>3301</v>
      </c>
      <c r="J566">
        <v>10150</v>
      </c>
      <c r="K566" t="s">
        <v>3302</v>
      </c>
      <c r="L566" t="s">
        <v>3303</v>
      </c>
      <c r="M566" t="s">
        <v>3304</v>
      </c>
    </row>
    <row r="567" spans="1:13" x14ac:dyDescent="0.25">
      <c r="A567" t="s">
        <v>3305</v>
      </c>
      <c r="B567" t="s">
        <v>3306</v>
      </c>
      <c r="C567" t="s">
        <v>23</v>
      </c>
      <c r="D567" t="b">
        <f t="shared" si="16"/>
        <v>0</v>
      </c>
      <c r="E567" t="b">
        <f>ISNUMBER(MATCH(A567,_set100,0))</f>
        <v>0</v>
      </c>
      <c r="F567" t="b">
        <f t="shared" si="17"/>
        <v>0</v>
      </c>
      <c r="G567" t="s">
        <v>24</v>
      </c>
      <c r="H567" t="s">
        <v>718</v>
      </c>
      <c r="I567" t="s">
        <v>3307</v>
      </c>
      <c r="J567">
        <v>13160</v>
      </c>
      <c r="K567" t="s">
        <v>3308</v>
      </c>
      <c r="L567" t="s">
        <v>3309</v>
      </c>
      <c r="M567" t="s">
        <v>3310</v>
      </c>
    </row>
    <row r="568" spans="1:13" x14ac:dyDescent="0.25">
      <c r="A568" t="s">
        <v>3311</v>
      </c>
      <c r="B568" t="s">
        <v>3312</v>
      </c>
      <c r="C568" t="s">
        <v>23</v>
      </c>
      <c r="D568" t="b">
        <f t="shared" si="16"/>
        <v>0</v>
      </c>
      <c r="E568" t="b">
        <f>ISNUMBER(MATCH(A568,_set100,0))</f>
        <v>0</v>
      </c>
      <c r="F568" t="b">
        <f t="shared" si="17"/>
        <v>0</v>
      </c>
      <c r="G568" t="s">
        <v>134</v>
      </c>
      <c r="H568" t="s">
        <v>210</v>
      </c>
      <c r="I568" t="s">
        <v>3313</v>
      </c>
      <c r="J568">
        <v>10560</v>
      </c>
      <c r="K568" t="s">
        <v>3314</v>
      </c>
      <c r="L568" t="s">
        <v>3315</v>
      </c>
      <c r="M568" t="s">
        <v>3316</v>
      </c>
    </row>
    <row r="569" spans="1:13" x14ac:dyDescent="0.25">
      <c r="A569" t="s">
        <v>3317</v>
      </c>
      <c r="B569" t="s">
        <v>3318</v>
      </c>
      <c r="C569" t="s">
        <v>23</v>
      </c>
      <c r="D569" t="b">
        <f t="shared" si="16"/>
        <v>0</v>
      </c>
      <c r="E569" t="b">
        <f>ISNUMBER(MATCH(A569,_set100,0))</f>
        <v>0</v>
      </c>
      <c r="F569" t="b">
        <f t="shared" si="17"/>
        <v>0</v>
      </c>
      <c r="G569" t="s">
        <v>54</v>
      </c>
      <c r="H569" t="s">
        <v>307</v>
      </c>
      <c r="I569" t="s">
        <v>3319</v>
      </c>
      <c r="J569">
        <v>10310</v>
      </c>
      <c r="K569" t="s">
        <v>3320</v>
      </c>
      <c r="L569" t="s">
        <v>3321</v>
      </c>
      <c r="M569" t="s">
        <v>3322</v>
      </c>
    </row>
    <row r="570" spans="1:13" x14ac:dyDescent="0.25">
      <c r="A570" t="s">
        <v>3323</v>
      </c>
      <c r="B570" t="s">
        <v>3324</v>
      </c>
      <c r="C570" t="s">
        <v>23</v>
      </c>
      <c r="D570" t="b">
        <f t="shared" si="16"/>
        <v>0</v>
      </c>
      <c r="E570" t="b">
        <f>ISNUMBER(MATCH(A570,_set100,0))</f>
        <v>0</v>
      </c>
      <c r="F570" t="b">
        <f t="shared" si="17"/>
        <v>0</v>
      </c>
      <c r="G570" t="s">
        <v>61</v>
      </c>
      <c r="H570" t="s">
        <v>68</v>
      </c>
      <c r="I570" t="s">
        <v>3325</v>
      </c>
      <c r="J570">
        <v>10110</v>
      </c>
      <c r="K570" t="s">
        <v>3326</v>
      </c>
      <c r="L570" t="s">
        <v>3327</v>
      </c>
      <c r="M570" t="s">
        <v>3328</v>
      </c>
    </row>
    <row r="571" spans="1:13" x14ac:dyDescent="0.25">
      <c r="A571" t="s">
        <v>3329</v>
      </c>
      <c r="B571" t="s">
        <v>3330</v>
      </c>
      <c r="C571" t="s">
        <v>14</v>
      </c>
      <c r="D571" t="b">
        <f t="shared" si="16"/>
        <v>0</v>
      </c>
      <c r="E571" t="b">
        <f>ISNUMBER(MATCH(A571,_set100,0))</f>
        <v>0</v>
      </c>
      <c r="F571" t="b">
        <f t="shared" si="17"/>
        <v>0</v>
      </c>
      <c r="G571" t="s">
        <v>40</v>
      </c>
      <c r="H571" t="s">
        <v>16</v>
      </c>
      <c r="I571" t="s">
        <v>3331</v>
      </c>
      <c r="J571">
        <v>10120</v>
      </c>
      <c r="K571" t="s">
        <v>3332</v>
      </c>
      <c r="L571" t="s">
        <v>3333</v>
      </c>
      <c r="M571" t="s">
        <v>3334</v>
      </c>
    </row>
    <row r="572" spans="1:13" x14ac:dyDescent="0.25">
      <c r="A572" t="s">
        <v>3335</v>
      </c>
      <c r="B572" t="s">
        <v>3336</v>
      </c>
      <c r="C572" t="s">
        <v>23</v>
      </c>
      <c r="D572" t="b">
        <f t="shared" si="16"/>
        <v>0</v>
      </c>
      <c r="E572" t="b">
        <f>ISNUMBER(MATCH(A572,_set100,0))</f>
        <v>0</v>
      </c>
      <c r="F572" t="b">
        <f t="shared" si="17"/>
        <v>0</v>
      </c>
      <c r="G572" t="s">
        <v>54</v>
      </c>
      <c r="H572" t="s">
        <v>307</v>
      </c>
      <c r="I572" t="s">
        <v>3337</v>
      </c>
      <c r="J572">
        <v>10110</v>
      </c>
      <c r="K572" t="s">
        <v>3338</v>
      </c>
      <c r="L572" t="s">
        <v>3339</v>
      </c>
      <c r="M572" t="s">
        <v>3340</v>
      </c>
    </row>
    <row r="573" spans="1:13" x14ac:dyDescent="0.25">
      <c r="A573" t="s">
        <v>3341</v>
      </c>
      <c r="B573" t="s">
        <v>3342</v>
      </c>
      <c r="C573" t="s">
        <v>14</v>
      </c>
      <c r="D573" t="b">
        <f t="shared" si="16"/>
        <v>0</v>
      </c>
      <c r="E573" t="b">
        <f>ISNUMBER(MATCH(A573,_set100,0))</f>
        <v>0</v>
      </c>
      <c r="F573" t="b">
        <f t="shared" si="17"/>
        <v>0</v>
      </c>
      <c r="G573" t="s">
        <v>40</v>
      </c>
      <c r="H573" t="s">
        <v>16</v>
      </c>
      <c r="I573" t="s">
        <v>3343</v>
      </c>
      <c r="J573">
        <v>10400</v>
      </c>
      <c r="K573" t="s">
        <v>3344</v>
      </c>
      <c r="L573" t="s">
        <v>3345</v>
      </c>
      <c r="M573" t="s">
        <v>3346</v>
      </c>
    </row>
    <row r="574" spans="1:13" x14ac:dyDescent="0.25">
      <c r="A574" t="s">
        <v>3347</v>
      </c>
      <c r="B574" t="s">
        <v>3348</v>
      </c>
      <c r="C574" t="s">
        <v>23</v>
      </c>
      <c r="D574" t="b">
        <f t="shared" si="16"/>
        <v>0</v>
      </c>
      <c r="E574" t="b">
        <f>ISNUMBER(MATCH(A574,_set100,0))</f>
        <v>0</v>
      </c>
      <c r="F574" t="b">
        <f t="shared" si="17"/>
        <v>0</v>
      </c>
      <c r="G574" t="s">
        <v>134</v>
      </c>
      <c r="H574" t="s">
        <v>180</v>
      </c>
      <c r="I574" t="s">
        <v>3349</v>
      </c>
      <c r="J574">
        <v>90110</v>
      </c>
      <c r="K574" t="s">
        <v>3350</v>
      </c>
      <c r="L574" t="s">
        <v>3351</v>
      </c>
      <c r="M574" t="s">
        <v>3352</v>
      </c>
    </row>
    <row r="575" spans="1:13" x14ac:dyDescent="0.25">
      <c r="A575" t="s">
        <v>3353</v>
      </c>
      <c r="B575" t="s">
        <v>3354</v>
      </c>
      <c r="C575" t="s">
        <v>23</v>
      </c>
      <c r="D575" t="b">
        <f t="shared" si="16"/>
        <v>0</v>
      </c>
      <c r="E575" t="b">
        <f>ISNUMBER(MATCH(A575,_set100,0))</f>
        <v>1</v>
      </c>
      <c r="F575" t="b">
        <f t="shared" si="17"/>
        <v>0</v>
      </c>
      <c r="G575" t="s">
        <v>32</v>
      </c>
      <c r="H575" t="s">
        <v>33</v>
      </c>
      <c r="I575" t="s">
        <v>3355</v>
      </c>
      <c r="J575">
        <v>10120</v>
      </c>
      <c r="K575" t="s">
        <v>3356</v>
      </c>
      <c r="L575" t="s">
        <v>3357</v>
      </c>
      <c r="M575" t="s">
        <v>3358</v>
      </c>
    </row>
    <row r="576" spans="1:13" x14ac:dyDescent="0.25">
      <c r="A576" t="s">
        <v>3359</v>
      </c>
      <c r="B576" t="s">
        <v>3360</v>
      </c>
      <c r="C576" t="s">
        <v>23</v>
      </c>
      <c r="D576" t="b">
        <f t="shared" si="16"/>
        <v>0</v>
      </c>
      <c r="E576" t="b">
        <f>ISNUMBER(MATCH(A576,_set100,0))</f>
        <v>0</v>
      </c>
      <c r="F576" t="b">
        <f t="shared" si="17"/>
        <v>0</v>
      </c>
      <c r="G576" t="s">
        <v>40</v>
      </c>
      <c r="H576" t="s">
        <v>494</v>
      </c>
      <c r="I576" t="s">
        <v>3361</v>
      </c>
      <c r="J576">
        <v>10310</v>
      </c>
      <c r="K576" t="s">
        <v>3362</v>
      </c>
      <c r="L576" t="s">
        <v>3363</v>
      </c>
      <c r="M576" t="s">
        <v>3364</v>
      </c>
    </row>
    <row r="577" spans="1:13" x14ac:dyDescent="0.25">
      <c r="A577" t="s">
        <v>3365</v>
      </c>
      <c r="B577" t="s">
        <v>3366</v>
      </c>
      <c r="C577" t="s">
        <v>23</v>
      </c>
      <c r="D577" t="b">
        <f t="shared" si="16"/>
        <v>0</v>
      </c>
      <c r="E577" t="b">
        <f>ISNUMBER(MATCH(A577,_set100,0))</f>
        <v>0</v>
      </c>
      <c r="F577" t="b">
        <f t="shared" si="17"/>
        <v>0</v>
      </c>
      <c r="G577" t="s">
        <v>61</v>
      </c>
      <c r="H577" t="s">
        <v>68</v>
      </c>
      <c r="I577" t="s">
        <v>3367</v>
      </c>
      <c r="J577">
        <v>10110</v>
      </c>
      <c r="K577" t="s">
        <v>3368</v>
      </c>
      <c r="L577" t="s">
        <v>3369</v>
      </c>
      <c r="M577" t="s">
        <v>3370</v>
      </c>
    </row>
    <row r="578" spans="1:13" x14ac:dyDescent="0.25">
      <c r="A578" t="s">
        <v>3371</v>
      </c>
      <c r="B578" t="s">
        <v>3372</v>
      </c>
      <c r="C578" t="s">
        <v>23</v>
      </c>
      <c r="D578" t="b">
        <f t="shared" si="16"/>
        <v>0</v>
      </c>
      <c r="E578" t="b">
        <f>ISNUMBER(MATCH(A578,_set100,0))</f>
        <v>0</v>
      </c>
      <c r="F578" t="b">
        <f t="shared" si="17"/>
        <v>0</v>
      </c>
      <c r="G578" t="s">
        <v>32</v>
      </c>
      <c r="H578" t="s">
        <v>161</v>
      </c>
      <c r="I578" t="s">
        <v>3373</v>
      </c>
      <c r="J578">
        <v>10310</v>
      </c>
      <c r="K578" t="s">
        <v>3374</v>
      </c>
      <c r="L578" t="s">
        <v>3375</v>
      </c>
      <c r="M578" t="s">
        <v>3376</v>
      </c>
    </row>
    <row r="579" spans="1:13" x14ac:dyDescent="0.25">
      <c r="A579" t="s">
        <v>3377</v>
      </c>
      <c r="B579" t="s">
        <v>3378</v>
      </c>
      <c r="C579" t="s">
        <v>23</v>
      </c>
      <c r="D579" t="b">
        <f t="shared" ref="D579:D642" si="18">ISNUMBER(MATCH(A579,_set50,0))</f>
        <v>0</v>
      </c>
      <c r="E579" t="b">
        <f>ISNUMBER(MATCH(A579,_set100,0))</f>
        <v>0</v>
      </c>
      <c r="F579" t="b">
        <f t="shared" si="17"/>
        <v>0</v>
      </c>
      <c r="G579" t="s">
        <v>134</v>
      </c>
      <c r="H579" t="s">
        <v>135</v>
      </c>
      <c r="I579" t="s">
        <v>3379</v>
      </c>
      <c r="J579">
        <v>10300</v>
      </c>
      <c r="K579" t="s">
        <v>3380</v>
      </c>
      <c r="L579" t="s">
        <v>3381</v>
      </c>
      <c r="M579" t="s">
        <v>3382</v>
      </c>
    </row>
    <row r="580" spans="1:13" x14ac:dyDescent="0.25">
      <c r="A580" t="s">
        <v>3383</v>
      </c>
      <c r="B580" t="s">
        <v>3384</v>
      </c>
      <c r="C580" t="s">
        <v>23</v>
      </c>
      <c r="D580" t="b">
        <f t="shared" si="18"/>
        <v>0</v>
      </c>
      <c r="E580" t="b">
        <f>ISNUMBER(MATCH(A580,_set100,0))</f>
        <v>0</v>
      </c>
      <c r="F580" t="b">
        <f t="shared" ref="F580:F643" si="19">ISNUMBER(MATCH(A580,_sethd,0))</f>
        <v>0</v>
      </c>
      <c r="G580" t="s">
        <v>40</v>
      </c>
      <c r="H580" t="s">
        <v>494</v>
      </c>
      <c r="I580" t="s">
        <v>3385</v>
      </c>
      <c r="J580">
        <v>10120</v>
      </c>
      <c r="K580" t="s">
        <v>3386</v>
      </c>
      <c r="L580" t="s">
        <v>3387</v>
      </c>
      <c r="M580" t="s">
        <v>3388</v>
      </c>
    </row>
    <row r="581" spans="1:13" x14ac:dyDescent="0.25">
      <c r="A581" t="s">
        <v>3389</v>
      </c>
      <c r="B581" t="s">
        <v>3390</v>
      </c>
      <c r="C581" t="s">
        <v>23</v>
      </c>
      <c r="D581" t="b">
        <f t="shared" si="18"/>
        <v>0</v>
      </c>
      <c r="E581" t="b">
        <f>ISNUMBER(MATCH(A581,_set100,0))</f>
        <v>0</v>
      </c>
      <c r="F581" t="b">
        <f t="shared" si="19"/>
        <v>0</v>
      </c>
      <c r="G581" t="s">
        <v>40</v>
      </c>
      <c r="H581" t="s">
        <v>241</v>
      </c>
      <c r="I581" t="s">
        <v>3391</v>
      </c>
      <c r="J581">
        <v>10230</v>
      </c>
      <c r="K581" t="s">
        <v>3392</v>
      </c>
      <c r="L581" t="s">
        <v>3393</v>
      </c>
      <c r="M581" t="s">
        <v>3394</v>
      </c>
    </row>
    <row r="582" spans="1:13" x14ac:dyDescent="0.25">
      <c r="A582" t="s">
        <v>3395</v>
      </c>
      <c r="B582" t="s">
        <v>3396</v>
      </c>
      <c r="C582" t="s">
        <v>23</v>
      </c>
      <c r="D582" t="b">
        <f t="shared" si="18"/>
        <v>1</v>
      </c>
      <c r="E582" t="b">
        <f>ISNUMBER(MATCH(A582,_set100,0))</f>
        <v>1</v>
      </c>
      <c r="F582" t="b">
        <f t="shared" si="19"/>
        <v>1</v>
      </c>
      <c r="G582" t="s">
        <v>61</v>
      </c>
      <c r="H582" t="s">
        <v>68</v>
      </c>
      <c r="I582" t="s">
        <v>3397</v>
      </c>
      <c r="J582">
        <v>21150</v>
      </c>
      <c r="K582" t="s">
        <v>3398</v>
      </c>
      <c r="L582" t="s">
        <v>3399</v>
      </c>
      <c r="M582" t="s">
        <v>3400</v>
      </c>
    </row>
    <row r="583" spans="1:13" x14ac:dyDescent="0.25">
      <c r="A583" t="s">
        <v>3401</v>
      </c>
      <c r="B583" t="s">
        <v>3402</v>
      </c>
      <c r="C583" t="s">
        <v>23</v>
      </c>
      <c r="D583" t="b">
        <f t="shared" si="18"/>
        <v>0</v>
      </c>
      <c r="E583" t="b">
        <f>ISNUMBER(MATCH(A583,_set100,0))</f>
        <v>0</v>
      </c>
      <c r="F583" t="b">
        <f t="shared" si="19"/>
        <v>0</v>
      </c>
      <c r="G583" t="s">
        <v>32</v>
      </c>
      <c r="H583" t="s">
        <v>161</v>
      </c>
      <c r="I583" t="s">
        <v>3403</v>
      </c>
      <c r="J583">
        <v>10900</v>
      </c>
      <c r="K583" s="3" t="s">
        <v>16</v>
      </c>
      <c r="L583" s="3" t="s">
        <v>16</v>
      </c>
      <c r="M583" s="3" t="s">
        <v>16</v>
      </c>
    </row>
    <row r="584" spans="1:13" x14ac:dyDescent="0.25">
      <c r="A584" t="s">
        <v>3404</v>
      </c>
      <c r="B584" t="s">
        <v>3405</v>
      </c>
      <c r="C584" t="s">
        <v>14</v>
      </c>
      <c r="D584" t="b">
        <f t="shared" si="18"/>
        <v>0</v>
      </c>
      <c r="E584" t="b">
        <f>ISNUMBER(MATCH(A584,_set100,0))</f>
        <v>0</v>
      </c>
      <c r="F584" t="b">
        <f t="shared" si="19"/>
        <v>0</v>
      </c>
      <c r="G584" t="s">
        <v>24</v>
      </c>
      <c r="H584" t="s">
        <v>16</v>
      </c>
      <c r="I584" t="s">
        <v>3406</v>
      </c>
      <c r="J584">
        <v>10310</v>
      </c>
      <c r="K584" t="s">
        <v>3407</v>
      </c>
      <c r="L584" t="s">
        <v>3408</v>
      </c>
      <c r="M584" t="s">
        <v>3409</v>
      </c>
    </row>
    <row r="585" spans="1:13" x14ac:dyDescent="0.25">
      <c r="A585" t="s">
        <v>3410</v>
      </c>
      <c r="B585" t="s">
        <v>3411</v>
      </c>
      <c r="C585" t="s">
        <v>23</v>
      </c>
      <c r="D585" t="b">
        <f t="shared" si="18"/>
        <v>0</v>
      </c>
      <c r="E585" t="b">
        <f>ISNUMBER(MATCH(A585,_set100,0))</f>
        <v>0</v>
      </c>
      <c r="F585" t="b">
        <f t="shared" si="19"/>
        <v>0</v>
      </c>
      <c r="G585" t="s">
        <v>32</v>
      </c>
      <c r="H585" t="s">
        <v>561</v>
      </c>
      <c r="I585" t="s">
        <v>3412</v>
      </c>
      <c r="J585">
        <v>10900</v>
      </c>
      <c r="K585" t="s">
        <v>3413</v>
      </c>
      <c r="L585" t="s">
        <v>3414</v>
      </c>
      <c r="M585" t="s">
        <v>3415</v>
      </c>
    </row>
    <row r="586" spans="1:13" x14ac:dyDescent="0.25">
      <c r="A586" t="s">
        <v>3416</v>
      </c>
      <c r="B586" t="s">
        <v>3417</v>
      </c>
      <c r="C586" t="s">
        <v>14</v>
      </c>
      <c r="D586" t="b">
        <f t="shared" si="18"/>
        <v>0</v>
      </c>
      <c r="E586" t="b">
        <f>ISNUMBER(MATCH(A586,_set100,0))</f>
        <v>0</v>
      </c>
      <c r="F586" t="b">
        <f t="shared" si="19"/>
        <v>0</v>
      </c>
      <c r="G586" t="s">
        <v>61</v>
      </c>
      <c r="H586" t="s">
        <v>16</v>
      </c>
      <c r="I586" t="s">
        <v>3418</v>
      </c>
      <c r="J586">
        <v>10130</v>
      </c>
      <c r="K586" t="s">
        <v>3419</v>
      </c>
      <c r="L586" t="s">
        <v>3420</v>
      </c>
      <c r="M586" t="s">
        <v>3421</v>
      </c>
    </row>
    <row r="587" spans="1:13" x14ac:dyDescent="0.25">
      <c r="A587" t="s">
        <v>3422</v>
      </c>
      <c r="B587" t="s">
        <v>3423</v>
      </c>
      <c r="C587" t="s">
        <v>23</v>
      </c>
      <c r="D587" t="b">
        <f t="shared" si="18"/>
        <v>0</v>
      </c>
      <c r="E587" t="b">
        <f>ISNUMBER(MATCH(A587,_set100,0))</f>
        <v>0</v>
      </c>
      <c r="F587" t="b">
        <f t="shared" si="19"/>
        <v>0</v>
      </c>
      <c r="G587" t="s">
        <v>32</v>
      </c>
      <c r="H587" t="s">
        <v>561</v>
      </c>
      <c r="I587" t="s">
        <v>3424</v>
      </c>
      <c r="J587">
        <v>20110</v>
      </c>
      <c r="K587" t="s">
        <v>3425</v>
      </c>
      <c r="L587" t="s">
        <v>3426</v>
      </c>
      <c r="M587" t="s">
        <v>3427</v>
      </c>
    </row>
    <row r="588" spans="1:13" x14ac:dyDescent="0.25">
      <c r="A588" t="s">
        <v>3428</v>
      </c>
      <c r="B588" t="s">
        <v>3429</v>
      </c>
      <c r="C588" t="s">
        <v>23</v>
      </c>
      <c r="D588" t="b">
        <f t="shared" si="18"/>
        <v>0</v>
      </c>
      <c r="E588" t="b">
        <f>ISNUMBER(MATCH(A588,_set100,0))</f>
        <v>0</v>
      </c>
      <c r="F588" t="b">
        <f t="shared" si="19"/>
        <v>0</v>
      </c>
      <c r="G588" t="s">
        <v>32</v>
      </c>
      <c r="H588" t="s">
        <v>161</v>
      </c>
      <c r="I588" t="s">
        <v>3430</v>
      </c>
      <c r="J588">
        <v>10310</v>
      </c>
      <c r="K588" t="s">
        <v>3431</v>
      </c>
      <c r="L588" t="s">
        <v>3431</v>
      </c>
      <c r="M588" t="s">
        <v>3432</v>
      </c>
    </row>
    <row r="589" spans="1:13" x14ac:dyDescent="0.25">
      <c r="A589" t="s">
        <v>3433</v>
      </c>
      <c r="B589" t="s">
        <v>3434</v>
      </c>
      <c r="C589" t="s">
        <v>23</v>
      </c>
      <c r="D589" t="b">
        <f t="shared" si="18"/>
        <v>0</v>
      </c>
      <c r="E589" t="b">
        <f>ISNUMBER(MATCH(A589,_set100,0))</f>
        <v>0</v>
      </c>
      <c r="F589" t="b">
        <f t="shared" si="19"/>
        <v>0</v>
      </c>
      <c r="G589" t="s">
        <v>54</v>
      </c>
      <c r="H589" t="s">
        <v>307</v>
      </c>
      <c r="I589" t="s">
        <v>3435</v>
      </c>
      <c r="J589">
        <v>10310</v>
      </c>
      <c r="K589" t="s">
        <v>3436</v>
      </c>
      <c r="L589" t="s">
        <v>3437</v>
      </c>
      <c r="M589" t="s">
        <v>3438</v>
      </c>
    </row>
    <row r="590" spans="1:13" x14ac:dyDescent="0.25">
      <c r="A590" t="s">
        <v>3439</v>
      </c>
      <c r="B590" t="s">
        <v>3440</v>
      </c>
      <c r="C590" t="s">
        <v>23</v>
      </c>
      <c r="D590" t="b">
        <f t="shared" si="18"/>
        <v>0</v>
      </c>
      <c r="E590" t="b">
        <f>ISNUMBER(MATCH(A590,_set100,0))</f>
        <v>0</v>
      </c>
      <c r="F590" t="b">
        <f t="shared" si="19"/>
        <v>0</v>
      </c>
      <c r="G590" t="s">
        <v>54</v>
      </c>
      <c r="H590" t="s">
        <v>307</v>
      </c>
      <c r="I590" t="s">
        <v>3441</v>
      </c>
      <c r="J590">
        <v>10270</v>
      </c>
      <c r="K590" t="s">
        <v>3442</v>
      </c>
      <c r="L590" t="s">
        <v>3443</v>
      </c>
      <c r="M590" t="s">
        <v>3444</v>
      </c>
    </row>
    <row r="591" spans="1:13" x14ac:dyDescent="0.25">
      <c r="A591" t="s">
        <v>3445</v>
      </c>
      <c r="B591" t="s">
        <v>3446</v>
      </c>
      <c r="C591" t="s">
        <v>23</v>
      </c>
      <c r="D591" t="b">
        <f t="shared" si="18"/>
        <v>0</v>
      </c>
      <c r="E591" t="b">
        <f>ISNUMBER(MATCH(A591,_set100,0))</f>
        <v>0</v>
      </c>
      <c r="F591" t="b">
        <f t="shared" si="19"/>
        <v>0</v>
      </c>
      <c r="G591" t="s">
        <v>134</v>
      </c>
      <c r="H591" t="s">
        <v>263</v>
      </c>
      <c r="I591" t="s">
        <v>3447</v>
      </c>
      <c r="J591">
        <v>10500</v>
      </c>
      <c r="K591" t="s">
        <v>3448</v>
      </c>
      <c r="L591" t="s">
        <v>3449</v>
      </c>
      <c r="M591" t="s">
        <v>3450</v>
      </c>
    </row>
    <row r="592" spans="1:13" x14ac:dyDescent="0.25">
      <c r="A592" t="s">
        <v>3451</v>
      </c>
      <c r="B592" t="s">
        <v>3452</v>
      </c>
      <c r="C592" t="s">
        <v>23</v>
      </c>
      <c r="D592" t="b">
        <f t="shared" si="18"/>
        <v>0</v>
      </c>
      <c r="E592" t="b">
        <f>ISNUMBER(MATCH(A592,_set100,0))</f>
        <v>0</v>
      </c>
      <c r="F592" t="b">
        <f t="shared" si="19"/>
        <v>0</v>
      </c>
      <c r="G592" t="s">
        <v>61</v>
      </c>
      <c r="H592" t="s">
        <v>68</v>
      </c>
      <c r="I592" t="s">
        <v>3453</v>
      </c>
      <c r="J592">
        <v>10300</v>
      </c>
      <c r="K592" t="s">
        <v>3454</v>
      </c>
      <c r="L592" t="s">
        <v>3455</v>
      </c>
      <c r="M592" t="s">
        <v>3456</v>
      </c>
    </row>
    <row r="593" spans="1:13" x14ac:dyDescent="0.25">
      <c r="A593" t="s">
        <v>3457</v>
      </c>
      <c r="B593" t="s">
        <v>3458</v>
      </c>
      <c r="C593" t="s">
        <v>23</v>
      </c>
      <c r="D593" t="b">
        <f t="shared" si="18"/>
        <v>0</v>
      </c>
      <c r="E593" t="b">
        <f>ISNUMBER(MATCH(A593,_set100,0))</f>
        <v>0</v>
      </c>
      <c r="F593" t="b">
        <f t="shared" si="19"/>
        <v>0</v>
      </c>
      <c r="G593" t="s">
        <v>32</v>
      </c>
      <c r="H593" t="s">
        <v>161</v>
      </c>
      <c r="I593" t="s">
        <v>3459</v>
      </c>
      <c r="J593">
        <v>10330</v>
      </c>
      <c r="K593" t="s">
        <v>3460</v>
      </c>
      <c r="L593" s="3" t="s">
        <v>16</v>
      </c>
      <c r="M593" s="3" t="s">
        <v>16</v>
      </c>
    </row>
    <row r="594" spans="1:13" x14ac:dyDescent="0.25">
      <c r="A594" t="s">
        <v>3461</v>
      </c>
      <c r="B594" t="s">
        <v>3462</v>
      </c>
      <c r="C594" t="s">
        <v>23</v>
      </c>
      <c r="D594" t="b">
        <f t="shared" si="18"/>
        <v>0</v>
      </c>
      <c r="E594" t="b">
        <f>ISNUMBER(MATCH(A594,_set100,0))</f>
        <v>0</v>
      </c>
      <c r="F594" t="b">
        <f t="shared" si="19"/>
        <v>0</v>
      </c>
      <c r="G594" t="s">
        <v>134</v>
      </c>
      <c r="H594" t="s">
        <v>263</v>
      </c>
      <c r="I594" t="s">
        <v>3463</v>
      </c>
      <c r="J594">
        <v>10130</v>
      </c>
      <c r="K594" t="s">
        <v>3464</v>
      </c>
      <c r="L594" t="s">
        <v>3465</v>
      </c>
      <c r="M594" t="s">
        <v>3466</v>
      </c>
    </row>
    <row r="595" spans="1:13" x14ac:dyDescent="0.25">
      <c r="A595" t="s">
        <v>3467</v>
      </c>
      <c r="B595" t="s">
        <v>3468</v>
      </c>
      <c r="C595" t="s">
        <v>23</v>
      </c>
      <c r="D595" t="b">
        <f t="shared" si="18"/>
        <v>0</v>
      </c>
      <c r="E595" t="b">
        <f>ISNUMBER(MATCH(A595,_set100,0))</f>
        <v>0</v>
      </c>
      <c r="F595" t="b">
        <f t="shared" si="19"/>
        <v>0</v>
      </c>
      <c r="G595" t="s">
        <v>54</v>
      </c>
      <c r="H595" t="s">
        <v>307</v>
      </c>
      <c r="I595" t="s">
        <v>3469</v>
      </c>
      <c r="J595">
        <v>10310</v>
      </c>
      <c r="K595" t="s">
        <v>3470</v>
      </c>
      <c r="L595" t="s">
        <v>3471</v>
      </c>
      <c r="M595" t="s">
        <v>3472</v>
      </c>
    </row>
    <row r="596" spans="1:13" x14ac:dyDescent="0.25">
      <c r="A596" t="s">
        <v>3473</v>
      </c>
      <c r="B596" t="s">
        <v>3474</v>
      </c>
      <c r="C596" t="s">
        <v>23</v>
      </c>
      <c r="D596" t="b">
        <f t="shared" si="18"/>
        <v>0</v>
      </c>
      <c r="E596" t="b">
        <f>ISNUMBER(MATCH(A596,_set100,0))</f>
        <v>0</v>
      </c>
      <c r="F596" t="b">
        <f t="shared" si="19"/>
        <v>0</v>
      </c>
      <c r="G596" t="s">
        <v>32</v>
      </c>
      <c r="H596" t="s">
        <v>161</v>
      </c>
      <c r="I596" t="s">
        <v>3475</v>
      </c>
      <c r="J596">
        <v>10330</v>
      </c>
      <c r="K596" s="3" t="s">
        <v>16</v>
      </c>
      <c r="L596" s="3" t="s">
        <v>16</v>
      </c>
      <c r="M596" s="3" t="s">
        <v>16</v>
      </c>
    </row>
    <row r="597" spans="1:13" x14ac:dyDescent="0.25">
      <c r="A597" t="s">
        <v>3476</v>
      </c>
      <c r="B597" t="s">
        <v>3477</v>
      </c>
      <c r="C597" t="s">
        <v>23</v>
      </c>
      <c r="D597" t="b">
        <f t="shared" si="18"/>
        <v>0</v>
      </c>
      <c r="E597" t="b">
        <f>ISNUMBER(MATCH(A597,_set100,0))</f>
        <v>0</v>
      </c>
      <c r="F597" t="b">
        <f t="shared" si="19"/>
        <v>0</v>
      </c>
      <c r="G597" t="s">
        <v>32</v>
      </c>
      <c r="H597" t="s">
        <v>161</v>
      </c>
      <c r="I597" t="s">
        <v>3478</v>
      </c>
      <c r="J597">
        <v>10310</v>
      </c>
      <c r="K597" t="s">
        <v>3479</v>
      </c>
      <c r="L597" t="s">
        <v>3480</v>
      </c>
      <c r="M597" t="s">
        <v>3481</v>
      </c>
    </row>
    <row r="598" spans="1:13" x14ac:dyDescent="0.25">
      <c r="A598" t="s">
        <v>3482</v>
      </c>
      <c r="B598" t="s">
        <v>3483</v>
      </c>
      <c r="C598" t="s">
        <v>23</v>
      </c>
      <c r="D598" t="b">
        <f t="shared" si="18"/>
        <v>0</v>
      </c>
      <c r="E598" t="b">
        <f>ISNUMBER(MATCH(A598,_set100,0))</f>
        <v>1</v>
      </c>
      <c r="F598" t="b">
        <f t="shared" si="19"/>
        <v>0</v>
      </c>
      <c r="G598" t="s">
        <v>54</v>
      </c>
      <c r="H598" t="s">
        <v>792</v>
      </c>
      <c r="I598" t="s">
        <v>3484</v>
      </c>
      <c r="J598">
        <v>90110</v>
      </c>
      <c r="K598" t="s">
        <v>3485</v>
      </c>
      <c r="L598" t="s">
        <v>3486</v>
      </c>
      <c r="M598" t="s">
        <v>3487</v>
      </c>
    </row>
    <row r="599" spans="1:13" x14ac:dyDescent="0.25">
      <c r="A599" t="s">
        <v>3488</v>
      </c>
      <c r="B599" t="s">
        <v>3489</v>
      </c>
      <c r="C599" t="s">
        <v>23</v>
      </c>
      <c r="D599" t="b">
        <f t="shared" si="18"/>
        <v>0</v>
      </c>
      <c r="E599" t="b">
        <f>ISNUMBER(MATCH(A599,_set100,0))</f>
        <v>0</v>
      </c>
      <c r="F599" t="b">
        <f t="shared" si="19"/>
        <v>0</v>
      </c>
      <c r="G599" t="s">
        <v>134</v>
      </c>
      <c r="H599" t="s">
        <v>135</v>
      </c>
      <c r="I599" t="s">
        <v>3490</v>
      </c>
      <c r="J599">
        <v>12000</v>
      </c>
      <c r="K599" t="s">
        <v>3491</v>
      </c>
      <c r="L599" t="s">
        <v>3492</v>
      </c>
      <c r="M599" t="s">
        <v>3493</v>
      </c>
    </row>
    <row r="600" spans="1:13" x14ac:dyDescent="0.25">
      <c r="A600" t="s">
        <v>3494</v>
      </c>
      <c r="B600" t="s">
        <v>3495</v>
      </c>
      <c r="C600" t="s">
        <v>14</v>
      </c>
      <c r="D600" t="b">
        <f t="shared" si="18"/>
        <v>0</v>
      </c>
      <c r="E600" t="b">
        <f>ISNUMBER(MATCH(A600,_set100,0))</f>
        <v>0</v>
      </c>
      <c r="F600" t="b">
        <f t="shared" si="19"/>
        <v>0</v>
      </c>
      <c r="G600" t="s">
        <v>32</v>
      </c>
      <c r="H600" t="s">
        <v>16</v>
      </c>
      <c r="I600" t="s">
        <v>3496</v>
      </c>
      <c r="J600">
        <v>10330</v>
      </c>
      <c r="K600" t="s">
        <v>3497</v>
      </c>
      <c r="L600" t="s">
        <v>3497</v>
      </c>
      <c r="M600" t="s">
        <v>3498</v>
      </c>
    </row>
    <row r="601" spans="1:13" x14ac:dyDescent="0.25">
      <c r="A601" t="s">
        <v>3499</v>
      </c>
      <c r="B601" t="s">
        <v>3500</v>
      </c>
      <c r="C601" t="s">
        <v>23</v>
      </c>
      <c r="D601" t="b">
        <f t="shared" si="18"/>
        <v>0</v>
      </c>
      <c r="E601" t="b">
        <f>ISNUMBER(MATCH(A601,_set100,0))</f>
        <v>1</v>
      </c>
      <c r="F601" t="b">
        <f t="shared" si="19"/>
        <v>0</v>
      </c>
      <c r="G601" t="s">
        <v>32</v>
      </c>
      <c r="H601" t="s">
        <v>561</v>
      </c>
      <c r="I601" t="s">
        <v>3501</v>
      </c>
      <c r="J601">
        <v>10110</v>
      </c>
      <c r="K601" t="s">
        <v>3502</v>
      </c>
      <c r="L601" t="s">
        <v>3503</v>
      </c>
      <c r="M601" t="s">
        <v>3504</v>
      </c>
    </row>
    <row r="602" spans="1:13" x14ac:dyDescent="0.25">
      <c r="A602" t="s">
        <v>3505</v>
      </c>
      <c r="B602" t="s">
        <v>3506</v>
      </c>
      <c r="C602" t="s">
        <v>23</v>
      </c>
      <c r="D602" t="b">
        <f t="shared" si="18"/>
        <v>0</v>
      </c>
      <c r="E602" t="b">
        <f>ISNUMBER(MATCH(A602,_set100,0))</f>
        <v>0</v>
      </c>
      <c r="F602" t="b">
        <f t="shared" si="19"/>
        <v>0</v>
      </c>
      <c r="G602" t="s">
        <v>82</v>
      </c>
      <c r="H602" t="s">
        <v>288</v>
      </c>
      <c r="I602" t="s">
        <v>3507</v>
      </c>
      <c r="J602">
        <v>10900</v>
      </c>
      <c r="K602" t="s">
        <v>3508</v>
      </c>
      <c r="L602" t="s">
        <v>3509</v>
      </c>
      <c r="M602" t="s">
        <v>3510</v>
      </c>
    </row>
    <row r="603" spans="1:13" x14ac:dyDescent="0.25">
      <c r="A603" t="s">
        <v>3511</v>
      </c>
      <c r="B603" t="s">
        <v>3512</v>
      </c>
      <c r="C603" t="s">
        <v>14</v>
      </c>
      <c r="D603" t="b">
        <f t="shared" si="18"/>
        <v>0</v>
      </c>
      <c r="E603" t="b">
        <f>ISNUMBER(MATCH(A603,_set100,0))</f>
        <v>0</v>
      </c>
      <c r="F603" t="b">
        <f t="shared" si="19"/>
        <v>0</v>
      </c>
      <c r="G603" t="s">
        <v>32</v>
      </c>
      <c r="H603" t="s">
        <v>16</v>
      </c>
      <c r="I603" t="s">
        <v>3513</v>
      </c>
      <c r="J603">
        <v>10400</v>
      </c>
      <c r="K603" t="s">
        <v>3514</v>
      </c>
      <c r="L603" t="s">
        <v>3515</v>
      </c>
      <c r="M603" t="s">
        <v>3516</v>
      </c>
    </row>
    <row r="604" spans="1:13" x14ac:dyDescent="0.25">
      <c r="A604" t="s">
        <v>3517</v>
      </c>
      <c r="B604" t="s">
        <v>3518</v>
      </c>
      <c r="C604" t="s">
        <v>23</v>
      </c>
      <c r="D604" t="b">
        <f t="shared" si="18"/>
        <v>0</v>
      </c>
      <c r="E604" t="b">
        <f>ISNUMBER(MATCH(A604,_set100,0))</f>
        <v>0</v>
      </c>
      <c r="F604" t="b">
        <f t="shared" si="19"/>
        <v>0</v>
      </c>
      <c r="G604" t="s">
        <v>32</v>
      </c>
      <c r="H604" t="s">
        <v>561</v>
      </c>
      <c r="I604" t="s">
        <v>3519</v>
      </c>
      <c r="J604">
        <v>10110</v>
      </c>
      <c r="K604" t="s">
        <v>3520</v>
      </c>
      <c r="L604" t="s">
        <v>3521</v>
      </c>
      <c r="M604" t="s">
        <v>3522</v>
      </c>
    </row>
    <row r="605" spans="1:13" x14ac:dyDescent="0.25">
      <c r="A605" t="s">
        <v>3523</v>
      </c>
      <c r="B605" t="s">
        <v>3524</v>
      </c>
      <c r="C605" t="s">
        <v>23</v>
      </c>
      <c r="D605" t="b">
        <f t="shared" si="18"/>
        <v>0</v>
      </c>
      <c r="E605" t="b">
        <f>ISNUMBER(MATCH(A605,_set100,0))</f>
        <v>0</v>
      </c>
      <c r="F605" t="b">
        <f t="shared" si="19"/>
        <v>0</v>
      </c>
      <c r="G605" t="s">
        <v>82</v>
      </c>
      <c r="H605" t="s">
        <v>121</v>
      </c>
      <c r="I605" t="s">
        <v>3525</v>
      </c>
      <c r="J605">
        <v>10260</v>
      </c>
      <c r="K605" t="s">
        <v>3526</v>
      </c>
      <c r="L605" t="s">
        <v>3527</v>
      </c>
      <c r="M605" t="s">
        <v>3528</v>
      </c>
    </row>
    <row r="606" spans="1:13" x14ac:dyDescent="0.25">
      <c r="A606" t="s">
        <v>3529</v>
      </c>
      <c r="B606" t="s">
        <v>3530</v>
      </c>
      <c r="C606" t="s">
        <v>14</v>
      </c>
      <c r="D606" t="b">
        <f t="shared" si="18"/>
        <v>0</v>
      </c>
      <c r="E606" t="b">
        <f>ISNUMBER(MATCH(A606,_set100,0))</f>
        <v>0</v>
      </c>
      <c r="F606" t="b">
        <f t="shared" si="19"/>
        <v>0</v>
      </c>
      <c r="G606" t="s">
        <v>54</v>
      </c>
      <c r="H606" t="s">
        <v>16</v>
      </c>
      <c r="I606" t="s">
        <v>3531</v>
      </c>
      <c r="J606">
        <v>50120</v>
      </c>
      <c r="K606" t="s">
        <v>3532</v>
      </c>
      <c r="L606" t="s">
        <v>3533</v>
      </c>
      <c r="M606" t="s">
        <v>3534</v>
      </c>
    </row>
    <row r="607" spans="1:13" x14ac:dyDescent="0.25">
      <c r="A607" t="s">
        <v>3535</v>
      </c>
      <c r="B607" t="s">
        <v>3536</v>
      </c>
      <c r="C607" t="s">
        <v>23</v>
      </c>
      <c r="D607" t="b">
        <f t="shared" si="18"/>
        <v>0</v>
      </c>
      <c r="E607" t="b">
        <f>ISNUMBER(MATCH(A607,_set100,0))</f>
        <v>1</v>
      </c>
      <c r="F607" t="b">
        <f t="shared" si="19"/>
        <v>0</v>
      </c>
      <c r="G607" t="s">
        <v>61</v>
      </c>
      <c r="H607" t="s">
        <v>68</v>
      </c>
      <c r="I607" t="s">
        <v>3537</v>
      </c>
      <c r="J607">
        <v>10260</v>
      </c>
      <c r="K607" t="s">
        <v>3538</v>
      </c>
      <c r="L607" t="s">
        <v>3539</v>
      </c>
      <c r="M607" t="s">
        <v>3540</v>
      </c>
    </row>
    <row r="608" spans="1:13" x14ac:dyDescent="0.25">
      <c r="A608" t="s">
        <v>3541</v>
      </c>
      <c r="B608" t="s">
        <v>3542</v>
      </c>
      <c r="C608" t="s">
        <v>23</v>
      </c>
      <c r="D608" t="b">
        <f t="shared" si="18"/>
        <v>0</v>
      </c>
      <c r="E608" t="b">
        <f>ISNUMBER(MATCH(A608,_set100,0))</f>
        <v>0</v>
      </c>
      <c r="F608" t="b">
        <f t="shared" si="19"/>
        <v>0</v>
      </c>
      <c r="G608" t="s">
        <v>61</v>
      </c>
      <c r="H608" t="s">
        <v>68</v>
      </c>
      <c r="I608" t="s">
        <v>3543</v>
      </c>
      <c r="J608">
        <v>10140</v>
      </c>
      <c r="K608" t="s">
        <v>3544</v>
      </c>
      <c r="L608" t="s">
        <v>3545</v>
      </c>
      <c r="M608" t="s">
        <v>3546</v>
      </c>
    </row>
    <row r="609" spans="1:13" x14ac:dyDescent="0.25">
      <c r="A609" t="s">
        <v>3547</v>
      </c>
      <c r="B609" t="s">
        <v>3548</v>
      </c>
      <c r="C609" t="s">
        <v>23</v>
      </c>
      <c r="D609" t="b">
        <f t="shared" si="18"/>
        <v>0</v>
      </c>
      <c r="E609" t="b">
        <f>ISNUMBER(MATCH(A609,_set100,0))</f>
        <v>0</v>
      </c>
      <c r="F609" t="b">
        <f t="shared" si="19"/>
        <v>0</v>
      </c>
      <c r="G609" t="s">
        <v>134</v>
      </c>
      <c r="H609" t="s">
        <v>481</v>
      </c>
      <c r="I609" t="s">
        <v>3549</v>
      </c>
      <c r="J609">
        <v>11120</v>
      </c>
      <c r="K609" t="s">
        <v>3550</v>
      </c>
      <c r="L609" t="s">
        <v>3551</v>
      </c>
      <c r="M609" t="s">
        <v>3552</v>
      </c>
    </row>
    <row r="610" spans="1:13" x14ac:dyDescent="0.25">
      <c r="A610" t="s">
        <v>3553</v>
      </c>
      <c r="B610" t="s">
        <v>3554</v>
      </c>
      <c r="C610" t="s">
        <v>23</v>
      </c>
      <c r="D610" t="b">
        <f t="shared" si="18"/>
        <v>0</v>
      </c>
      <c r="E610" t="b">
        <f>ISNUMBER(MATCH(A610,_set100,0))</f>
        <v>0</v>
      </c>
      <c r="F610" t="b">
        <f t="shared" si="19"/>
        <v>0</v>
      </c>
      <c r="G610" t="s">
        <v>40</v>
      </c>
      <c r="H610" t="s">
        <v>142</v>
      </c>
      <c r="I610" t="s">
        <v>3555</v>
      </c>
      <c r="J610">
        <v>10110</v>
      </c>
      <c r="K610" t="s">
        <v>3556</v>
      </c>
      <c r="L610" t="s">
        <v>3557</v>
      </c>
      <c r="M610" t="s">
        <v>3558</v>
      </c>
    </row>
    <row r="611" spans="1:13" x14ac:dyDescent="0.25">
      <c r="A611" t="s">
        <v>3559</v>
      </c>
      <c r="B611" t="s">
        <v>3560</v>
      </c>
      <c r="C611" t="s">
        <v>23</v>
      </c>
      <c r="D611" t="b">
        <f t="shared" si="18"/>
        <v>0</v>
      </c>
      <c r="E611" t="b">
        <f>ISNUMBER(MATCH(A611,_set100,0))</f>
        <v>0</v>
      </c>
      <c r="F611" t="b">
        <f t="shared" si="19"/>
        <v>0</v>
      </c>
      <c r="G611" t="s">
        <v>24</v>
      </c>
      <c r="H611" t="s">
        <v>718</v>
      </c>
      <c r="I611" t="s">
        <v>3561</v>
      </c>
      <c r="J611">
        <v>12000</v>
      </c>
      <c r="K611" t="s">
        <v>3562</v>
      </c>
      <c r="L611" t="s">
        <v>3563</v>
      </c>
      <c r="M611" t="s">
        <v>3564</v>
      </c>
    </row>
    <row r="612" spans="1:13" x14ac:dyDescent="0.25">
      <c r="A612" t="s">
        <v>3565</v>
      </c>
      <c r="B612" t="s">
        <v>3566</v>
      </c>
      <c r="C612" t="s">
        <v>23</v>
      </c>
      <c r="D612" t="b">
        <f t="shared" si="18"/>
        <v>0</v>
      </c>
      <c r="E612" t="b">
        <f>ISNUMBER(MATCH(A612,_set100,0))</f>
        <v>0</v>
      </c>
      <c r="F612" t="b">
        <f t="shared" si="19"/>
        <v>0</v>
      </c>
      <c r="G612" t="s">
        <v>24</v>
      </c>
      <c r="H612" t="s">
        <v>25</v>
      </c>
      <c r="I612" t="s">
        <v>3567</v>
      </c>
      <c r="J612">
        <v>10120</v>
      </c>
      <c r="K612" t="s">
        <v>3568</v>
      </c>
      <c r="L612" t="s">
        <v>3569</v>
      </c>
      <c r="M612" t="s">
        <v>3570</v>
      </c>
    </row>
    <row r="613" spans="1:13" x14ac:dyDescent="0.25">
      <c r="A613" t="s">
        <v>3571</v>
      </c>
      <c r="B613" t="s">
        <v>3572</v>
      </c>
      <c r="C613" t="s">
        <v>14</v>
      </c>
      <c r="D613" t="b">
        <f t="shared" si="18"/>
        <v>0</v>
      </c>
      <c r="E613" t="b">
        <f>ISNUMBER(MATCH(A613,_set100,0))</f>
        <v>0</v>
      </c>
      <c r="F613" t="b">
        <f t="shared" si="19"/>
        <v>0</v>
      </c>
      <c r="G613" t="s">
        <v>15</v>
      </c>
      <c r="H613" t="s">
        <v>16</v>
      </c>
      <c r="I613" t="s">
        <v>3573</v>
      </c>
      <c r="J613">
        <v>10250</v>
      </c>
      <c r="K613" t="s">
        <v>3574</v>
      </c>
      <c r="L613" t="s">
        <v>3575</v>
      </c>
      <c r="M613" t="s">
        <v>3576</v>
      </c>
    </row>
    <row r="614" spans="1:13" x14ac:dyDescent="0.25">
      <c r="A614" t="s">
        <v>3577</v>
      </c>
      <c r="B614" t="s">
        <v>3578</v>
      </c>
      <c r="C614" t="s">
        <v>23</v>
      </c>
      <c r="D614" t="b">
        <f t="shared" si="18"/>
        <v>0</v>
      </c>
      <c r="E614" t="b">
        <f>ISNUMBER(MATCH(A614,_set100,0))</f>
        <v>0</v>
      </c>
      <c r="F614" t="b">
        <f t="shared" si="19"/>
        <v>0</v>
      </c>
      <c r="G614" t="s">
        <v>24</v>
      </c>
      <c r="H614" t="s">
        <v>25</v>
      </c>
      <c r="I614" t="s">
        <v>3579</v>
      </c>
      <c r="J614">
        <v>10900</v>
      </c>
      <c r="K614" t="s">
        <v>3580</v>
      </c>
      <c r="L614" t="s">
        <v>3581</v>
      </c>
      <c r="M614" t="s">
        <v>3582</v>
      </c>
    </row>
    <row r="615" spans="1:13" x14ac:dyDescent="0.25">
      <c r="A615" t="s">
        <v>3583</v>
      </c>
      <c r="B615" t="s">
        <v>3584</v>
      </c>
      <c r="C615" t="s">
        <v>23</v>
      </c>
      <c r="D615" t="b">
        <f t="shared" si="18"/>
        <v>0</v>
      </c>
      <c r="E615" t="b">
        <f>ISNUMBER(MATCH(A615,_set100,0))</f>
        <v>0</v>
      </c>
      <c r="F615" t="b">
        <f t="shared" si="19"/>
        <v>0</v>
      </c>
      <c r="G615" t="s">
        <v>24</v>
      </c>
      <c r="H615" t="s">
        <v>25</v>
      </c>
      <c r="I615" t="s">
        <v>3585</v>
      </c>
      <c r="J615">
        <v>10230</v>
      </c>
      <c r="K615" t="s">
        <v>3586</v>
      </c>
      <c r="L615" t="s">
        <v>3587</v>
      </c>
      <c r="M615" t="s">
        <v>3588</v>
      </c>
    </row>
    <row r="616" spans="1:13" x14ac:dyDescent="0.25">
      <c r="A616" t="s">
        <v>3589</v>
      </c>
      <c r="B616" t="s">
        <v>3590</v>
      </c>
      <c r="C616" t="s">
        <v>23</v>
      </c>
      <c r="D616" t="b">
        <f t="shared" si="18"/>
        <v>0</v>
      </c>
      <c r="E616" t="b">
        <f>ISNUMBER(MATCH(A616,_set100,0))</f>
        <v>0</v>
      </c>
      <c r="F616" t="b">
        <f t="shared" si="19"/>
        <v>0</v>
      </c>
      <c r="G616" t="s">
        <v>32</v>
      </c>
      <c r="H616" t="s">
        <v>561</v>
      </c>
      <c r="I616" t="s">
        <v>3591</v>
      </c>
      <c r="J616">
        <v>10110</v>
      </c>
      <c r="K616" t="s">
        <v>3592</v>
      </c>
      <c r="L616" t="s">
        <v>3593</v>
      </c>
      <c r="M616" t="s">
        <v>3594</v>
      </c>
    </row>
    <row r="617" spans="1:13" x14ac:dyDescent="0.25">
      <c r="A617" t="s">
        <v>3595</v>
      </c>
      <c r="B617" t="s">
        <v>3596</v>
      </c>
      <c r="C617" t="s">
        <v>14</v>
      </c>
      <c r="D617" t="b">
        <f t="shared" si="18"/>
        <v>0</v>
      </c>
      <c r="E617" t="b">
        <f>ISNUMBER(MATCH(A617,_set100,0))</f>
        <v>0</v>
      </c>
      <c r="F617" t="b">
        <f t="shared" si="19"/>
        <v>0</v>
      </c>
      <c r="G617" t="s">
        <v>32</v>
      </c>
      <c r="H617" t="s">
        <v>16</v>
      </c>
      <c r="I617" t="s">
        <v>3597</v>
      </c>
      <c r="J617">
        <v>10120</v>
      </c>
      <c r="K617" t="s">
        <v>3598</v>
      </c>
      <c r="L617" t="s">
        <v>3599</v>
      </c>
      <c r="M617" t="s">
        <v>3600</v>
      </c>
    </row>
    <row r="618" spans="1:13" x14ac:dyDescent="0.25">
      <c r="A618" t="s">
        <v>3601</v>
      </c>
      <c r="B618" t="s">
        <v>3602</v>
      </c>
      <c r="C618" t="s">
        <v>14</v>
      </c>
      <c r="D618" t="b">
        <f t="shared" si="18"/>
        <v>0</v>
      </c>
      <c r="E618" t="b">
        <f>ISNUMBER(MATCH(A618,_set100,0))</f>
        <v>0</v>
      </c>
      <c r="F618" t="b">
        <f t="shared" si="19"/>
        <v>0</v>
      </c>
      <c r="G618" t="s">
        <v>54</v>
      </c>
      <c r="H618" t="s">
        <v>16</v>
      </c>
      <c r="I618" t="s">
        <v>3603</v>
      </c>
      <c r="J618">
        <v>10250</v>
      </c>
      <c r="K618" t="s">
        <v>3604</v>
      </c>
      <c r="L618" t="s">
        <v>3605</v>
      </c>
      <c r="M618" t="s">
        <v>3606</v>
      </c>
    </row>
    <row r="619" spans="1:13" x14ac:dyDescent="0.25">
      <c r="A619" t="s">
        <v>3607</v>
      </c>
      <c r="B619" t="s">
        <v>3608</v>
      </c>
      <c r="C619" t="s">
        <v>23</v>
      </c>
      <c r="D619" t="b">
        <f t="shared" si="18"/>
        <v>0</v>
      </c>
      <c r="E619" t="b">
        <f>ISNUMBER(MATCH(A619,_set100,0))</f>
        <v>0</v>
      </c>
      <c r="F619" t="b">
        <f t="shared" si="19"/>
        <v>0</v>
      </c>
      <c r="G619" t="s">
        <v>61</v>
      </c>
      <c r="H619" t="s">
        <v>68</v>
      </c>
      <c r="I619" t="s">
        <v>3609</v>
      </c>
      <c r="J619">
        <v>10330</v>
      </c>
      <c r="K619" t="s">
        <v>3610</v>
      </c>
      <c r="L619" t="s">
        <v>3611</v>
      </c>
      <c r="M619" t="s">
        <v>3612</v>
      </c>
    </row>
    <row r="620" spans="1:13" x14ac:dyDescent="0.25">
      <c r="A620" t="s">
        <v>3613</v>
      </c>
      <c r="B620" t="s">
        <v>3614</v>
      </c>
      <c r="C620" t="s">
        <v>14</v>
      </c>
      <c r="D620" t="b">
        <f t="shared" si="18"/>
        <v>0</v>
      </c>
      <c r="E620" t="b">
        <f>ISNUMBER(MATCH(A620,_set100,0))</f>
        <v>0</v>
      </c>
      <c r="F620" t="b">
        <f t="shared" si="19"/>
        <v>0</v>
      </c>
      <c r="G620" t="s">
        <v>61</v>
      </c>
      <c r="H620" t="s">
        <v>16</v>
      </c>
      <c r="I620" t="s">
        <v>3615</v>
      </c>
      <c r="J620">
        <v>10160</v>
      </c>
      <c r="K620" t="s">
        <v>3616</v>
      </c>
      <c r="L620" t="s">
        <v>3617</v>
      </c>
      <c r="M620" t="s">
        <v>3618</v>
      </c>
    </row>
    <row r="621" spans="1:13" x14ac:dyDescent="0.25">
      <c r="A621" t="s">
        <v>3619</v>
      </c>
      <c r="B621" t="s">
        <v>3620</v>
      </c>
      <c r="C621" t="s">
        <v>14</v>
      </c>
      <c r="D621" t="b">
        <f t="shared" si="18"/>
        <v>0</v>
      </c>
      <c r="E621" t="b">
        <f>ISNUMBER(MATCH(A621,_set100,0))</f>
        <v>0</v>
      </c>
      <c r="F621" t="b">
        <f t="shared" si="19"/>
        <v>0</v>
      </c>
      <c r="G621" t="s">
        <v>32</v>
      </c>
      <c r="H621" t="s">
        <v>16</v>
      </c>
      <c r="I621" t="s">
        <v>3621</v>
      </c>
      <c r="J621">
        <v>20230</v>
      </c>
      <c r="K621" t="s">
        <v>3622</v>
      </c>
      <c r="L621" t="s">
        <v>3623</v>
      </c>
      <c r="M621" t="s">
        <v>3624</v>
      </c>
    </row>
    <row r="622" spans="1:13" x14ac:dyDescent="0.25">
      <c r="A622" t="s">
        <v>3625</v>
      </c>
      <c r="B622" t="s">
        <v>3626</v>
      </c>
      <c r="C622" t="s">
        <v>23</v>
      </c>
      <c r="D622" t="b">
        <f t="shared" si="18"/>
        <v>0</v>
      </c>
      <c r="E622" t="b">
        <f>ISNUMBER(MATCH(A622,_set100,0))</f>
        <v>1</v>
      </c>
      <c r="F622" t="b">
        <f t="shared" si="19"/>
        <v>1</v>
      </c>
      <c r="G622" t="s">
        <v>32</v>
      </c>
      <c r="H622" t="s">
        <v>725</v>
      </c>
      <c r="I622" t="s">
        <v>3627</v>
      </c>
      <c r="J622">
        <v>10400</v>
      </c>
      <c r="K622" t="s">
        <v>3628</v>
      </c>
      <c r="L622" t="s">
        <v>3629</v>
      </c>
      <c r="M622" t="s">
        <v>3630</v>
      </c>
    </row>
    <row r="623" spans="1:13" x14ac:dyDescent="0.25">
      <c r="A623" t="s">
        <v>3631</v>
      </c>
      <c r="B623" t="s">
        <v>3632</v>
      </c>
      <c r="C623" t="s">
        <v>23</v>
      </c>
      <c r="D623" t="b">
        <f t="shared" si="18"/>
        <v>0</v>
      </c>
      <c r="E623" t="b">
        <f>ISNUMBER(MATCH(A623,_set100,0))</f>
        <v>0</v>
      </c>
      <c r="F623" t="b">
        <f t="shared" si="19"/>
        <v>0</v>
      </c>
      <c r="G623" t="s">
        <v>40</v>
      </c>
      <c r="H623" t="s">
        <v>241</v>
      </c>
      <c r="I623" t="s">
        <v>3633</v>
      </c>
      <c r="J623">
        <v>10130</v>
      </c>
      <c r="K623" t="s">
        <v>3634</v>
      </c>
      <c r="L623" t="s">
        <v>3635</v>
      </c>
      <c r="M623" t="s">
        <v>3636</v>
      </c>
    </row>
    <row r="624" spans="1:13" x14ac:dyDescent="0.25">
      <c r="A624" t="s">
        <v>3637</v>
      </c>
      <c r="B624" t="s">
        <v>3638</v>
      </c>
      <c r="C624" t="s">
        <v>23</v>
      </c>
      <c r="D624" t="b">
        <f t="shared" si="18"/>
        <v>0</v>
      </c>
      <c r="E624" t="b">
        <f>ISNUMBER(MATCH(A624,_set100,0))</f>
        <v>0</v>
      </c>
      <c r="F624" t="b">
        <f t="shared" si="19"/>
        <v>0</v>
      </c>
      <c r="G624" t="s">
        <v>54</v>
      </c>
      <c r="H624" t="s">
        <v>307</v>
      </c>
      <c r="I624" t="s">
        <v>3639</v>
      </c>
      <c r="J624">
        <v>90110</v>
      </c>
      <c r="K624" t="s">
        <v>3640</v>
      </c>
      <c r="L624" t="s">
        <v>3641</v>
      </c>
      <c r="M624" t="s">
        <v>3642</v>
      </c>
    </row>
    <row r="625" spans="1:13" x14ac:dyDescent="0.25">
      <c r="A625" t="s">
        <v>3643</v>
      </c>
      <c r="B625" t="s">
        <v>3644</v>
      </c>
      <c r="C625" t="s">
        <v>23</v>
      </c>
      <c r="D625" t="b">
        <f t="shared" si="18"/>
        <v>1</v>
      </c>
      <c r="E625" t="b">
        <f>ISNUMBER(MATCH(A625,_set100,0))</f>
        <v>1</v>
      </c>
      <c r="F625" t="b">
        <f t="shared" si="19"/>
        <v>1</v>
      </c>
      <c r="G625" t="s">
        <v>75</v>
      </c>
      <c r="H625" t="s">
        <v>452</v>
      </c>
      <c r="I625" t="s">
        <v>3645</v>
      </c>
      <c r="J625">
        <v>10330</v>
      </c>
      <c r="K625" t="s">
        <v>3646</v>
      </c>
      <c r="L625" t="s">
        <v>3647</v>
      </c>
      <c r="M625" t="s">
        <v>3648</v>
      </c>
    </row>
    <row r="626" spans="1:13" x14ac:dyDescent="0.25">
      <c r="A626" t="s">
        <v>3649</v>
      </c>
      <c r="B626" t="s">
        <v>3650</v>
      </c>
      <c r="C626" t="s">
        <v>23</v>
      </c>
      <c r="D626" t="b">
        <f t="shared" si="18"/>
        <v>0</v>
      </c>
      <c r="E626" t="b">
        <f>ISNUMBER(MATCH(A626,_set100,0))</f>
        <v>0</v>
      </c>
      <c r="F626" t="b">
        <f t="shared" si="19"/>
        <v>0</v>
      </c>
      <c r="G626" t="s">
        <v>61</v>
      </c>
      <c r="H626" t="s">
        <v>68</v>
      </c>
      <c r="I626" t="s">
        <v>3651</v>
      </c>
      <c r="J626">
        <v>10330</v>
      </c>
      <c r="K626" t="s">
        <v>3652</v>
      </c>
      <c r="L626" t="s">
        <v>3653</v>
      </c>
      <c r="M626" t="s">
        <v>3654</v>
      </c>
    </row>
    <row r="627" spans="1:13" x14ac:dyDescent="0.25">
      <c r="A627" t="s">
        <v>3655</v>
      </c>
      <c r="B627" t="s">
        <v>3656</v>
      </c>
      <c r="C627" t="s">
        <v>23</v>
      </c>
      <c r="D627" t="b">
        <f t="shared" si="18"/>
        <v>0</v>
      </c>
      <c r="E627" t="b">
        <f>ISNUMBER(MATCH(A627,_set100,0))</f>
        <v>0</v>
      </c>
      <c r="F627" t="b">
        <f t="shared" si="19"/>
        <v>0</v>
      </c>
      <c r="G627" t="s">
        <v>134</v>
      </c>
      <c r="H627" t="s">
        <v>481</v>
      </c>
      <c r="I627" t="s">
        <v>3657</v>
      </c>
      <c r="J627">
        <v>10120</v>
      </c>
      <c r="K627" t="s">
        <v>3658</v>
      </c>
      <c r="L627" t="s">
        <v>3659</v>
      </c>
      <c r="M627" t="s">
        <v>3660</v>
      </c>
    </row>
    <row r="628" spans="1:13" x14ac:dyDescent="0.25">
      <c r="A628" t="s">
        <v>3661</v>
      </c>
      <c r="B628" t="s">
        <v>3662</v>
      </c>
      <c r="C628" t="s">
        <v>23</v>
      </c>
      <c r="D628" t="b">
        <f t="shared" si="18"/>
        <v>0</v>
      </c>
      <c r="E628" t="b">
        <f>ISNUMBER(MATCH(A628,_set100,0))</f>
        <v>0</v>
      </c>
      <c r="F628" t="b">
        <f t="shared" si="19"/>
        <v>0</v>
      </c>
      <c r="G628" t="s">
        <v>134</v>
      </c>
      <c r="H628" t="s">
        <v>210</v>
      </c>
      <c r="I628" t="s">
        <v>3663</v>
      </c>
      <c r="J628">
        <v>10540</v>
      </c>
      <c r="K628" t="s">
        <v>3664</v>
      </c>
      <c r="L628" t="s">
        <v>3665</v>
      </c>
      <c r="M628" t="s">
        <v>3666</v>
      </c>
    </row>
    <row r="629" spans="1:13" x14ac:dyDescent="0.25">
      <c r="A629" t="s">
        <v>3667</v>
      </c>
      <c r="B629" t="s">
        <v>3668</v>
      </c>
      <c r="C629" t="s">
        <v>23</v>
      </c>
      <c r="D629" t="b">
        <f t="shared" si="18"/>
        <v>0</v>
      </c>
      <c r="E629" t="b">
        <f>ISNUMBER(MATCH(A629,_set100,0))</f>
        <v>0</v>
      </c>
      <c r="F629" t="b">
        <f t="shared" si="19"/>
        <v>0</v>
      </c>
      <c r="G629" t="s">
        <v>32</v>
      </c>
      <c r="H629" t="s">
        <v>725</v>
      </c>
      <c r="I629" t="s">
        <v>3669</v>
      </c>
      <c r="J629">
        <v>10210</v>
      </c>
      <c r="K629" t="s">
        <v>3670</v>
      </c>
      <c r="L629" t="s">
        <v>3671</v>
      </c>
      <c r="M629" t="s">
        <v>3672</v>
      </c>
    </row>
    <row r="630" spans="1:13" x14ac:dyDescent="0.25">
      <c r="A630" t="s">
        <v>3673</v>
      </c>
      <c r="B630" t="s">
        <v>3674</v>
      </c>
      <c r="C630" t="s">
        <v>23</v>
      </c>
      <c r="D630" t="b">
        <f t="shared" si="18"/>
        <v>0</v>
      </c>
      <c r="E630" t="b">
        <f>ISNUMBER(MATCH(A630,_set100,0))</f>
        <v>0</v>
      </c>
      <c r="F630" t="b">
        <f t="shared" si="19"/>
        <v>0</v>
      </c>
      <c r="G630" t="s">
        <v>134</v>
      </c>
      <c r="H630" t="s">
        <v>180</v>
      </c>
      <c r="I630" t="s">
        <v>3675</v>
      </c>
      <c r="J630">
        <v>25140</v>
      </c>
      <c r="K630" t="s">
        <v>3676</v>
      </c>
      <c r="L630" t="s">
        <v>3677</v>
      </c>
      <c r="M630" s="3" t="s">
        <v>16</v>
      </c>
    </row>
    <row r="631" spans="1:13" x14ac:dyDescent="0.25">
      <c r="A631" t="s">
        <v>3678</v>
      </c>
      <c r="B631" t="s">
        <v>3679</v>
      </c>
      <c r="C631" t="s">
        <v>23</v>
      </c>
      <c r="D631" t="b">
        <f t="shared" si="18"/>
        <v>0</v>
      </c>
      <c r="E631" t="b">
        <f>ISNUMBER(MATCH(A631,_set100,0))</f>
        <v>0</v>
      </c>
      <c r="F631" t="b">
        <f t="shared" si="19"/>
        <v>0</v>
      </c>
      <c r="G631" t="s">
        <v>24</v>
      </c>
      <c r="H631" t="s">
        <v>718</v>
      </c>
      <c r="I631" t="s">
        <v>3680</v>
      </c>
      <c r="J631">
        <v>25000</v>
      </c>
      <c r="K631" t="s">
        <v>3681</v>
      </c>
      <c r="L631" t="s">
        <v>3682</v>
      </c>
      <c r="M631" t="s">
        <v>3683</v>
      </c>
    </row>
    <row r="632" spans="1:13" x14ac:dyDescent="0.25">
      <c r="A632" t="s">
        <v>3684</v>
      </c>
      <c r="B632" t="s">
        <v>3685</v>
      </c>
      <c r="C632" t="s">
        <v>23</v>
      </c>
      <c r="D632" t="b">
        <f t="shared" si="18"/>
        <v>0</v>
      </c>
      <c r="E632" t="b">
        <f>ISNUMBER(MATCH(A632,_set100,0))</f>
        <v>0</v>
      </c>
      <c r="F632" t="b">
        <f t="shared" si="19"/>
        <v>0</v>
      </c>
      <c r="G632" t="s">
        <v>40</v>
      </c>
      <c r="H632" t="s">
        <v>695</v>
      </c>
      <c r="I632" t="s">
        <v>3686</v>
      </c>
      <c r="J632">
        <v>10230</v>
      </c>
      <c r="K632" t="s">
        <v>3687</v>
      </c>
      <c r="L632" t="s">
        <v>3688</v>
      </c>
      <c r="M632" t="s">
        <v>3689</v>
      </c>
    </row>
    <row r="633" spans="1:13" x14ac:dyDescent="0.25">
      <c r="A633" t="s">
        <v>3690</v>
      </c>
      <c r="B633" t="s">
        <v>3691</v>
      </c>
      <c r="C633" t="s">
        <v>23</v>
      </c>
      <c r="D633" t="b">
        <f t="shared" si="18"/>
        <v>0</v>
      </c>
      <c r="E633" t="b">
        <f>ISNUMBER(MATCH(A633,_set100,0))</f>
        <v>0</v>
      </c>
      <c r="F633" t="b">
        <f t="shared" si="19"/>
        <v>0</v>
      </c>
      <c r="G633" t="s">
        <v>40</v>
      </c>
      <c r="H633" t="s">
        <v>47</v>
      </c>
      <c r="I633" t="s">
        <v>3692</v>
      </c>
      <c r="J633">
        <v>10120</v>
      </c>
      <c r="K633" t="s">
        <v>979</v>
      </c>
      <c r="L633" t="s">
        <v>980</v>
      </c>
      <c r="M633" t="s">
        <v>3693</v>
      </c>
    </row>
    <row r="634" spans="1:13" x14ac:dyDescent="0.25">
      <c r="A634" t="s">
        <v>3694</v>
      </c>
      <c r="B634" t="s">
        <v>3695</v>
      </c>
      <c r="C634" t="s">
        <v>23</v>
      </c>
      <c r="D634" t="b">
        <f t="shared" si="18"/>
        <v>0</v>
      </c>
      <c r="E634" t="b">
        <f>ISNUMBER(MATCH(A634,_set100,0))</f>
        <v>0</v>
      </c>
      <c r="F634" t="b">
        <f t="shared" si="19"/>
        <v>0</v>
      </c>
      <c r="G634" t="s">
        <v>54</v>
      </c>
      <c r="H634" t="s">
        <v>307</v>
      </c>
      <c r="I634" t="s">
        <v>3696</v>
      </c>
      <c r="J634">
        <v>10900</v>
      </c>
      <c r="K634" t="s">
        <v>3697</v>
      </c>
      <c r="L634" t="s">
        <v>3698</v>
      </c>
      <c r="M634" t="s">
        <v>3699</v>
      </c>
    </row>
    <row r="635" spans="1:13" x14ac:dyDescent="0.25">
      <c r="A635" t="s">
        <v>3700</v>
      </c>
      <c r="B635" t="s">
        <v>3701</v>
      </c>
      <c r="C635" t="s">
        <v>23</v>
      </c>
      <c r="D635" t="b">
        <f t="shared" si="18"/>
        <v>0</v>
      </c>
      <c r="E635" t="b">
        <f>ISNUMBER(MATCH(A635,_set100,0))</f>
        <v>0</v>
      </c>
      <c r="F635" t="b">
        <f t="shared" si="19"/>
        <v>0</v>
      </c>
      <c r="G635" t="s">
        <v>134</v>
      </c>
      <c r="H635" t="s">
        <v>180</v>
      </c>
      <c r="I635" t="s">
        <v>3702</v>
      </c>
      <c r="J635">
        <v>10540</v>
      </c>
      <c r="K635" t="s">
        <v>3703</v>
      </c>
      <c r="L635" t="s">
        <v>3704</v>
      </c>
      <c r="M635" t="s">
        <v>3705</v>
      </c>
    </row>
    <row r="636" spans="1:13" x14ac:dyDescent="0.25">
      <c r="A636" t="s">
        <v>3706</v>
      </c>
      <c r="B636" t="s">
        <v>3707</v>
      </c>
      <c r="C636" t="s">
        <v>23</v>
      </c>
      <c r="D636" t="b">
        <f t="shared" si="18"/>
        <v>0</v>
      </c>
      <c r="E636" t="b">
        <f>ISNUMBER(MATCH(A636,_set100,0))</f>
        <v>0</v>
      </c>
      <c r="F636" t="b">
        <f t="shared" si="19"/>
        <v>0</v>
      </c>
      <c r="G636" t="s">
        <v>54</v>
      </c>
      <c r="H636" t="s">
        <v>307</v>
      </c>
      <c r="I636" t="s">
        <v>3708</v>
      </c>
      <c r="J636">
        <v>10240</v>
      </c>
      <c r="K636" t="s">
        <v>3709</v>
      </c>
      <c r="L636" t="s">
        <v>3710</v>
      </c>
      <c r="M636" t="s">
        <v>3711</v>
      </c>
    </row>
    <row r="637" spans="1:13" x14ac:dyDescent="0.25">
      <c r="A637" t="s">
        <v>3712</v>
      </c>
      <c r="B637" t="s">
        <v>3713</v>
      </c>
      <c r="C637" t="s">
        <v>23</v>
      </c>
      <c r="D637" t="b">
        <f t="shared" si="18"/>
        <v>0</v>
      </c>
      <c r="E637" t="b">
        <f>ISNUMBER(MATCH(A637,_set100,0))</f>
        <v>0</v>
      </c>
      <c r="F637" t="b">
        <f t="shared" si="19"/>
        <v>0</v>
      </c>
      <c r="G637" t="s">
        <v>134</v>
      </c>
      <c r="H637" t="s">
        <v>263</v>
      </c>
      <c r="I637" t="s">
        <v>3714</v>
      </c>
      <c r="J637">
        <v>21150</v>
      </c>
      <c r="K637" t="s">
        <v>3715</v>
      </c>
      <c r="L637" t="s">
        <v>3716</v>
      </c>
      <c r="M637" t="s">
        <v>3717</v>
      </c>
    </row>
    <row r="638" spans="1:13" x14ac:dyDescent="0.25">
      <c r="A638" t="s">
        <v>3718</v>
      </c>
      <c r="B638" t="s">
        <v>3719</v>
      </c>
      <c r="C638" t="s">
        <v>23</v>
      </c>
      <c r="D638" t="b">
        <f t="shared" si="18"/>
        <v>0</v>
      </c>
      <c r="E638" t="b">
        <f>ISNUMBER(MATCH(A638,_set100,0))</f>
        <v>0</v>
      </c>
      <c r="F638" t="b">
        <f t="shared" si="19"/>
        <v>0</v>
      </c>
      <c r="G638" t="s">
        <v>40</v>
      </c>
      <c r="H638" t="s">
        <v>241</v>
      </c>
      <c r="I638" t="s">
        <v>3720</v>
      </c>
      <c r="J638">
        <v>10100</v>
      </c>
      <c r="K638" t="s">
        <v>3721</v>
      </c>
      <c r="L638" t="s">
        <v>3722</v>
      </c>
      <c r="M638" t="s">
        <v>3723</v>
      </c>
    </row>
    <row r="639" spans="1:13" x14ac:dyDescent="0.25">
      <c r="A639" t="s">
        <v>3724</v>
      </c>
      <c r="B639" t="s">
        <v>3725</v>
      </c>
      <c r="C639" t="s">
        <v>23</v>
      </c>
      <c r="D639" t="b">
        <f t="shared" si="18"/>
        <v>0</v>
      </c>
      <c r="E639" t="b">
        <f>ISNUMBER(MATCH(A639,_set100,0))</f>
        <v>1</v>
      </c>
      <c r="F639" t="b">
        <f t="shared" si="19"/>
        <v>0</v>
      </c>
      <c r="G639" t="s">
        <v>40</v>
      </c>
      <c r="H639" t="s">
        <v>47</v>
      </c>
      <c r="I639" t="s">
        <v>3726</v>
      </c>
      <c r="J639">
        <v>10900</v>
      </c>
      <c r="K639" t="s">
        <v>3727</v>
      </c>
      <c r="L639" t="s">
        <v>3728</v>
      </c>
      <c r="M639" t="s">
        <v>3729</v>
      </c>
    </row>
    <row r="640" spans="1:13" x14ac:dyDescent="0.25">
      <c r="A640" t="s">
        <v>3730</v>
      </c>
      <c r="B640" t="s">
        <v>3731</v>
      </c>
      <c r="C640" t="s">
        <v>14</v>
      </c>
      <c r="D640" t="b">
        <f t="shared" si="18"/>
        <v>0</v>
      </c>
      <c r="E640" t="b">
        <f>ISNUMBER(MATCH(A640,_set100,0))</f>
        <v>0</v>
      </c>
      <c r="F640" t="b">
        <f t="shared" si="19"/>
        <v>0</v>
      </c>
      <c r="G640" t="s">
        <v>32</v>
      </c>
      <c r="H640" t="s">
        <v>16</v>
      </c>
      <c r="I640" t="s">
        <v>3732</v>
      </c>
      <c r="J640">
        <v>10700</v>
      </c>
      <c r="K640" t="s">
        <v>3733</v>
      </c>
      <c r="L640" t="s">
        <v>3734</v>
      </c>
      <c r="M640" t="s">
        <v>3735</v>
      </c>
    </row>
    <row r="641" spans="1:13" x14ac:dyDescent="0.25">
      <c r="A641" t="s">
        <v>3736</v>
      </c>
      <c r="B641" t="s">
        <v>3737</v>
      </c>
      <c r="C641" t="s">
        <v>23</v>
      </c>
      <c r="D641" t="b">
        <f t="shared" si="18"/>
        <v>0</v>
      </c>
      <c r="E641" t="b">
        <f>ISNUMBER(MATCH(A641,_set100,0))</f>
        <v>1</v>
      </c>
      <c r="F641" t="b">
        <f t="shared" si="19"/>
        <v>0</v>
      </c>
      <c r="G641" t="s">
        <v>75</v>
      </c>
      <c r="H641" t="s">
        <v>102</v>
      </c>
      <c r="I641" t="s">
        <v>3738</v>
      </c>
      <c r="J641">
        <v>10600</v>
      </c>
      <c r="K641" t="s">
        <v>3739</v>
      </c>
      <c r="L641" t="s">
        <v>3740</v>
      </c>
      <c r="M641" t="s">
        <v>3741</v>
      </c>
    </row>
    <row r="642" spans="1:13" x14ac:dyDescent="0.25">
      <c r="A642" t="s">
        <v>3742</v>
      </c>
      <c r="B642" t="s">
        <v>3743</v>
      </c>
      <c r="C642" t="s">
        <v>23</v>
      </c>
      <c r="D642" t="b">
        <f t="shared" si="18"/>
        <v>0</v>
      </c>
      <c r="E642" t="b">
        <f>ISNUMBER(MATCH(A642,_set100,0))</f>
        <v>0</v>
      </c>
      <c r="F642" t="b">
        <f t="shared" si="19"/>
        <v>0</v>
      </c>
      <c r="G642" t="s">
        <v>24</v>
      </c>
      <c r="H642" t="s">
        <v>25</v>
      </c>
      <c r="I642" t="s">
        <v>3744</v>
      </c>
      <c r="J642">
        <v>11000</v>
      </c>
      <c r="K642" t="s">
        <v>3745</v>
      </c>
      <c r="L642" t="s">
        <v>3746</v>
      </c>
      <c r="M642" t="s">
        <v>3747</v>
      </c>
    </row>
    <row r="643" spans="1:13" x14ac:dyDescent="0.25">
      <c r="A643" t="s">
        <v>3748</v>
      </c>
      <c r="B643" t="s">
        <v>3749</v>
      </c>
      <c r="C643" t="s">
        <v>23</v>
      </c>
      <c r="D643" t="b">
        <f t="shared" ref="D643:D706" si="20">ISNUMBER(MATCH(A643,_set50,0))</f>
        <v>0</v>
      </c>
      <c r="E643" t="b">
        <f>ISNUMBER(MATCH(A643,_set100,0))</f>
        <v>0</v>
      </c>
      <c r="F643" t="b">
        <f t="shared" si="19"/>
        <v>0</v>
      </c>
      <c r="G643" t="s">
        <v>134</v>
      </c>
      <c r="H643" t="s">
        <v>263</v>
      </c>
      <c r="I643" t="s">
        <v>3750</v>
      </c>
      <c r="J643">
        <v>10150</v>
      </c>
      <c r="K643" t="s">
        <v>3751</v>
      </c>
      <c r="L643" t="s">
        <v>3752</v>
      </c>
      <c r="M643" t="s">
        <v>3753</v>
      </c>
    </row>
    <row r="644" spans="1:13" x14ac:dyDescent="0.25">
      <c r="A644" t="s">
        <v>3754</v>
      </c>
      <c r="B644" t="s">
        <v>3755</v>
      </c>
      <c r="C644" t="s">
        <v>23</v>
      </c>
      <c r="D644" t="b">
        <f t="shared" si="20"/>
        <v>0</v>
      </c>
      <c r="E644" t="b">
        <f>ISNUMBER(MATCH(A644,_set100,0))</f>
        <v>0</v>
      </c>
      <c r="F644" t="b">
        <f t="shared" ref="F644:F707" si="21">ISNUMBER(MATCH(A644,_sethd,0))</f>
        <v>0</v>
      </c>
      <c r="G644" t="s">
        <v>40</v>
      </c>
      <c r="H644" t="s">
        <v>142</v>
      </c>
      <c r="I644" t="s">
        <v>3756</v>
      </c>
      <c r="J644">
        <v>10700</v>
      </c>
      <c r="K644" t="s">
        <v>3757</v>
      </c>
      <c r="L644" t="s">
        <v>3758</v>
      </c>
      <c r="M644" t="s">
        <v>3759</v>
      </c>
    </row>
    <row r="645" spans="1:13" x14ac:dyDescent="0.25">
      <c r="A645" t="s">
        <v>3760</v>
      </c>
      <c r="B645" t="s">
        <v>3761</v>
      </c>
      <c r="C645" t="s">
        <v>23</v>
      </c>
      <c r="D645" t="b">
        <f t="shared" si="20"/>
        <v>0</v>
      </c>
      <c r="E645" t="b">
        <f>ISNUMBER(MATCH(A645,_set100,0))</f>
        <v>0</v>
      </c>
      <c r="F645" t="b">
        <f t="shared" si="21"/>
        <v>0</v>
      </c>
      <c r="G645" t="s">
        <v>134</v>
      </c>
      <c r="H645" t="s">
        <v>180</v>
      </c>
      <c r="I645" t="s">
        <v>3762</v>
      </c>
      <c r="J645">
        <v>10900</v>
      </c>
      <c r="K645" t="s">
        <v>3763</v>
      </c>
      <c r="L645" t="s">
        <v>3764</v>
      </c>
      <c r="M645" t="s">
        <v>3765</v>
      </c>
    </row>
    <row r="646" spans="1:13" x14ac:dyDescent="0.25">
      <c r="A646" t="s">
        <v>3766</v>
      </c>
      <c r="B646" t="s">
        <v>3767</v>
      </c>
      <c r="C646" t="s">
        <v>23</v>
      </c>
      <c r="D646" t="b">
        <f t="shared" si="20"/>
        <v>0</v>
      </c>
      <c r="E646" t="b">
        <f>ISNUMBER(MATCH(A646,_set100,0))</f>
        <v>0</v>
      </c>
      <c r="F646" t="b">
        <f t="shared" si="21"/>
        <v>0</v>
      </c>
      <c r="G646" t="s">
        <v>61</v>
      </c>
      <c r="H646" t="s">
        <v>2557</v>
      </c>
      <c r="I646" t="s">
        <v>3768</v>
      </c>
      <c r="J646">
        <v>10320</v>
      </c>
      <c r="K646" t="s">
        <v>3769</v>
      </c>
      <c r="L646" t="s">
        <v>3770</v>
      </c>
      <c r="M646" t="s">
        <v>3771</v>
      </c>
    </row>
    <row r="647" spans="1:13" x14ac:dyDescent="0.25">
      <c r="A647" t="s">
        <v>3772</v>
      </c>
      <c r="B647" t="s">
        <v>3773</v>
      </c>
      <c r="C647" t="s">
        <v>14</v>
      </c>
      <c r="D647" t="b">
        <f t="shared" si="20"/>
        <v>0</v>
      </c>
      <c r="E647" t="b">
        <f>ISNUMBER(MATCH(A647,_set100,0))</f>
        <v>0</v>
      </c>
      <c r="F647" t="b">
        <f t="shared" si="21"/>
        <v>0</v>
      </c>
      <c r="G647" t="s">
        <v>40</v>
      </c>
      <c r="H647" t="s">
        <v>16</v>
      </c>
      <c r="I647" t="s">
        <v>3774</v>
      </c>
      <c r="J647">
        <v>10100</v>
      </c>
      <c r="K647" t="s">
        <v>3775</v>
      </c>
      <c r="L647" t="s">
        <v>3776</v>
      </c>
      <c r="M647" t="s">
        <v>3777</v>
      </c>
    </row>
    <row r="648" spans="1:13" x14ac:dyDescent="0.25">
      <c r="A648" t="s">
        <v>3778</v>
      </c>
      <c r="B648" t="s">
        <v>3779</v>
      </c>
      <c r="C648" t="s">
        <v>23</v>
      </c>
      <c r="D648" t="b">
        <f t="shared" si="20"/>
        <v>0</v>
      </c>
      <c r="E648" t="b">
        <f>ISNUMBER(MATCH(A648,_set100,0))</f>
        <v>0</v>
      </c>
      <c r="F648" t="b">
        <f t="shared" si="21"/>
        <v>0</v>
      </c>
      <c r="G648" t="s">
        <v>75</v>
      </c>
      <c r="H648" t="s">
        <v>410</v>
      </c>
      <c r="I648" t="s">
        <v>3780</v>
      </c>
      <c r="J648">
        <v>10310</v>
      </c>
      <c r="K648" t="s">
        <v>3781</v>
      </c>
      <c r="L648" t="s">
        <v>3782</v>
      </c>
      <c r="M648" t="s">
        <v>3783</v>
      </c>
    </row>
    <row r="649" spans="1:13" x14ac:dyDescent="0.25">
      <c r="A649" t="s">
        <v>3784</v>
      </c>
      <c r="B649" t="s">
        <v>3785</v>
      </c>
      <c r="C649" t="s">
        <v>23</v>
      </c>
      <c r="D649" t="b">
        <f t="shared" si="20"/>
        <v>0</v>
      </c>
      <c r="E649" t="b">
        <f>ISNUMBER(MATCH(A649,_set100,0))</f>
        <v>0</v>
      </c>
      <c r="F649" t="b">
        <f t="shared" si="21"/>
        <v>0</v>
      </c>
      <c r="G649" t="s">
        <v>75</v>
      </c>
      <c r="H649" t="s">
        <v>410</v>
      </c>
      <c r="I649" t="s">
        <v>3786</v>
      </c>
      <c r="J649">
        <v>10310</v>
      </c>
      <c r="K649" t="s">
        <v>3787</v>
      </c>
      <c r="L649" t="s">
        <v>3788</v>
      </c>
      <c r="M649" t="s">
        <v>3789</v>
      </c>
    </row>
    <row r="650" spans="1:13" x14ac:dyDescent="0.25">
      <c r="A650" t="s">
        <v>3790</v>
      </c>
      <c r="B650" t="s">
        <v>3791</v>
      </c>
      <c r="C650" t="s">
        <v>23</v>
      </c>
      <c r="D650" t="b">
        <f t="shared" si="20"/>
        <v>0</v>
      </c>
      <c r="E650" t="b">
        <f>ISNUMBER(MATCH(A650,_set100,0))</f>
        <v>0</v>
      </c>
      <c r="F650" t="b">
        <f t="shared" si="21"/>
        <v>0</v>
      </c>
      <c r="G650" t="s">
        <v>75</v>
      </c>
      <c r="H650" t="s">
        <v>410</v>
      </c>
      <c r="I650" t="s">
        <v>3792</v>
      </c>
      <c r="J650">
        <v>10330</v>
      </c>
      <c r="K650" t="s">
        <v>3793</v>
      </c>
      <c r="L650" t="s">
        <v>3794</v>
      </c>
      <c r="M650" t="s">
        <v>3795</v>
      </c>
    </row>
    <row r="651" spans="1:13" x14ac:dyDescent="0.25">
      <c r="A651" t="s">
        <v>3796</v>
      </c>
      <c r="B651" t="s">
        <v>3797</v>
      </c>
      <c r="C651" t="s">
        <v>23</v>
      </c>
      <c r="D651" t="b">
        <f t="shared" si="20"/>
        <v>0</v>
      </c>
      <c r="E651" t="b">
        <f>ISNUMBER(MATCH(A651,_set100,0))</f>
        <v>0</v>
      </c>
      <c r="F651" t="b">
        <f t="shared" si="21"/>
        <v>0</v>
      </c>
      <c r="G651" t="s">
        <v>32</v>
      </c>
      <c r="H651" t="s">
        <v>161</v>
      </c>
      <c r="I651" t="s">
        <v>3798</v>
      </c>
      <c r="J651">
        <v>10330</v>
      </c>
      <c r="K651" t="s">
        <v>581</v>
      </c>
      <c r="L651" t="s">
        <v>582</v>
      </c>
      <c r="M651" s="3" t="s">
        <v>16</v>
      </c>
    </row>
    <row r="652" spans="1:13" x14ac:dyDescent="0.25">
      <c r="A652" t="s">
        <v>3799</v>
      </c>
      <c r="B652" t="s">
        <v>3800</v>
      </c>
      <c r="C652" t="s">
        <v>14</v>
      </c>
      <c r="D652" t="b">
        <f t="shared" si="20"/>
        <v>0</v>
      </c>
      <c r="E652" t="b">
        <f>ISNUMBER(MATCH(A652,_set100,0))</f>
        <v>0</v>
      </c>
      <c r="F652" t="b">
        <f t="shared" si="21"/>
        <v>0</v>
      </c>
      <c r="G652" t="s">
        <v>32</v>
      </c>
      <c r="H652" t="s">
        <v>16</v>
      </c>
      <c r="I652" t="s">
        <v>3801</v>
      </c>
      <c r="J652">
        <v>11130</v>
      </c>
      <c r="K652" t="s">
        <v>3802</v>
      </c>
      <c r="L652" t="s">
        <v>3803</v>
      </c>
      <c r="M652" t="s">
        <v>3804</v>
      </c>
    </row>
    <row r="653" spans="1:13" x14ac:dyDescent="0.25">
      <c r="A653" t="s">
        <v>3805</v>
      </c>
      <c r="B653" t="s">
        <v>3806</v>
      </c>
      <c r="C653" t="s">
        <v>23</v>
      </c>
      <c r="D653" t="b">
        <f t="shared" si="20"/>
        <v>0</v>
      </c>
      <c r="E653" t="b">
        <f>ISNUMBER(MATCH(A653,_set100,0))</f>
        <v>0</v>
      </c>
      <c r="F653" t="b">
        <f t="shared" si="21"/>
        <v>0</v>
      </c>
      <c r="G653" t="s">
        <v>75</v>
      </c>
      <c r="H653" t="s">
        <v>410</v>
      </c>
      <c r="I653" t="s">
        <v>3807</v>
      </c>
      <c r="J653">
        <v>10120</v>
      </c>
      <c r="K653" t="s">
        <v>3808</v>
      </c>
      <c r="L653" t="s">
        <v>3809</v>
      </c>
      <c r="M653" t="s">
        <v>3810</v>
      </c>
    </row>
    <row r="654" spans="1:13" x14ac:dyDescent="0.25">
      <c r="A654" t="s">
        <v>3811</v>
      </c>
      <c r="B654" t="s">
        <v>3812</v>
      </c>
      <c r="C654" t="s">
        <v>23</v>
      </c>
      <c r="D654" t="b">
        <f t="shared" si="20"/>
        <v>0</v>
      </c>
      <c r="E654" t="b">
        <f>ISNUMBER(MATCH(A654,_set100,0))</f>
        <v>0</v>
      </c>
      <c r="F654" t="b">
        <f t="shared" si="21"/>
        <v>0</v>
      </c>
      <c r="G654" t="s">
        <v>54</v>
      </c>
      <c r="H654" t="s">
        <v>307</v>
      </c>
      <c r="I654" t="s">
        <v>3813</v>
      </c>
      <c r="J654">
        <v>10400</v>
      </c>
      <c r="K654" t="s">
        <v>3814</v>
      </c>
      <c r="L654" t="s">
        <v>3815</v>
      </c>
      <c r="M654" t="s">
        <v>3816</v>
      </c>
    </row>
    <row r="655" spans="1:13" x14ac:dyDescent="0.25">
      <c r="A655" t="s">
        <v>3817</v>
      </c>
      <c r="B655" t="s">
        <v>3818</v>
      </c>
      <c r="C655" t="s">
        <v>23</v>
      </c>
      <c r="D655" t="b">
        <f t="shared" si="20"/>
        <v>1</v>
      </c>
      <c r="E655" t="b">
        <f>ISNUMBER(MATCH(A655,_set100,0))</f>
        <v>1</v>
      </c>
      <c r="F655" t="b">
        <f t="shared" si="21"/>
        <v>1</v>
      </c>
      <c r="G655" t="s">
        <v>75</v>
      </c>
      <c r="H655" t="s">
        <v>452</v>
      </c>
      <c r="I655" t="s">
        <v>3819</v>
      </c>
      <c r="J655">
        <v>10500</v>
      </c>
      <c r="K655" t="s">
        <v>3820</v>
      </c>
      <c r="L655" t="s">
        <v>3821</v>
      </c>
      <c r="M655" t="s">
        <v>3822</v>
      </c>
    </row>
    <row r="656" spans="1:13" x14ac:dyDescent="0.25">
      <c r="A656" t="s">
        <v>3823</v>
      </c>
      <c r="B656" t="s">
        <v>3824</v>
      </c>
      <c r="C656" t="s">
        <v>14</v>
      </c>
      <c r="D656" t="b">
        <f t="shared" si="20"/>
        <v>0</v>
      </c>
      <c r="E656" t="b">
        <f>ISNUMBER(MATCH(A656,_set100,0))</f>
        <v>0</v>
      </c>
      <c r="F656" t="b">
        <f t="shared" si="21"/>
        <v>0</v>
      </c>
      <c r="G656" t="s">
        <v>32</v>
      </c>
      <c r="H656" t="s">
        <v>16</v>
      </c>
      <c r="I656" t="s">
        <v>3825</v>
      </c>
      <c r="J656">
        <v>10230</v>
      </c>
      <c r="K656" t="s">
        <v>3826</v>
      </c>
      <c r="L656" t="s">
        <v>3827</v>
      </c>
      <c r="M656" t="s">
        <v>3828</v>
      </c>
    </row>
    <row r="657" spans="1:13" x14ac:dyDescent="0.25">
      <c r="A657" t="s">
        <v>3829</v>
      </c>
      <c r="B657" t="s">
        <v>3830</v>
      </c>
      <c r="C657" t="s">
        <v>23</v>
      </c>
      <c r="D657" t="b">
        <f t="shared" si="20"/>
        <v>0</v>
      </c>
      <c r="E657" t="b">
        <f>ISNUMBER(MATCH(A657,_set100,0))</f>
        <v>0</v>
      </c>
      <c r="F657" t="b">
        <f t="shared" si="21"/>
        <v>0</v>
      </c>
      <c r="G657" t="s">
        <v>134</v>
      </c>
      <c r="H657" t="s">
        <v>263</v>
      </c>
      <c r="I657" t="s">
        <v>3831</v>
      </c>
      <c r="J657">
        <v>10290</v>
      </c>
      <c r="K657" t="s">
        <v>3832</v>
      </c>
      <c r="L657" t="s">
        <v>3833</v>
      </c>
      <c r="M657" t="s">
        <v>3834</v>
      </c>
    </row>
    <row r="658" spans="1:13" x14ac:dyDescent="0.25">
      <c r="A658" t="s">
        <v>3835</v>
      </c>
      <c r="B658" t="s">
        <v>3836</v>
      </c>
      <c r="C658" t="s">
        <v>23</v>
      </c>
      <c r="D658" t="b">
        <f t="shared" si="20"/>
        <v>0</v>
      </c>
      <c r="E658" t="b">
        <f>ISNUMBER(MATCH(A658,_set100,0))</f>
        <v>0</v>
      </c>
      <c r="F658" t="b">
        <f t="shared" si="21"/>
        <v>0</v>
      </c>
      <c r="G658" t="s">
        <v>75</v>
      </c>
      <c r="H658" t="s">
        <v>102</v>
      </c>
      <c r="I658" t="s">
        <v>3837</v>
      </c>
      <c r="J658">
        <v>10240</v>
      </c>
      <c r="K658" t="s">
        <v>3838</v>
      </c>
      <c r="L658" t="s">
        <v>3839</v>
      </c>
      <c r="M658" t="s">
        <v>3840</v>
      </c>
    </row>
    <row r="659" spans="1:13" x14ac:dyDescent="0.25">
      <c r="A659" t="s">
        <v>3841</v>
      </c>
      <c r="B659" t="s">
        <v>3842</v>
      </c>
      <c r="C659" t="s">
        <v>23</v>
      </c>
      <c r="D659" t="b">
        <f t="shared" si="20"/>
        <v>0</v>
      </c>
      <c r="E659" t="b">
        <f>ISNUMBER(MATCH(A659,_set100,0))</f>
        <v>1</v>
      </c>
      <c r="F659" t="b">
        <f t="shared" si="21"/>
        <v>0</v>
      </c>
      <c r="G659" t="s">
        <v>54</v>
      </c>
      <c r="H659" t="s">
        <v>307</v>
      </c>
      <c r="I659" t="s">
        <v>3843</v>
      </c>
      <c r="J659">
        <v>11120</v>
      </c>
      <c r="K659" t="s">
        <v>3844</v>
      </c>
      <c r="L659" t="s">
        <v>3845</v>
      </c>
      <c r="M659" t="s">
        <v>3846</v>
      </c>
    </row>
    <row r="660" spans="1:13" x14ac:dyDescent="0.25">
      <c r="A660" t="s">
        <v>3847</v>
      </c>
      <c r="B660" t="s">
        <v>3848</v>
      </c>
      <c r="C660" t="s">
        <v>23</v>
      </c>
      <c r="D660" t="b">
        <f t="shared" si="20"/>
        <v>0</v>
      </c>
      <c r="E660" t="b">
        <f>ISNUMBER(MATCH(A660,_set100,0))</f>
        <v>0</v>
      </c>
      <c r="F660" t="b">
        <f t="shared" si="21"/>
        <v>0</v>
      </c>
      <c r="G660" t="s">
        <v>40</v>
      </c>
      <c r="H660" t="s">
        <v>241</v>
      </c>
      <c r="I660" t="s">
        <v>3849</v>
      </c>
      <c r="J660">
        <v>74000</v>
      </c>
      <c r="K660" t="s">
        <v>3850</v>
      </c>
      <c r="L660" t="s">
        <v>3851</v>
      </c>
      <c r="M660" t="s">
        <v>3852</v>
      </c>
    </row>
    <row r="661" spans="1:13" x14ac:dyDescent="0.25">
      <c r="A661" t="s">
        <v>3853</v>
      </c>
      <c r="B661" t="s">
        <v>3854</v>
      </c>
      <c r="C661" t="s">
        <v>23</v>
      </c>
      <c r="D661" t="b">
        <f t="shared" si="20"/>
        <v>0</v>
      </c>
      <c r="E661" t="b">
        <f>ISNUMBER(MATCH(A661,_set100,0))</f>
        <v>0</v>
      </c>
      <c r="F661" t="b">
        <f t="shared" si="21"/>
        <v>0</v>
      </c>
      <c r="G661" t="s">
        <v>134</v>
      </c>
      <c r="H661" t="s">
        <v>135</v>
      </c>
      <c r="I661" t="s">
        <v>3855</v>
      </c>
      <c r="J661">
        <v>10120</v>
      </c>
      <c r="K661" t="s">
        <v>3856</v>
      </c>
      <c r="L661" t="s">
        <v>3857</v>
      </c>
      <c r="M661" t="s">
        <v>3858</v>
      </c>
    </row>
    <row r="662" spans="1:13" x14ac:dyDescent="0.25">
      <c r="A662" t="s">
        <v>3859</v>
      </c>
      <c r="B662" t="s">
        <v>3860</v>
      </c>
      <c r="C662" t="s">
        <v>23</v>
      </c>
      <c r="D662" t="b">
        <f t="shared" si="20"/>
        <v>0</v>
      </c>
      <c r="E662" t="b">
        <f>ISNUMBER(MATCH(A662,_set100,0))</f>
        <v>0</v>
      </c>
      <c r="F662" t="b">
        <f t="shared" si="21"/>
        <v>0</v>
      </c>
      <c r="G662" t="s">
        <v>32</v>
      </c>
      <c r="H662" t="s">
        <v>161</v>
      </c>
      <c r="I662" t="s">
        <v>978</v>
      </c>
      <c r="J662">
        <v>10120</v>
      </c>
      <c r="K662" t="s">
        <v>979</v>
      </c>
      <c r="L662" t="s">
        <v>980</v>
      </c>
      <c r="M662" s="3" t="s">
        <v>16</v>
      </c>
    </row>
    <row r="663" spans="1:13" x14ac:dyDescent="0.25">
      <c r="A663" t="s">
        <v>3861</v>
      </c>
      <c r="B663" t="s">
        <v>3862</v>
      </c>
      <c r="C663" t="s">
        <v>23</v>
      </c>
      <c r="D663" t="b">
        <f t="shared" si="20"/>
        <v>0</v>
      </c>
      <c r="E663" t="b">
        <f>ISNUMBER(MATCH(A663,_set100,0))</f>
        <v>0</v>
      </c>
      <c r="F663" t="b">
        <f t="shared" si="21"/>
        <v>0</v>
      </c>
      <c r="G663" t="s">
        <v>32</v>
      </c>
      <c r="H663" t="s">
        <v>161</v>
      </c>
      <c r="I663" t="s">
        <v>3798</v>
      </c>
      <c r="J663">
        <v>10330</v>
      </c>
      <c r="K663" t="s">
        <v>581</v>
      </c>
      <c r="L663" t="s">
        <v>582</v>
      </c>
      <c r="M663" t="s">
        <v>1342</v>
      </c>
    </row>
    <row r="664" spans="1:13" x14ac:dyDescent="0.25">
      <c r="A664" t="s">
        <v>3863</v>
      </c>
      <c r="B664" t="s">
        <v>3864</v>
      </c>
      <c r="C664" t="s">
        <v>14</v>
      </c>
      <c r="D664" t="b">
        <f t="shared" si="20"/>
        <v>0</v>
      </c>
      <c r="E664" t="b">
        <f>ISNUMBER(MATCH(A664,_set100,0))</f>
        <v>0</v>
      </c>
      <c r="F664" t="b">
        <f t="shared" si="21"/>
        <v>0</v>
      </c>
      <c r="G664" t="s">
        <v>82</v>
      </c>
      <c r="H664" t="s">
        <v>16</v>
      </c>
      <c r="I664" t="s">
        <v>3865</v>
      </c>
      <c r="J664">
        <v>10310</v>
      </c>
      <c r="K664" t="s">
        <v>3866</v>
      </c>
      <c r="L664" t="s">
        <v>3867</v>
      </c>
      <c r="M664" t="s">
        <v>3868</v>
      </c>
    </row>
    <row r="665" spans="1:13" x14ac:dyDescent="0.25">
      <c r="A665" t="s">
        <v>3869</v>
      </c>
      <c r="B665" t="s">
        <v>3870</v>
      </c>
      <c r="C665" t="s">
        <v>23</v>
      </c>
      <c r="D665" t="b">
        <f t="shared" si="20"/>
        <v>1</v>
      </c>
      <c r="E665" t="b">
        <f>ISNUMBER(MATCH(A665,_set100,0))</f>
        <v>1</v>
      </c>
      <c r="F665" t="b">
        <f t="shared" si="21"/>
        <v>0</v>
      </c>
      <c r="G665" t="s">
        <v>75</v>
      </c>
      <c r="H665" t="s">
        <v>452</v>
      </c>
      <c r="I665" t="s">
        <v>3871</v>
      </c>
      <c r="J665">
        <v>10900</v>
      </c>
      <c r="K665" t="s">
        <v>3872</v>
      </c>
      <c r="L665" t="s">
        <v>3873</v>
      </c>
      <c r="M665" t="s">
        <v>3874</v>
      </c>
    </row>
    <row r="666" spans="1:13" x14ac:dyDescent="0.25">
      <c r="A666" t="s">
        <v>3875</v>
      </c>
      <c r="B666" t="s">
        <v>3876</v>
      </c>
      <c r="C666" t="s">
        <v>14</v>
      </c>
      <c r="D666" t="b">
        <f t="shared" si="20"/>
        <v>0</v>
      </c>
      <c r="E666" t="b">
        <f>ISNUMBER(MATCH(A666,_set100,0))</f>
        <v>0</v>
      </c>
      <c r="F666" t="b">
        <f t="shared" si="21"/>
        <v>0</v>
      </c>
      <c r="G666" t="s">
        <v>15</v>
      </c>
      <c r="H666" t="s">
        <v>16</v>
      </c>
      <c r="I666" t="s">
        <v>3877</v>
      </c>
      <c r="J666">
        <v>20000</v>
      </c>
      <c r="K666" t="s">
        <v>3878</v>
      </c>
      <c r="L666" t="s">
        <v>3879</v>
      </c>
      <c r="M666" t="s">
        <v>3880</v>
      </c>
    </row>
    <row r="667" spans="1:13" x14ac:dyDescent="0.25">
      <c r="A667" t="s">
        <v>3881</v>
      </c>
      <c r="B667" t="s">
        <v>3882</v>
      </c>
      <c r="C667" t="s">
        <v>23</v>
      </c>
      <c r="D667" t="b">
        <f t="shared" si="20"/>
        <v>0</v>
      </c>
      <c r="E667" t="b">
        <f>ISNUMBER(MATCH(A667,_set100,0))</f>
        <v>0</v>
      </c>
      <c r="F667" t="b">
        <f t="shared" si="21"/>
        <v>0</v>
      </c>
      <c r="G667" t="s">
        <v>134</v>
      </c>
      <c r="H667" t="s">
        <v>180</v>
      </c>
      <c r="I667" t="s">
        <v>3883</v>
      </c>
      <c r="J667">
        <v>10110</v>
      </c>
      <c r="K667" t="s">
        <v>3884</v>
      </c>
      <c r="L667" t="s">
        <v>3885</v>
      </c>
      <c r="M667" t="s">
        <v>3886</v>
      </c>
    </row>
    <row r="668" spans="1:13" x14ac:dyDescent="0.25">
      <c r="A668" t="s">
        <v>3887</v>
      </c>
      <c r="B668" t="s">
        <v>3888</v>
      </c>
      <c r="C668" t="s">
        <v>14</v>
      </c>
      <c r="D668" t="b">
        <f t="shared" si="20"/>
        <v>0</v>
      </c>
      <c r="E668" t="b">
        <f>ISNUMBER(MATCH(A668,_set100,0))</f>
        <v>0</v>
      </c>
      <c r="F668" t="b">
        <f t="shared" si="21"/>
        <v>0</v>
      </c>
      <c r="G668" t="s">
        <v>15</v>
      </c>
      <c r="H668" t="s">
        <v>16</v>
      </c>
      <c r="I668" t="s">
        <v>3889</v>
      </c>
      <c r="J668">
        <v>74000</v>
      </c>
      <c r="K668" t="s">
        <v>3890</v>
      </c>
      <c r="L668" t="s">
        <v>3891</v>
      </c>
      <c r="M668" t="s">
        <v>3892</v>
      </c>
    </row>
    <row r="669" spans="1:13" x14ac:dyDescent="0.25">
      <c r="A669" t="s">
        <v>3893</v>
      </c>
      <c r="B669" t="s">
        <v>3894</v>
      </c>
      <c r="C669" t="s">
        <v>14</v>
      </c>
      <c r="D669" t="b">
        <f t="shared" si="20"/>
        <v>0</v>
      </c>
      <c r="E669" t="b">
        <f>ISNUMBER(MATCH(A669,_set100,0))</f>
        <v>0</v>
      </c>
      <c r="F669" t="b">
        <f t="shared" si="21"/>
        <v>0</v>
      </c>
      <c r="G669" t="s">
        <v>54</v>
      </c>
      <c r="H669" t="s">
        <v>16</v>
      </c>
      <c r="I669" t="s">
        <v>3895</v>
      </c>
      <c r="J669">
        <v>10130</v>
      </c>
      <c r="K669" t="s">
        <v>3896</v>
      </c>
      <c r="L669" t="s">
        <v>3897</v>
      </c>
      <c r="M669" t="s">
        <v>3898</v>
      </c>
    </row>
    <row r="670" spans="1:13" x14ac:dyDescent="0.25">
      <c r="A670" t="s">
        <v>3899</v>
      </c>
      <c r="B670" t="s">
        <v>3900</v>
      </c>
      <c r="C670" t="s">
        <v>23</v>
      </c>
      <c r="D670" t="b">
        <f t="shared" si="20"/>
        <v>0</v>
      </c>
      <c r="E670" t="b">
        <f>ISNUMBER(MATCH(A670,_set100,0))</f>
        <v>0</v>
      </c>
      <c r="F670" t="b">
        <f t="shared" si="21"/>
        <v>0</v>
      </c>
      <c r="G670" t="s">
        <v>134</v>
      </c>
      <c r="H670" t="s">
        <v>263</v>
      </c>
      <c r="I670" t="s">
        <v>3901</v>
      </c>
      <c r="J670">
        <v>10120</v>
      </c>
      <c r="K670" t="s">
        <v>3902</v>
      </c>
      <c r="L670" t="s">
        <v>3903</v>
      </c>
      <c r="M670" t="s">
        <v>3904</v>
      </c>
    </row>
    <row r="671" spans="1:13" x14ac:dyDescent="0.25">
      <c r="A671" t="s">
        <v>3905</v>
      </c>
      <c r="B671" t="s">
        <v>3906</v>
      </c>
      <c r="C671" t="s">
        <v>14</v>
      </c>
      <c r="D671" t="b">
        <f t="shared" si="20"/>
        <v>0</v>
      </c>
      <c r="E671" t="b">
        <f>ISNUMBER(MATCH(A671,_set100,0))</f>
        <v>0</v>
      </c>
      <c r="F671" t="b">
        <f t="shared" si="21"/>
        <v>0</v>
      </c>
      <c r="G671" t="s">
        <v>15</v>
      </c>
      <c r="H671" t="s">
        <v>16</v>
      </c>
      <c r="I671" t="s">
        <v>3907</v>
      </c>
      <c r="J671">
        <v>12000</v>
      </c>
      <c r="K671" t="s">
        <v>3908</v>
      </c>
      <c r="L671" t="s">
        <v>3909</v>
      </c>
      <c r="M671" t="s">
        <v>3910</v>
      </c>
    </row>
    <row r="672" spans="1:13" x14ac:dyDescent="0.25">
      <c r="A672" t="s">
        <v>3911</v>
      </c>
      <c r="B672" t="s">
        <v>3912</v>
      </c>
      <c r="C672" t="s">
        <v>14</v>
      </c>
      <c r="D672" t="b">
        <f t="shared" si="20"/>
        <v>0</v>
      </c>
      <c r="E672" t="b">
        <f>ISNUMBER(MATCH(A672,_set100,0))</f>
        <v>0</v>
      </c>
      <c r="F672" t="b">
        <f t="shared" si="21"/>
        <v>0</v>
      </c>
      <c r="G672" t="s">
        <v>40</v>
      </c>
      <c r="H672" t="s">
        <v>16</v>
      </c>
      <c r="I672" t="s">
        <v>3913</v>
      </c>
      <c r="J672">
        <v>10240</v>
      </c>
      <c r="K672" t="s">
        <v>3914</v>
      </c>
      <c r="L672" t="s">
        <v>3915</v>
      </c>
      <c r="M672" t="s">
        <v>3916</v>
      </c>
    </row>
    <row r="673" spans="1:13" x14ac:dyDescent="0.25">
      <c r="A673" t="s">
        <v>3917</v>
      </c>
      <c r="B673" t="s">
        <v>3918</v>
      </c>
      <c r="C673" t="s">
        <v>14</v>
      </c>
      <c r="D673" t="b">
        <f t="shared" si="20"/>
        <v>0</v>
      </c>
      <c r="E673" t="b">
        <f>ISNUMBER(MATCH(A673,_set100,0))</f>
        <v>0</v>
      </c>
      <c r="F673" t="b">
        <f t="shared" si="21"/>
        <v>0</v>
      </c>
      <c r="G673" t="s">
        <v>40</v>
      </c>
      <c r="H673" t="s">
        <v>16</v>
      </c>
      <c r="I673" t="s">
        <v>3919</v>
      </c>
      <c r="J673">
        <v>10260</v>
      </c>
      <c r="K673" t="s">
        <v>3920</v>
      </c>
      <c r="L673" t="s">
        <v>3921</v>
      </c>
      <c r="M673" t="s">
        <v>3922</v>
      </c>
    </row>
    <row r="674" spans="1:13" x14ac:dyDescent="0.25">
      <c r="A674" t="s">
        <v>3923</v>
      </c>
      <c r="B674" t="s">
        <v>3924</v>
      </c>
      <c r="C674" t="s">
        <v>23</v>
      </c>
      <c r="D674" t="b">
        <f t="shared" si="20"/>
        <v>0</v>
      </c>
      <c r="E674" t="b">
        <f>ISNUMBER(MATCH(A674,_set100,0))</f>
        <v>0</v>
      </c>
      <c r="F674" t="b">
        <f t="shared" si="21"/>
        <v>0</v>
      </c>
      <c r="G674" t="s">
        <v>75</v>
      </c>
      <c r="H674" t="s">
        <v>102</v>
      </c>
      <c r="I674" t="s">
        <v>3925</v>
      </c>
      <c r="J674">
        <v>10120</v>
      </c>
      <c r="K674" t="s">
        <v>3926</v>
      </c>
      <c r="L674" t="s">
        <v>3927</v>
      </c>
      <c r="M674" t="s">
        <v>3928</v>
      </c>
    </row>
    <row r="675" spans="1:13" x14ac:dyDescent="0.25">
      <c r="A675" t="s">
        <v>3929</v>
      </c>
      <c r="B675" t="s">
        <v>3930</v>
      </c>
      <c r="C675" t="s">
        <v>23</v>
      </c>
      <c r="D675" t="b">
        <f t="shared" si="20"/>
        <v>0</v>
      </c>
      <c r="E675" t="b">
        <f>ISNUMBER(MATCH(A675,_set100,0))</f>
        <v>0</v>
      </c>
      <c r="F675" t="b">
        <f t="shared" si="21"/>
        <v>0</v>
      </c>
      <c r="G675" t="s">
        <v>82</v>
      </c>
      <c r="H675" t="s">
        <v>121</v>
      </c>
      <c r="I675" t="s">
        <v>3931</v>
      </c>
      <c r="J675">
        <v>10120</v>
      </c>
      <c r="K675" t="s">
        <v>3932</v>
      </c>
      <c r="L675" t="s">
        <v>3933</v>
      </c>
      <c r="M675" t="s">
        <v>3934</v>
      </c>
    </row>
    <row r="676" spans="1:13" x14ac:dyDescent="0.25">
      <c r="A676" t="s">
        <v>3935</v>
      </c>
      <c r="B676" t="s">
        <v>3936</v>
      </c>
      <c r="C676" t="s">
        <v>14</v>
      </c>
      <c r="D676" t="b">
        <f t="shared" si="20"/>
        <v>0</v>
      </c>
      <c r="E676" t="b">
        <f>ISNUMBER(MATCH(A676,_set100,0))</f>
        <v>0</v>
      </c>
      <c r="F676" t="b">
        <f t="shared" si="21"/>
        <v>0</v>
      </c>
      <c r="G676" t="s">
        <v>40</v>
      </c>
      <c r="H676" t="s">
        <v>16</v>
      </c>
      <c r="I676" t="s">
        <v>3937</v>
      </c>
      <c r="J676">
        <v>57100</v>
      </c>
      <c r="K676" t="s">
        <v>3938</v>
      </c>
      <c r="L676" s="3" t="s">
        <v>16</v>
      </c>
      <c r="M676" t="s">
        <v>3939</v>
      </c>
    </row>
    <row r="677" spans="1:13" x14ac:dyDescent="0.25">
      <c r="A677" t="s">
        <v>3940</v>
      </c>
      <c r="B677" t="s">
        <v>3941</v>
      </c>
      <c r="C677" t="s">
        <v>23</v>
      </c>
      <c r="D677" t="b">
        <f t="shared" si="20"/>
        <v>0</v>
      </c>
      <c r="E677" t="b">
        <f>ISNUMBER(MATCH(A677,_set100,0))</f>
        <v>0</v>
      </c>
      <c r="F677" t="b">
        <f t="shared" si="21"/>
        <v>0</v>
      </c>
      <c r="G677" t="s">
        <v>134</v>
      </c>
      <c r="H677" t="s">
        <v>135</v>
      </c>
      <c r="I677" t="s">
        <v>3942</v>
      </c>
      <c r="J677">
        <v>74130</v>
      </c>
      <c r="K677" t="s">
        <v>3943</v>
      </c>
      <c r="L677" t="s">
        <v>3944</v>
      </c>
      <c r="M677" t="s">
        <v>3945</v>
      </c>
    </row>
    <row r="678" spans="1:13" x14ac:dyDescent="0.25">
      <c r="A678" t="s">
        <v>3946</v>
      </c>
      <c r="B678" t="s">
        <v>3947</v>
      </c>
      <c r="C678" t="s">
        <v>23</v>
      </c>
      <c r="D678" t="b">
        <f t="shared" si="20"/>
        <v>0</v>
      </c>
      <c r="E678" t="b">
        <f>ISNUMBER(MATCH(A678,_set100,0))</f>
        <v>0</v>
      </c>
      <c r="F678" t="b">
        <f t="shared" si="21"/>
        <v>0</v>
      </c>
      <c r="G678" t="s">
        <v>32</v>
      </c>
      <c r="H678" t="s">
        <v>161</v>
      </c>
      <c r="I678" t="s">
        <v>3948</v>
      </c>
      <c r="J678">
        <v>10330</v>
      </c>
      <c r="K678" t="s">
        <v>2254</v>
      </c>
      <c r="L678" t="s">
        <v>2255</v>
      </c>
      <c r="M678" t="s">
        <v>3949</v>
      </c>
    </row>
    <row r="679" spans="1:13" x14ac:dyDescent="0.25">
      <c r="A679" t="s">
        <v>3950</v>
      </c>
      <c r="B679" t="s">
        <v>3951</v>
      </c>
      <c r="C679" t="s">
        <v>23</v>
      </c>
      <c r="D679" t="b">
        <f t="shared" si="20"/>
        <v>0</v>
      </c>
      <c r="E679" t="b">
        <f>ISNUMBER(MATCH(A679,_set100,0))</f>
        <v>0</v>
      </c>
      <c r="F679" t="b">
        <f t="shared" si="21"/>
        <v>0</v>
      </c>
      <c r="G679" t="s">
        <v>82</v>
      </c>
      <c r="H679" t="s">
        <v>288</v>
      </c>
      <c r="I679" t="s">
        <v>3952</v>
      </c>
      <c r="J679">
        <v>10120</v>
      </c>
      <c r="K679" t="s">
        <v>3953</v>
      </c>
      <c r="L679" t="s">
        <v>3954</v>
      </c>
      <c r="M679" t="s">
        <v>3955</v>
      </c>
    </row>
    <row r="680" spans="1:13" x14ac:dyDescent="0.25">
      <c r="A680" t="s">
        <v>3956</v>
      </c>
      <c r="B680" t="s">
        <v>3957</v>
      </c>
      <c r="C680" t="s">
        <v>23</v>
      </c>
      <c r="D680" t="b">
        <f t="shared" si="20"/>
        <v>1</v>
      </c>
      <c r="E680" t="b">
        <f>ISNUMBER(MATCH(A680,_set100,0))</f>
        <v>1</v>
      </c>
      <c r="F680" t="b">
        <f t="shared" si="21"/>
        <v>0</v>
      </c>
      <c r="G680" t="s">
        <v>32</v>
      </c>
      <c r="H680" t="s">
        <v>725</v>
      </c>
      <c r="I680" t="s">
        <v>3958</v>
      </c>
      <c r="J680">
        <v>10570</v>
      </c>
      <c r="K680" t="s">
        <v>3959</v>
      </c>
      <c r="L680" t="s">
        <v>3960</v>
      </c>
      <c r="M680" t="s">
        <v>3961</v>
      </c>
    </row>
    <row r="681" spans="1:13" x14ac:dyDescent="0.25">
      <c r="A681" t="s">
        <v>3962</v>
      </c>
      <c r="B681" t="s">
        <v>3963</v>
      </c>
      <c r="C681" t="s">
        <v>23</v>
      </c>
      <c r="D681" t="b">
        <f t="shared" si="20"/>
        <v>0</v>
      </c>
      <c r="E681" t="b">
        <f>ISNUMBER(MATCH(A681,_set100,0))</f>
        <v>0</v>
      </c>
      <c r="F681" t="b">
        <f t="shared" si="21"/>
        <v>0</v>
      </c>
      <c r="G681" t="s">
        <v>82</v>
      </c>
      <c r="H681" t="s">
        <v>288</v>
      </c>
      <c r="I681" t="s">
        <v>3964</v>
      </c>
      <c r="J681">
        <v>11110</v>
      </c>
      <c r="K681" t="s">
        <v>3965</v>
      </c>
      <c r="L681" t="s">
        <v>3966</v>
      </c>
      <c r="M681" t="s">
        <v>3967</v>
      </c>
    </row>
    <row r="682" spans="1:13" x14ac:dyDescent="0.25">
      <c r="A682" t="s">
        <v>3968</v>
      </c>
      <c r="B682" t="s">
        <v>3969</v>
      </c>
      <c r="C682" t="s">
        <v>23</v>
      </c>
      <c r="D682" t="b">
        <f t="shared" si="20"/>
        <v>1</v>
      </c>
      <c r="E682" t="b">
        <f>ISNUMBER(MATCH(A682,_set100,0))</f>
        <v>1</v>
      </c>
      <c r="F682" t="b">
        <f t="shared" si="21"/>
        <v>1</v>
      </c>
      <c r="G682" t="s">
        <v>61</v>
      </c>
      <c r="H682" t="s">
        <v>68</v>
      </c>
      <c r="I682" t="s">
        <v>3970</v>
      </c>
      <c r="J682">
        <v>10900</v>
      </c>
      <c r="K682" t="s">
        <v>3971</v>
      </c>
      <c r="L682" t="s">
        <v>3972</v>
      </c>
      <c r="M682" t="s">
        <v>3973</v>
      </c>
    </row>
    <row r="683" spans="1:13" x14ac:dyDescent="0.25">
      <c r="A683" t="s">
        <v>3974</v>
      </c>
      <c r="B683" t="s">
        <v>3975</v>
      </c>
      <c r="C683" t="s">
        <v>23</v>
      </c>
      <c r="D683" t="b">
        <f t="shared" si="20"/>
        <v>0</v>
      </c>
      <c r="E683" t="b">
        <f>ISNUMBER(MATCH(A683,_set100,0))</f>
        <v>0</v>
      </c>
      <c r="F683" t="b">
        <f t="shared" si="21"/>
        <v>0</v>
      </c>
      <c r="G683" t="s">
        <v>134</v>
      </c>
      <c r="H683" t="s">
        <v>180</v>
      </c>
      <c r="I683" t="s">
        <v>3976</v>
      </c>
      <c r="J683">
        <v>10120</v>
      </c>
      <c r="K683" t="s">
        <v>3977</v>
      </c>
      <c r="L683" t="s">
        <v>3978</v>
      </c>
      <c r="M683" t="s">
        <v>3979</v>
      </c>
    </row>
    <row r="684" spans="1:13" x14ac:dyDescent="0.25">
      <c r="A684" t="s">
        <v>3980</v>
      </c>
      <c r="B684" t="s">
        <v>3981</v>
      </c>
      <c r="C684" t="s">
        <v>23</v>
      </c>
      <c r="D684" t="b">
        <f t="shared" si="20"/>
        <v>0</v>
      </c>
      <c r="E684" t="b">
        <f>ISNUMBER(MATCH(A684,_set100,0))</f>
        <v>0</v>
      </c>
      <c r="F684" t="b">
        <f t="shared" si="21"/>
        <v>0</v>
      </c>
      <c r="G684" t="s">
        <v>134</v>
      </c>
      <c r="H684" t="s">
        <v>481</v>
      </c>
      <c r="I684" t="s">
        <v>3982</v>
      </c>
      <c r="J684">
        <v>73220</v>
      </c>
      <c r="K684" t="s">
        <v>3983</v>
      </c>
      <c r="L684" t="s">
        <v>3984</v>
      </c>
      <c r="M684" t="s">
        <v>3985</v>
      </c>
    </row>
    <row r="685" spans="1:13" x14ac:dyDescent="0.25">
      <c r="A685" t="s">
        <v>3986</v>
      </c>
      <c r="B685" t="s">
        <v>3987</v>
      </c>
      <c r="C685" t="s">
        <v>14</v>
      </c>
      <c r="D685" t="b">
        <f t="shared" si="20"/>
        <v>0</v>
      </c>
      <c r="E685" t="b">
        <f>ISNUMBER(MATCH(A685,_set100,0))</f>
        <v>0</v>
      </c>
      <c r="F685" t="b">
        <f t="shared" si="21"/>
        <v>0</v>
      </c>
      <c r="G685" t="s">
        <v>15</v>
      </c>
      <c r="H685" t="s">
        <v>16</v>
      </c>
      <c r="I685" t="s">
        <v>3988</v>
      </c>
      <c r="J685">
        <v>10150</v>
      </c>
      <c r="K685" t="s">
        <v>3989</v>
      </c>
      <c r="L685" t="s">
        <v>3990</v>
      </c>
      <c r="M685" t="s">
        <v>3991</v>
      </c>
    </row>
    <row r="686" spans="1:13" x14ac:dyDescent="0.25">
      <c r="A686" t="s">
        <v>3992</v>
      </c>
      <c r="B686" t="s">
        <v>3993</v>
      </c>
      <c r="C686" t="s">
        <v>23</v>
      </c>
      <c r="D686" t="b">
        <f t="shared" si="20"/>
        <v>0</v>
      </c>
      <c r="E686" t="b">
        <f>ISNUMBER(MATCH(A686,_set100,0))</f>
        <v>0</v>
      </c>
      <c r="F686" t="b">
        <f t="shared" si="21"/>
        <v>0</v>
      </c>
      <c r="G686" t="s">
        <v>134</v>
      </c>
      <c r="H686" t="s">
        <v>180</v>
      </c>
      <c r="I686" t="s">
        <v>3994</v>
      </c>
      <c r="J686">
        <v>73210</v>
      </c>
      <c r="K686" t="s">
        <v>3995</v>
      </c>
      <c r="L686" t="s">
        <v>3996</v>
      </c>
      <c r="M686" t="s">
        <v>3997</v>
      </c>
    </row>
    <row r="687" spans="1:13" x14ac:dyDescent="0.25">
      <c r="A687" t="s">
        <v>3998</v>
      </c>
      <c r="B687" t="s">
        <v>3999</v>
      </c>
      <c r="C687" t="s">
        <v>14</v>
      </c>
      <c r="D687" t="b">
        <f t="shared" si="20"/>
        <v>0</v>
      </c>
      <c r="E687" t="b">
        <f>ISNUMBER(MATCH(A687,_set100,0))</f>
        <v>0</v>
      </c>
      <c r="F687" t="b">
        <f t="shared" si="21"/>
        <v>0</v>
      </c>
      <c r="G687" t="s">
        <v>61</v>
      </c>
      <c r="H687" t="s">
        <v>16</v>
      </c>
      <c r="I687" t="s">
        <v>4000</v>
      </c>
      <c r="J687">
        <v>10230</v>
      </c>
      <c r="K687" t="s">
        <v>4001</v>
      </c>
      <c r="L687" s="3" t="s">
        <v>16</v>
      </c>
      <c r="M687" t="s">
        <v>4002</v>
      </c>
    </row>
    <row r="688" spans="1:13" x14ac:dyDescent="0.25">
      <c r="A688" t="s">
        <v>4003</v>
      </c>
      <c r="B688" t="s">
        <v>4004</v>
      </c>
      <c r="C688" t="s">
        <v>23</v>
      </c>
      <c r="D688" t="b">
        <f t="shared" si="20"/>
        <v>0</v>
      </c>
      <c r="E688" t="b">
        <f>ISNUMBER(MATCH(A688,_set100,0))</f>
        <v>0</v>
      </c>
      <c r="F688" t="b">
        <f t="shared" si="21"/>
        <v>0</v>
      </c>
      <c r="G688" t="s">
        <v>82</v>
      </c>
      <c r="H688" t="s">
        <v>121</v>
      </c>
      <c r="I688" t="s">
        <v>4005</v>
      </c>
      <c r="J688">
        <v>10120</v>
      </c>
      <c r="K688" t="s">
        <v>4006</v>
      </c>
      <c r="L688" t="s">
        <v>4007</v>
      </c>
      <c r="M688" t="s">
        <v>4008</v>
      </c>
    </row>
    <row r="689" spans="1:13" x14ac:dyDescent="0.25">
      <c r="A689" t="s">
        <v>4009</v>
      </c>
      <c r="B689" t="s">
        <v>4010</v>
      </c>
      <c r="C689" t="s">
        <v>23</v>
      </c>
      <c r="D689" t="b">
        <f t="shared" si="20"/>
        <v>0</v>
      </c>
      <c r="E689" t="b">
        <f>ISNUMBER(MATCH(A689,_set100,0))</f>
        <v>0</v>
      </c>
      <c r="F689" t="b">
        <f t="shared" si="21"/>
        <v>0</v>
      </c>
      <c r="G689" t="s">
        <v>32</v>
      </c>
      <c r="H689" t="s">
        <v>725</v>
      </c>
      <c r="I689" t="s">
        <v>4011</v>
      </c>
      <c r="J689">
        <v>10120</v>
      </c>
      <c r="K689" t="s">
        <v>4012</v>
      </c>
      <c r="L689" t="s">
        <v>4013</v>
      </c>
      <c r="M689" t="s">
        <v>4014</v>
      </c>
    </row>
    <row r="690" spans="1:13" x14ac:dyDescent="0.25">
      <c r="A690" t="s">
        <v>4015</v>
      </c>
      <c r="B690" t="s">
        <v>4016</v>
      </c>
      <c r="C690" t="s">
        <v>23</v>
      </c>
      <c r="D690" t="b">
        <f t="shared" si="20"/>
        <v>0</v>
      </c>
      <c r="E690" t="b">
        <f>ISNUMBER(MATCH(A690,_set100,0))</f>
        <v>1</v>
      </c>
      <c r="F690" t="b">
        <f t="shared" si="21"/>
        <v>0</v>
      </c>
      <c r="G690" t="s">
        <v>61</v>
      </c>
      <c r="H690" t="s">
        <v>68</v>
      </c>
      <c r="I690" t="s">
        <v>4017</v>
      </c>
      <c r="J690">
        <v>10120</v>
      </c>
      <c r="K690" t="s">
        <v>4018</v>
      </c>
      <c r="L690" t="s">
        <v>4019</v>
      </c>
      <c r="M690" t="s">
        <v>4020</v>
      </c>
    </row>
    <row r="691" spans="1:13" x14ac:dyDescent="0.25">
      <c r="A691" t="s">
        <v>4021</v>
      </c>
      <c r="B691" t="s">
        <v>4022</v>
      </c>
      <c r="C691" t="s">
        <v>14</v>
      </c>
      <c r="D691" t="b">
        <f t="shared" si="20"/>
        <v>0</v>
      </c>
      <c r="E691" t="b">
        <f>ISNUMBER(MATCH(A691,_set100,0))</f>
        <v>0</v>
      </c>
      <c r="F691" t="b">
        <f t="shared" si="21"/>
        <v>0</v>
      </c>
      <c r="G691" t="s">
        <v>15</v>
      </c>
      <c r="H691" t="s">
        <v>16</v>
      </c>
      <c r="I691" t="s">
        <v>4023</v>
      </c>
      <c r="J691">
        <v>11140</v>
      </c>
      <c r="K691" t="s">
        <v>4024</v>
      </c>
      <c r="L691" t="s">
        <v>4025</v>
      </c>
      <c r="M691" t="s">
        <v>4026</v>
      </c>
    </row>
    <row r="692" spans="1:13" x14ac:dyDescent="0.25">
      <c r="A692" t="s">
        <v>4027</v>
      </c>
      <c r="B692" t="s">
        <v>4028</v>
      </c>
      <c r="C692" t="s">
        <v>23</v>
      </c>
      <c r="D692" t="b">
        <f t="shared" si="20"/>
        <v>0</v>
      </c>
      <c r="E692" t="b">
        <f>ISNUMBER(MATCH(A692,_set100,0))</f>
        <v>0</v>
      </c>
      <c r="F692" t="b">
        <f t="shared" si="21"/>
        <v>0</v>
      </c>
      <c r="G692" t="s">
        <v>32</v>
      </c>
      <c r="H692" t="s">
        <v>561</v>
      </c>
      <c r="I692" t="s">
        <v>4029</v>
      </c>
      <c r="J692">
        <v>10230</v>
      </c>
      <c r="K692" t="s">
        <v>4030</v>
      </c>
      <c r="L692" t="s">
        <v>4031</v>
      </c>
      <c r="M692" t="s">
        <v>4032</v>
      </c>
    </row>
    <row r="693" spans="1:13" x14ac:dyDescent="0.25">
      <c r="A693" t="s">
        <v>4033</v>
      </c>
      <c r="B693" t="s">
        <v>4034</v>
      </c>
      <c r="C693" t="s">
        <v>23</v>
      </c>
      <c r="D693" t="b">
        <f t="shared" si="20"/>
        <v>0</v>
      </c>
      <c r="E693" t="b">
        <f>ISNUMBER(MATCH(A693,_set100,0))</f>
        <v>0</v>
      </c>
      <c r="F693" t="b">
        <f t="shared" si="21"/>
        <v>0</v>
      </c>
      <c r="G693" t="s">
        <v>134</v>
      </c>
      <c r="H693" t="s">
        <v>180</v>
      </c>
      <c r="I693" t="s">
        <v>4035</v>
      </c>
      <c r="J693">
        <v>10540</v>
      </c>
      <c r="K693" t="s">
        <v>4036</v>
      </c>
      <c r="L693" t="s">
        <v>4037</v>
      </c>
      <c r="M693" t="s">
        <v>4038</v>
      </c>
    </row>
    <row r="694" spans="1:13" x14ac:dyDescent="0.25">
      <c r="A694" t="s">
        <v>4039</v>
      </c>
      <c r="B694" t="s">
        <v>4040</v>
      </c>
      <c r="C694" t="s">
        <v>23</v>
      </c>
      <c r="D694" t="b">
        <f t="shared" si="20"/>
        <v>0</v>
      </c>
      <c r="E694" t="b">
        <f>ISNUMBER(MATCH(A694,_set100,0))</f>
        <v>0</v>
      </c>
      <c r="F694" t="b">
        <f t="shared" si="21"/>
        <v>0</v>
      </c>
      <c r="G694" t="s">
        <v>32</v>
      </c>
      <c r="H694" t="s">
        <v>161</v>
      </c>
      <c r="I694" t="s">
        <v>4041</v>
      </c>
      <c r="J694">
        <v>10110</v>
      </c>
      <c r="K694" t="s">
        <v>4042</v>
      </c>
      <c r="L694" t="s">
        <v>4043</v>
      </c>
      <c r="M694" t="s">
        <v>4044</v>
      </c>
    </row>
    <row r="695" spans="1:13" x14ac:dyDescent="0.25">
      <c r="A695" t="s">
        <v>4045</v>
      </c>
      <c r="B695" t="s">
        <v>4046</v>
      </c>
      <c r="C695" t="s">
        <v>23</v>
      </c>
      <c r="D695" t="b">
        <f t="shared" si="20"/>
        <v>0</v>
      </c>
      <c r="E695" t="b">
        <f>ISNUMBER(MATCH(A695,_set100,0))</f>
        <v>0</v>
      </c>
      <c r="F695" t="b">
        <f t="shared" si="21"/>
        <v>0</v>
      </c>
      <c r="G695" t="s">
        <v>75</v>
      </c>
      <c r="H695" t="s">
        <v>410</v>
      </c>
      <c r="I695" t="s">
        <v>4047</v>
      </c>
      <c r="J695">
        <v>10230</v>
      </c>
      <c r="K695" t="s">
        <v>4048</v>
      </c>
      <c r="L695" t="s">
        <v>4049</v>
      </c>
      <c r="M695" t="s">
        <v>4050</v>
      </c>
    </row>
    <row r="696" spans="1:13" x14ac:dyDescent="0.25">
      <c r="A696" t="s">
        <v>4051</v>
      </c>
      <c r="B696" t="s">
        <v>4052</v>
      </c>
      <c r="C696" t="s">
        <v>23</v>
      </c>
      <c r="D696" t="b">
        <f t="shared" si="20"/>
        <v>0</v>
      </c>
      <c r="E696" t="b">
        <f>ISNUMBER(MATCH(A696,_set100,0))</f>
        <v>0</v>
      </c>
      <c r="F696" t="b">
        <f t="shared" si="21"/>
        <v>0</v>
      </c>
      <c r="G696" t="s">
        <v>82</v>
      </c>
      <c r="H696" t="s">
        <v>121</v>
      </c>
      <c r="I696" t="s">
        <v>4053</v>
      </c>
      <c r="J696">
        <v>10330</v>
      </c>
      <c r="K696" t="s">
        <v>483</v>
      </c>
      <c r="L696" t="s">
        <v>4054</v>
      </c>
      <c r="M696" t="s">
        <v>4055</v>
      </c>
    </row>
    <row r="697" spans="1:13" x14ac:dyDescent="0.25">
      <c r="A697" t="s">
        <v>4056</v>
      </c>
      <c r="B697" t="s">
        <v>4057</v>
      </c>
      <c r="C697" t="s">
        <v>23</v>
      </c>
      <c r="D697" t="b">
        <f t="shared" si="20"/>
        <v>0</v>
      </c>
      <c r="E697" t="b">
        <f>ISNUMBER(MATCH(A697,_set100,0))</f>
        <v>0</v>
      </c>
      <c r="F697" t="b">
        <f t="shared" si="21"/>
        <v>0</v>
      </c>
      <c r="G697" t="s">
        <v>32</v>
      </c>
      <c r="H697" t="s">
        <v>561</v>
      </c>
      <c r="I697" t="s">
        <v>4058</v>
      </c>
      <c r="J697">
        <v>10220</v>
      </c>
      <c r="K697" t="s">
        <v>4059</v>
      </c>
      <c r="L697" t="s">
        <v>4060</v>
      </c>
      <c r="M697" t="s">
        <v>4061</v>
      </c>
    </row>
    <row r="698" spans="1:13" x14ac:dyDescent="0.25">
      <c r="A698" t="s">
        <v>4062</v>
      </c>
      <c r="B698" t="s">
        <v>4063</v>
      </c>
      <c r="C698" t="s">
        <v>23</v>
      </c>
      <c r="D698" t="b">
        <f t="shared" si="20"/>
        <v>0</v>
      </c>
      <c r="E698" t="b">
        <f>ISNUMBER(MATCH(A698,_set100,0))</f>
        <v>0</v>
      </c>
      <c r="F698" t="b">
        <f t="shared" si="21"/>
        <v>0</v>
      </c>
      <c r="G698" t="s">
        <v>40</v>
      </c>
      <c r="H698" t="s">
        <v>241</v>
      </c>
      <c r="I698" t="s">
        <v>4064</v>
      </c>
      <c r="J698">
        <v>10230</v>
      </c>
      <c r="K698" t="s">
        <v>4065</v>
      </c>
      <c r="L698" t="s">
        <v>4066</v>
      </c>
      <c r="M698" t="s">
        <v>4067</v>
      </c>
    </row>
    <row r="699" spans="1:13" x14ac:dyDescent="0.25">
      <c r="A699" t="s">
        <v>4068</v>
      </c>
      <c r="B699" t="s">
        <v>4069</v>
      </c>
      <c r="C699" t="s">
        <v>14</v>
      </c>
      <c r="D699" t="b">
        <f t="shared" si="20"/>
        <v>0</v>
      </c>
      <c r="E699" t="b">
        <f>ISNUMBER(MATCH(A699,_set100,0))</f>
        <v>0</v>
      </c>
      <c r="F699" t="b">
        <f t="shared" si="21"/>
        <v>0</v>
      </c>
      <c r="G699" t="s">
        <v>61</v>
      </c>
      <c r="H699" t="s">
        <v>16</v>
      </c>
      <c r="I699" t="s">
        <v>4070</v>
      </c>
      <c r="J699">
        <v>10280</v>
      </c>
      <c r="K699" t="s">
        <v>4071</v>
      </c>
      <c r="L699" t="s">
        <v>4072</v>
      </c>
      <c r="M699" t="s">
        <v>4073</v>
      </c>
    </row>
    <row r="700" spans="1:13" x14ac:dyDescent="0.25">
      <c r="A700" t="s">
        <v>4074</v>
      </c>
      <c r="B700" t="s">
        <v>4075</v>
      </c>
      <c r="C700" t="s">
        <v>23</v>
      </c>
      <c r="D700" t="b">
        <f t="shared" si="20"/>
        <v>0</v>
      </c>
      <c r="E700" t="b">
        <f>ISNUMBER(MATCH(A700,_set100,0))</f>
        <v>0</v>
      </c>
      <c r="F700" t="b">
        <f t="shared" si="21"/>
        <v>0</v>
      </c>
      <c r="G700" t="s">
        <v>134</v>
      </c>
      <c r="H700" t="s">
        <v>135</v>
      </c>
      <c r="I700" t="s">
        <v>4076</v>
      </c>
      <c r="J700">
        <v>10160</v>
      </c>
      <c r="K700" t="s">
        <v>4077</v>
      </c>
      <c r="L700" t="s">
        <v>4078</v>
      </c>
      <c r="M700" t="s">
        <v>4079</v>
      </c>
    </row>
    <row r="701" spans="1:13" x14ac:dyDescent="0.25">
      <c r="A701" t="s">
        <v>4080</v>
      </c>
      <c r="B701" t="s">
        <v>4081</v>
      </c>
      <c r="C701" t="s">
        <v>23</v>
      </c>
      <c r="D701" t="b">
        <f t="shared" si="20"/>
        <v>0</v>
      </c>
      <c r="E701" t="b">
        <f>ISNUMBER(MATCH(A701,_set100,0))</f>
        <v>0</v>
      </c>
      <c r="F701" t="b">
        <f t="shared" si="21"/>
        <v>0</v>
      </c>
      <c r="G701" t="s">
        <v>54</v>
      </c>
      <c r="H701" t="s">
        <v>792</v>
      </c>
      <c r="I701" t="s">
        <v>4082</v>
      </c>
      <c r="J701">
        <v>10540</v>
      </c>
      <c r="K701" t="s">
        <v>4083</v>
      </c>
      <c r="L701" t="s">
        <v>4084</v>
      </c>
      <c r="M701" t="s">
        <v>4085</v>
      </c>
    </row>
    <row r="702" spans="1:13" x14ac:dyDescent="0.25">
      <c r="A702" t="b">
        <v>1</v>
      </c>
      <c r="B702" t="s">
        <v>4086</v>
      </c>
      <c r="C702" t="s">
        <v>23</v>
      </c>
      <c r="D702" t="b">
        <f t="shared" si="20"/>
        <v>1</v>
      </c>
      <c r="E702" t="b">
        <f>ISNUMBER(MATCH(A702,_set100,0))</f>
        <v>1</v>
      </c>
      <c r="F702" t="b">
        <f t="shared" si="21"/>
        <v>0</v>
      </c>
      <c r="G702" t="s">
        <v>24</v>
      </c>
      <c r="H702" t="s">
        <v>25</v>
      </c>
      <c r="I702" t="s">
        <v>4087</v>
      </c>
      <c r="J702">
        <v>10310</v>
      </c>
      <c r="K702" t="s">
        <v>4088</v>
      </c>
      <c r="L702" t="s">
        <v>4089</v>
      </c>
      <c r="M702" t="s">
        <v>4090</v>
      </c>
    </row>
    <row r="703" spans="1:13" x14ac:dyDescent="0.25">
      <c r="A703" t="s">
        <v>4091</v>
      </c>
      <c r="B703" t="s">
        <v>4092</v>
      </c>
      <c r="C703" t="s">
        <v>23</v>
      </c>
      <c r="D703" t="b">
        <f t="shared" si="20"/>
        <v>0</v>
      </c>
      <c r="E703" t="b">
        <f>ISNUMBER(MATCH(A703,_set100,0))</f>
        <v>0</v>
      </c>
      <c r="F703" t="b">
        <f t="shared" si="21"/>
        <v>0</v>
      </c>
      <c r="G703" t="s">
        <v>134</v>
      </c>
      <c r="H703" t="s">
        <v>135</v>
      </c>
      <c r="I703" t="s">
        <v>4093</v>
      </c>
      <c r="J703">
        <v>20160</v>
      </c>
      <c r="K703" t="s">
        <v>4094</v>
      </c>
      <c r="L703" t="s">
        <v>4095</v>
      </c>
      <c r="M703" t="s">
        <v>4096</v>
      </c>
    </row>
    <row r="704" spans="1:13" x14ac:dyDescent="0.25">
      <c r="A704" t="s">
        <v>4097</v>
      </c>
      <c r="B704" t="s">
        <v>4098</v>
      </c>
      <c r="C704" t="s">
        <v>23</v>
      </c>
      <c r="D704" t="b">
        <f t="shared" si="20"/>
        <v>0</v>
      </c>
      <c r="E704" t="b">
        <f>ISNUMBER(MATCH(A704,_set100,0))</f>
        <v>0</v>
      </c>
      <c r="F704" t="b">
        <f t="shared" si="21"/>
        <v>0</v>
      </c>
      <c r="G704" t="s">
        <v>61</v>
      </c>
      <c r="H704" t="s">
        <v>68</v>
      </c>
      <c r="I704" t="s">
        <v>4099</v>
      </c>
      <c r="J704">
        <v>10110</v>
      </c>
      <c r="K704" t="s">
        <v>4100</v>
      </c>
      <c r="L704" t="s">
        <v>4101</v>
      </c>
      <c r="M704" t="s">
        <v>4102</v>
      </c>
    </row>
    <row r="705" spans="1:13" x14ac:dyDescent="0.25">
      <c r="A705" t="s">
        <v>4103</v>
      </c>
      <c r="B705" t="s">
        <v>4104</v>
      </c>
      <c r="C705" t="s">
        <v>14</v>
      </c>
      <c r="D705" t="b">
        <f t="shared" si="20"/>
        <v>0</v>
      </c>
      <c r="E705" t="b">
        <f>ISNUMBER(MATCH(A705,_set100,0))</f>
        <v>0</v>
      </c>
      <c r="F705" t="b">
        <f t="shared" si="21"/>
        <v>0</v>
      </c>
      <c r="G705" t="s">
        <v>40</v>
      </c>
      <c r="H705" t="s">
        <v>16</v>
      </c>
      <c r="I705" t="s">
        <v>4105</v>
      </c>
      <c r="J705">
        <v>10310</v>
      </c>
      <c r="K705" t="s">
        <v>4106</v>
      </c>
      <c r="L705" t="s">
        <v>4107</v>
      </c>
      <c r="M705" t="s">
        <v>4108</v>
      </c>
    </row>
    <row r="706" spans="1:13" x14ac:dyDescent="0.25">
      <c r="A706" t="s">
        <v>4109</v>
      </c>
      <c r="B706" t="s">
        <v>4110</v>
      </c>
      <c r="C706" t="s">
        <v>23</v>
      </c>
      <c r="D706" t="b">
        <f t="shared" si="20"/>
        <v>0</v>
      </c>
      <c r="E706" t="b">
        <f>ISNUMBER(MATCH(A706,_set100,0))</f>
        <v>0</v>
      </c>
      <c r="F706" t="b">
        <f t="shared" si="21"/>
        <v>0</v>
      </c>
      <c r="G706" t="s">
        <v>75</v>
      </c>
      <c r="H706" t="s">
        <v>410</v>
      </c>
      <c r="I706" t="s">
        <v>4111</v>
      </c>
      <c r="J706">
        <v>10500</v>
      </c>
      <c r="K706" t="s">
        <v>4112</v>
      </c>
      <c r="L706" t="s">
        <v>4113</v>
      </c>
      <c r="M706" t="s">
        <v>4114</v>
      </c>
    </row>
    <row r="707" spans="1:13" x14ac:dyDescent="0.25">
      <c r="A707" t="s">
        <v>4115</v>
      </c>
      <c r="B707" t="s">
        <v>4116</v>
      </c>
      <c r="C707" t="s">
        <v>23</v>
      </c>
      <c r="D707" t="b">
        <f t="shared" ref="D707:D770" si="22">ISNUMBER(MATCH(A707,_set50,0))</f>
        <v>0</v>
      </c>
      <c r="E707" t="b">
        <f>ISNUMBER(MATCH(A707,_set100,0))</f>
        <v>0</v>
      </c>
      <c r="F707" t="b">
        <f t="shared" si="21"/>
        <v>0</v>
      </c>
      <c r="G707" t="s">
        <v>82</v>
      </c>
      <c r="H707" t="s">
        <v>83</v>
      </c>
      <c r="I707" t="s">
        <v>4117</v>
      </c>
      <c r="J707">
        <v>11120</v>
      </c>
      <c r="K707" t="s">
        <v>4118</v>
      </c>
      <c r="L707" t="s">
        <v>4119</v>
      </c>
      <c r="M707" t="s">
        <v>4120</v>
      </c>
    </row>
    <row r="708" spans="1:13" x14ac:dyDescent="0.25">
      <c r="A708" t="s">
        <v>4121</v>
      </c>
      <c r="B708" t="s">
        <v>4122</v>
      </c>
      <c r="C708" t="s">
        <v>23</v>
      </c>
      <c r="D708" t="b">
        <f t="shared" si="22"/>
        <v>0</v>
      </c>
      <c r="E708" t="b">
        <f>ISNUMBER(MATCH(A708,_set100,0))</f>
        <v>0</v>
      </c>
      <c r="F708" t="b">
        <f t="shared" ref="F708:F771" si="23">ISNUMBER(MATCH(A708,_sethd,0))</f>
        <v>0</v>
      </c>
      <c r="G708" t="s">
        <v>40</v>
      </c>
      <c r="H708" t="s">
        <v>47</v>
      </c>
      <c r="I708" t="s">
        <v>4123</v>
      </c>
      <c r="J708">
        <v>10130</v>
      </c>
      <c r="K708" t="s">
        <v>4124</v>
      </c>
      <c r="L708" t="s">
        <v>4125</v>
      </c>
      <c r="M708" t="s">
        <v>4126</v>
      </c>
    </row>
    <row r="709" spans="1:13" x14ac:dyDescent="0.25">
      <c r="A709" t="s">
        <v>4127</v>
      </c>
      <c r="B709" t="s">
        <v>4128</v>
      </c>
      <c r="C709" t="s">
        <v>23</v>
      </c>
      <c r="D709" t="b">
        <f t="shared" si="22"/>
        <v>0</v>
      </c>
      <c r="E709" t="b">
        <f>ISNUMBER(MATCH(A709,_set100,0))</f>
        <v>0</v>
      </c>
      <c r="F709" t="b">
        <f t="shared" si="23"/>
        <v>0</v>
      </c>
      <c r="G709" t="s">
        <v>134</v>
      </c>
      <c r="H709" t="s">
        <v>263</v>
      </c>
      <c r="I709" t="s">
        <v>4129</v>
      </c>
      <c r="J709">
        <v>10900</v>
      </c>
      <c r="K709" t="s">
        <v>4130</v>
      </c>
      <c r="L709" t="s">
        <v>4131</v>
      </c>
      <c r="M709" t="s">
        <v>4132</v>
      </c>
    </row>
    <row r="710" spans="1:13" x14ac:dyDescent="0.25">
      <c r="A710" t="s">
        <v>4133</v>
      </c>
      <c r="B710" t="s">
        <v>4134</v>
      </c>
      <c r="C710" t="s">
        <v>23</v>
      </c>
      <c r="D710" t="b">
        <f t="shared" si="22"/>
        <v>0</v>
      </c>
      <c r="E710" t="b">
        <f>ISNUMBER(MATCH(A710,_set100,0))</f>
        <v>0</v>
      </c>
      <c r="F710" t="b">
        <f t="shared" si="23"/>
        <v>0</v>
      </c>
      <c r="G710" t="s">
        <v>40</v>
      </c>
      <c r="H710" t="s">
        <v>47</v>
      </c>
      <c r="I710" t="s">
        <v>4135</v>
      </c>
      <c r="J710">
        <v>10330</v>
      </c>
      <c r="K710" t="s">
        <v>4136</v>
      </c>
      <c r="L710" t="s">
        <v>4137</v>
      </c>
      <c r="M710" t="s">
        <v>4138</v>
      </c>
    </row>
    <row r="711" spans="1:13" x14ac:dyDescent="0.25">
      <c r="A711" t="s">
        <v>4139</v>
      </c>
      <c r="B711" t="s">
        <v>4140</v>
      </c>
      <c r="C711" t="s">
        <v>23</v>
      </c>
      <c r="D711" t="b">
        <f t="shared" si="22"/>
        <v>0</v>
      </c>
      <c r="E711" t="b">
        <f>ISNUMBER(MATCH(A711,_set100,0))</f>
        <v>0</v>
      </c>
      <c r="F711" t="b">
        <f t="shared" si="23"/>
        <v>0</v>
      </c>
      <c r="G711" t="s">
        <v>32</v>
      </c>
      <c r="H711" t="s">
        <v>561</v>
      </c>
      <c r="I711" t="s">
        <v>4141</v>
      </c>
      <c r="J711">
        <v>10110</v>
      </c>
      <c r="K711" t="s">
        <v>4142</v>
      </c>
      <c r="L711" t="s">
        <v>4143</v>
      </c>
      <c r="M711" t="s">
        <v>4144</v>
      </c>
    </row>
    <row r="712" spans="1:13" x14ac:dyDescent="0.25">
      <c r="A712" t="s">
        <v>4145</v>
      </c>
      <c r="B712" t="s">
        <v>4146</v>
      </c>
      <c r="C712" t="s">
        <v>23</v>
      </c>
      <c r="D712" t="b">
        <f t="shared" si="22"/>
        <v>0</v>
      </c>
      <c r="E712" t="b">
        <f>ISNUMBER(MATCH(A712,_set100,0))</f>
        <v>0</v>
      </c>
      <c r="F712" t="b">
        <f t="shared" si="23"/>
        <v>0</v>
      </c>
      <c r="G712" t="s">
        <v>82</v>
      </c>
      <c r="H712" t="s">
        <v>121</v>
      </c>
      <c r="I712" t="s">
        <v>4147</v>
      </c>
      <c r="J712">
        <v>10280</v>
      </c>
      <c r="K712" t="s">
        <v>4148</v>
      </c>
      <c r="L712" t="s">
        <v>4149</v>
      </c>
      <c r="M712" t="s">
        <v>4150</v>
      </c>
    </row>
    <row r="713" spans="1:13" x14ac:dyDescent="0.25">
      <c r="A713" t="s">
        <v>4151</v>
      </c>
      <c r="B713" t="s">
        <v>4152</v>
      </c>
      <c r="C713" t="s">
        <v>23</v>
      </c>
      <c r="D713" t="b">
        <f t="shared" si="22"/>
        <v>0</v>
      </c>
      <c r="E713" t="b">
        <f>ISNUMBER(MATCH(A713,_set100,0))</f>
        <v>0</v>
      </c>
      <c r="F713" t="b">
        <f t="shared" si="23"/>
        <v>0</v>
      </c>
      <c r="G713" t="s">
        <v>82</v>
      </c>
      <c r="H713" t="s">
        <v>121</v>
      </c>
      <c r="I713" t="s">
        <v>4153</v>
      </c>
      <c r="J713">
        <v>10120</v>
      </c>
      <c r="K713" t="s">
        <v>4154</v>
      </c>
      <c r="L713" t="s">
        <v>4155</v>
      </c>
      <c r="M713" s="3" t="s">
        <v>16</v>
      </c>
    </row>
    <row r="714" spans="1:13" x14ac:dyDescent="0.25">
      <c r="A714" t="s">
        <v>4156</v>
      </c>
      <c r="B714" t="s">
        <v>4157</v>
      </c>
      <c r="C714" t="s">
        <v>23</v>
      </c>
      <c r="D714" t="b">
        <f t="shared" si="22"/>
        <v>0</v>
      </c>
      <c r="E714" t="b">
        <f>ISNUMBER(MATCH(A714,_set100,0))</f>
        <v>0</v>
      </c>
      <c r="F714" t="b">
        <f t="shared" si="23"/>
        <v>0</v>
      </c>
      <c r="G714" t="s">
        <v>32</v>
      </c>
      <c r="H714" t="s">
        <v>161</v>
      </c>
      <c r="I714" t="s">
        <v>978</v>
      </c>
      <c r="J714">
        <v>10120</v>
      </c>
      <c r="K714" t="s">
        <v>979</v>
      </c>
      <c r="L714" t="s">
        <v>980</v>
      </c>
      <c r="M714" s="3" t="s">
        <v>16</v>
      </c>
    </row>
    <row r="715" spans="1:13" x14ac:dyDescent="0.25">
      <c r="A715" t="s">
        <v>4158</v>
      </c>
      <c r="B715" t="s">
        <v>4159</v>
      </c>
      <c r="C715" t="s">
        <v>23</v>
      </c>
      <c r="D715" t="b">
        <f t="shared" si="22"/>
        <v>0</v>
      </c>
      <c r="E715" t="b">
        <f>ISNUMBER(MATCH(A715,_set100,0))</f>
        <v>0</v>
      </c>
      <c r="F715" t="b">
        <f t="shared" si="23"/>
        <v>0</v>
      </c>
      <c r="G715" t="s">
        <v>82</v>
      </c>
      <c r="H715" t="s">
        <v>121</v>
      </c>
      <c r="I715" t="s">
        <v>4160</v>
      </c>
      <c r="J715">
        <v>10500</v>
      </c>
      <c r="K715" t="s">
        <v>4161</v>
      </c>
      <c r="L715" t="s">
        <v>4162</v>
      </c>
      <c r="M715" t="s">
        <v>2030</v>
      </c>
    </row>
    <row r="716" spans="1:13" x14ac:dyDescent="0.25">
      <c r="A716" t="s">
        <v>4163</v>
      </c>
      <c r="B716" t="s">
        <v>4164</v>
      </c>
      <c r="C716" t="s">
        <v>23</v>
      </c>
      <c r="D716" t="b">
        <f t="shared" si="22"/>
        <v>0</v>
      </c>
      <c r="E716" t="b">
        <f>ISNUMBER(MATCH(A716,_set100,0))</f>
        <v>1</v>
      </c>
      <c r="F716" t="b">
        <f t="shared" si="23"/>
        <v>1</v>
      </c>
      <c r="G716" t="s">
        <v>61</v>
      </c>
      <c r="H716" t="s">
        <v>68</v>
      </c>
      <c r="I716" t="s">
        <v>4165</v>
      </c>
      <c r="J716">
        <v>73210</v>
      </c>
      <c r="K716" t="s">
        <v>4166</v>
      </c>
      <c r="L716" t="s">
        <v>4167</v>
      </c>
      <c r="M716" t="s">
        <v>4168</v>
      </c>
    </row>
    <row r="717" spans="1:13" x14ac:dyDescent="0.25">
      <c r="A717" t="s">
        <v>4169</v>
      </c>
      <c r="B717" t="s">
        <v>4170</v>
      </c>
      <c r="C717" t="s">
        <v>23</v>
      </c>
      <c r="D717" t="b">
        <f t="shared" si="22"/>
        <v>1</v>
      </c>
      <c r="E717" t="b">
        <f>ISNUMBER(MATCH(A717,_set100,0))</f>
        <v>1</v>
      </c>
      <c r="F717" t="b">
        <f t="shared" si="23"/>
        <v>1</v>
      </c>
      <c r="G717" t="s">
        <v>54</v>
      </c>
      <c r="H717" t="s">
        <v>307</v>
      </c>
      <c r="I717" t="s">
        <v>4171</v>
      </c>
      <c r="J717">
        <v>10400</v>
      </c>
      <c r="K717" t="s">
        <v>4172</v>
      </c>
      <c r="L717" t="s">
        <v>4173</v>
      </c>
      <c r="M717" t="s">
        <v>4174</v>
      </c>
    </row>
    <row r="718" spans="1:13" x14ac:dyDescent="0.25">
      <c r="A718" t="s">
        <v>4175</v>
      </c>
      <c r="B718" t="s">
        <v>4176</v>
      </c>
      <c r="C718" t="s">
        <v>23</v>
      </c>
      <c r="D718" t="b">
        <f t="shared" si="22"/>
        <v>0</v>
      </c>
      <c r="E718" t="b">
        <f>ISNUMBER(MATCH(A718,_set100,0))</f>
        <v>0</v>
      </c>
      <c r="F718" t="b">
        <f t="shared" si="23"/>
        <v>0</v>
      </c>
      <c r="G718" t="s">
        <v>32</v>
      </c>
      <c r="H718" t="s">
        <v>161</v>
      </c>
      <c r="I718" t="s">
        <v>2849</v>
      </c>
      <c r="J718">
        <v>10120</v>
      </c>
      <c r="K718" t="s">
        <v>2850</v>
      </c>
      <c r="L718" t="s">
        <v>2851</v>
      </c>
      <c r="M718" s="3" t="s">
        <v>16</v>
      </c>
    </row>
    <row r="719" spans="1:13" x14ac:dyDescent="0.25">
      <c r="A719" t="s">
        <v>4177</v>
      </c>
      <c r="B719" t="s">
        <v>4178</v>
      </c>
      <c r="C719" t="s">
        <v>14</v>
      </c>
      <c r="D719" t="b">
        <f t="shared" si="22"/>
        <v>0</v>
      </c>
      <c r="E719" t="b">
        <f>ISNUMBER(MATCH(A719,_set100,0))</f>
        <v>0</v>
      </c>
      <c r="F719" t="b">
        <f t="shared" si="23"/>
        <v>0</v>
      </c>
      <c r="G719" t="s">
        <v>40</v>
      </c>
      <c r="H719" t="s">
        <v>16</v>
      </c>
      <c r="I719" t="s">
        <v>4179</v>
      </c>
      <c r="J719">
        <v>10230</v>
      </c>
      <c r="K719" t="s">
        <v>4180</v>
      </c>
      <c r="L719" t="s">
        <v>4181</v>
      </c>
      <c r="M719" t="s">
        <v>4182</v>
      </c>
    </row>
    <row r="720" spans="1:13" x14ac:dyDescent="0.25">
      <c r="A720" t="s">
        <v>4183</v>
      </c>
      <c r="B720" t="s">
        <v>4184</v>
      </c>
      <c r="C720" t="s">
        <v>23</v>
      </c>
      <c r="D720" t="b">
        <f t="shared" si="22"/>
        <v>0</v>
      </c>
      <c r="E720" t="b">
        <f>ISNUMBER(MATCH(A720,_set100,0))</f>
        <v>0</v>
      </c>
      <c r="F720" t="b">
        <f t="shared" si="23"/>
        <v>0</v>
      </c>
      <c r="G720" t="s">
        <v>75</v>
      </c>
      <c r="H720" t="s">
        <v>410</v>
      </c>
      <c r="I720" t="s">
        <v>4185</v>
      </c>
      <c r="J720">
        <v>10400</v>
      </c>
      <c r="K720" t="s">
        <v>4186</v>
      </c>
      <c r="L720" t="s">
        <v>4187</v>
      </c>
      <c r="M720" t="s">
        <v>4188</v>
      </c>
    </row>
    <row r="721" spans="1:13" x14ac:dyDescent="0.25">
      <c r="A721" t="s">
        <v>4189</v>
      </c>
      <c r="B721" t="s">
        <v>4190</v>
      </c>
      <c r="C721" t="s">
        <v>23</v>
      </c>
      <c r="D721" t="b">
        <f t="shared" si="22"/>
        <v>0</v>
      </c>
      <c r="E721" t="b">
        <f>ISNUMBER(MATCH(A721,_set100,0))</f>
        <v>1</v>
      </c>
      <c r="F721" t="b">
        <f t="shared" si="23"/>
        <v>1</v>
      </c>
      <c r="G721" t="s">
        <v>54</v>
      </c>
      <c r="H721" t="s">
        <v>307</v>
      </c>
      <c r="I721" t="s">
        <v>4191</v>
      </c>
      <c r="J721">
        <v>10600</v>
      </c>
      <c r="K721" t="s">
        <v>4192</v>
      </c>
      <c r="L721" t="s">
        <v>4193</v>
      </c>
      <c r="M721" t="s">
        <v>4194</v>
      </c>
    </row>
    <row r="722" spans="1:13" x14ac:dyDescent="0.25">
      <c r="A722" t="s">
        <v>4195</v>
      </c>
      <c r="B722" t="s">
        <v>4196</v>
      </c>
      <c r="C722" t="s">
        <v>14</v>
      </c>
      <c r="D722" t="b">
        <f t="shared" si="22"/>
        <v>0</v>
      </c>
      <c r="E722" t="b">
        <f>ISNUMBER(MATCH(A722,_set100,0))</f>
        <v>0</v>
      </c>
      <c r="F722" t="b">
        <f t="shared" si="23"/>
        <v>0</v>
      </c>
      <c r="G722" t="s">
        <v>40</v>
      </c>
      <c r="H722" t="s">
        <v>16</v>
      </c>
      <c r="I722" t="s">
        <v>4197</v>
      </c>
      <c r="J722">
        <v>10310</v>
      </c>
      <c r="K722" t="s">
        <v>4198</v>
      </c>
      <c r="L722" t="s">
        <v>4199</v>
      </c>
      <c r="M722" t="s">
        <v>4200</v>
      </c>
    </row>
    <row r="723" spans="1:13" x14ac:dyDescent="0.25">
      <c r="A723" t="s">
        <v>4201</v>
      </c>
      <c r="B723" t="s">
        <v>4202</v>
      </c>
      <c r="C723" t="s">
        <v>23</v>
      </c>
      <c r="D723" t="b">
        <f t="shared" si="22"/>
        <v>0</v>
      </c>
      <c r="E723" t="b">
        <f>ISNUMBER(MATCH(A723,_set100,0))</f>
        <v>0</v>
      </c>
      <c r="F723" t="b">
        <f t="shared" si="23"/>
        <v>0</v>
      </c>
      <c r="G723" t="s">
        <v>134</v>
      </c>
      <c r="H723" t="s">
        <v>263</v>
      </c>
      <c r="I723" t="s">
        <v>4203</v>
      </c>
      <c r="J723">
        <v>12130</v>
      </c>
      <c r="K723" t="s">
        <v>4204</v>
      </c>
      <c r="L723" t="s">
        <v>4205</v>
      </c>
      <c r="M723" t="s">
        <v>4206</v>
      </c>
    </row>
    <row r="724" spans="1:13" x14ac:dyDescent="0.25">
      <c r="A724" t="s">
        <v>4207</v>
      </c>
      <c r="B724" t="s">
        <v>4208</v>
      </c>
      <c r="C724" t="s">
        <v>23</v>
      </c>
      <c r="D724" t="b">
        <f t="shared" si="22"/>
        <v>0</v>
      </c>
      <c r="E724" t="b">
        <f>ISNUMBER(MATCH(A724,_set100,0))</f>
        <v>0</v>
      </c>
      <c r="F724" t="b">
        <f t="shared" si="23"/>
        <v>0</v>
      </c>
      <c r="G724" t="s">
        <v>54</v>
      </c>
      <c r="H724" t="s">
        <v>792</v>
      </c>
      <c r="I724" t="s">
        <v>4209</v>
      </c>
      <c r="J724">
        <v>10120</v>
      </c>
      <c r="K724" t="s">
        <v>4210</v>
      </c>
      <c r="L724" t="s">
        <v>4211</v>
      </c>
      <c r="M724" t="s">
        <v>4212</v>
      </c>
    </row>
    <row r="725" spans="1:13" x14ac:dyDescent="0.25">
      <c r="A725" t="s">
        <v>4213</v>
      </c>
      <c r="B725" t="s">
        <v>4214</v>
      </c>
      <c r="C725" t="s">
        <v>23</v>
      </c>
      <c r="D725" t="b">
        <f t="shared" si="22"/>
        <v>0</v>
      </c>
      <c r="E725" t="b">
        <f>ISNUMBER(MATCH(A725,_set100,0))</f>
        <v>0</v>
      </c>
      <c r="F725" t="b">
        <f t="shared" si="23"/>
        <v>0</v>
      </c>
      <c r="G725" t="s">
        <v>24</v>
      </c>
      <c r="H725" t="s">
        <v>25</v>
      </c>
      <c r="I725" t="s">
        <v>4215</v>
      </c>
      <c r="J725">
        <v>10400</v>
      </c>
      <c r="K725" t="s">
        <v>4216</v>
      </c>
      <c r="L725" t="s">
        <v>4217</v>
      </c>
      <c r="M725" t="s">
        <v>4218</v>
      </c>
    </row>
    <row r="726" spans="1:13" x14ac:dyDescent="0.25">
      <c r="A726" t="s">
        <v>4219</v>
      </c>
      <c r="B726" t="s">
        <v>4220</v>
      </c>
      <c r="C726" t="s">
        <v>23</v>
      </c>
      <c r="D726" t="b">
        <f t="shared" si="22"/>
        <v>0</v>
      </c>
      <c r="E726" t="b">
        <f>ISNUMBER(MATCH(A726,_set100,0))</f>
        <v>0</v>
      </c>
      <c r="F726" t="b">
        <f t="shared" si="23"/>
        <v>0</v>
      </c>
      <c r="G726" t="s">
        <v>134</v>
      </c>
      <c r="H726" t="s">
        <v>263</v>
      </c>
      <c r="I726" t="s">
        <v>4221</v>
      </c>
      <c r="J726">
        <v>21180</v>
      </c>
      <c r="K726" t="s">
        <v>4222</v>
      </c>
      <c r="L726" t="s">
        <v>4223</v>
      </c>
      <c r="M726" t="s">
        <v>4224</v>
      </c>
    </row>
    <row r="727" spans="1:13" x14ac:dyDescent="0.25">
      <c r="A727" t="s">
        <v>4225</v>
      </c>
      <c r="B727" t="s">
        <v>4226</v>
      </c>
      <c r="C727" t="s">
        <v>23</v>
      </c>
      <c r="D727" t="b">
        <f t="shared" si="22"/>
        <v>0</v>
      </c>
      <c r="E727" t="b">
        <f>ISNUMBER(MATCH(A727,_set100,0))</f>
        <v>0</v>
      </c>
      <c r="F727" t="b">
        <f t="shared" si="23"/>
        <v>0</v>
      </c>
      <c r="G727" t="s">
        <v>32</v>
      </c>
      <c r="H727" t="s">
        <v>33</v>
      </c>
      <c r="I727" t="s">
        <v>4227</v>
      </c>
      <c r="J727">
        <v>10900</v>
      </c>
      <c r="K727" t="s">
        <v>4228</v>
      </c>
      <c r="L727" t="s">
        <v>4229</v>
      </c>
      <c r="M727" t="s">
        <v>4230</v>
      </c>
    </row>
    <row r="728" spans="1:13" x14ac:dyDescent="0.25">
      <c r="A728" t="s">
        <v>4231</v>
      </c>
      <c r="B728" t="s">
        <v>4232</v>
      </c>
      <c r="C728" t="s">
        <v>14</v>
      </c>
      <c r="D728" t="b">
        <f t="shared" si="22"/>
        <v>0</v>
      </c>
      <c r="E728" t="b">
        <f>ISNUMBER(MATCH(A728,_set100,0))</f>
        <v>0</v>
      </c>
      <c r="F728" t="b">
        <f t="shared" si="23"/>
        <v>0</v>
      </c>
      <c r="G728" t="s">
        <v>15</v>
      </c>
      <c r="H728" t="s">
        <v>16</v>
      </c>
      <c r="I728" t="s">
        <v>4233</v>
      </c>
      <c r="J728">
        <v>10900</v>
      </c>
      <c r="K728" t="s">
        <v>4234</v>
      </c>
      <c r="L728" t="s">
        <v>4235</v>
      </c>
      <c r="M728" t="s">
        <v>4236</v>
      </c>
    </row>
    <row r="729" spans="1:13" x14ac:dyDescent="0.25">
      <c r="A729" t="s">
        <v>4237</v>
      </c>
      <c r="B729" t="s">
        <v>4238</v>
      </c>
      <c r="C729" t="s">
        <v>14</v>
      </c>
      <c r="D729" t="b">
        <f t="shared" si="22"/>
        <v>0</v>
      </c>
      <c r="E729" t="b">
        <f>ISNUMBER(MATCH(A729,_set100,0))</f>
        <v>0</v>
      </c>
      <c r="F729" t="b">
        <f t="shared" si="23"/>
        <v>0</v>
      </c>
      <c r="G729" t="s">
        <v>15</v>
      </c>
      <c r="H729" t="s">
        <v>16</v>
      </c>
      <c r="I729" t="s">
        <v>4239</v>
      </c>
      <c r="J729">
        <v>10120</v>
      </c>
      <c r="K729" t="s">
        <v>4240</v>
      </c>
      <c r="L729" t="s">
        <v>4241</v>
      </c>
      <c r="M729" t="s">
        <v>4242</v>
      </c>
    </row>
    <row r="730" spans="1:13" x14ac:dyDescent="0.25">
      <c r="A730" t="s">
        <v>4243</v>
      </c>
      <c r="B730" t="s">
        <v>4244</v>
      </c>
      <c r="C730" t="s">
        <v>14</v>
      </c>
      <c r="D730" t="b">
        <f t="shared" si="22"/>
        <v>0</v>
      </c>
      <c r="E730" t="b">
        <f>ISNUMBER(MATCH(A730,_set100,0))</f>
        <v>0</v>
      </c>
      <c r="F730" t="b">
        <f t="shared" si="23"/>
        <v>0</v>
      </c>
      <c r="G730" t="s">
        <v>15</v>
      </c>
      <c r="H730" t="s">
        <v>16</v>
      </c>
      <c r="I730" t="s">
        <v>4245</v>
      </c>
      <c r="J730">
        <v>10130</v>
      </c>
      <c r="K730" t="s">
        <v>4246</v>
      </c>
      <c r="L730" t="s">
        <v>4247</v>
      </c>
      <c r="M730" t="s">
        <v>4248</v>
      </c>
    </row>
    <row r="731" spans="1:13" x14ac:dyDescent="0.25">
      <c r="A731" t="s">
        <v>4249</v>
      </c>
      <c r="B731" t="s">
        <v>4250</v>
      </c>
      <c r="C731" t="s">
        <v>14</v>
      </c>
      <c r="D731" t="b">
        <f t="shared" si="22"/>
        <v>0</v>
      </c>
      <c r="E731" t="b">
        <f>ISNUMBER(MATCH(A731,_set100,0))</f>
        <v>0</v>
      </c>
      <c r="F731" t="b">
        <f t="shared" si="23"/>
        <v>0</v>
      </c>
      <c r="G731" t="s">
        <v>15</v>
      </c>
      <c r="H731" t="s">
        <v>16</v>
      </c>
      <c r="I731" t="s">
        <v>4251</v>
      </c>
      <c r="J731">
        <v>10700</v>
      </c>
      <c r="K731" t="s">
        <v>4252</v>
      </c>
      <c r="L731" t="s">
        <v>4253</v>
      </c>
      <c r="M731" t="s">
        <v>4254</v>
      </c>
    </row>
    <row r="732" spans="1:13" x14ac:dyDescent="0.25">
      <c r="A732" t="s">
        <v>4255</v>
      </c>
      <c r="B732" t="s">
        <v>4256</v>
      </c>
      <c r="C732" t="s">
        <v>23</v>
      </c>
      <c r="D732" t="b">
        <f t="shared" si="22"/>
        <v>0</v>
      </c>
      <c r="E732" t="b">
        <f>ISNUMBER(MATCH(A732,_set100,0))</f>
        <v>0</v>
      </c>
      <c r="F732" t="b">
        <f t="shared" si="23"/>
        <v>0</v>
      </c>
      <c r="G732" t="s">
        <v>32</v>
      </c>
      <c r="H732" t="s">
        <v>725</v>
      </c>
      <c r="I732" t="s">
        <v>4257</v>
      </c>
      <c r="J732">
        <v>10320</v>
      </c>
      <c r="K732" t="s">
        <v>4258</v>
      </c>
      <c r="L732" t="s">
        <v>4259</v>
      </c>
      <c r="M732" t="s">
        <v>4260</v>
      </c>
    </row>
    <row r="733" spans="1:13" x14ac:dyDescent="0.25">
      <c r="A733" t="s">
        <v>4261</v>
      </c>
      <c r="B733" t="s">
        <v>4262</v>
      </c>
      <c r="C733" t="s">
        <v>14</v>
      </c>
      <c r="D733" t="b">
        <f t="shared" si="22"/>
        <v>0</v>
      </c>
      <c r="E733" t="b">
        <f>ISNUMBER(MATCH(A733,_set100,0))</f>
        <v>0</v>
      </c>
      <c r="F733" t="b">
        <f t="shared" si="23"/>
        <v>0</v>
      </c>
      <c r="G733" t="s">
        <v>61</v>
      </c>
      <c r="H733" t="s">
        <v>16</v>
      </c>
      <c r="I733" t="s">
        <v>4263</v>
      </c>
      <c r="J733">
        <v>10330</v>
      </c>
      <c r="K733" t="s">
        <v>4264</v>
      </c>
      <c r="L733" t="s">
        <v>4264</v>
      </c>
      <c r="M733" t="s">
        <v>4265</v>
      </c>
    </row>
    <row r="734" spans="1:13" x14ac:dyDescent="0.25">
      <c r="A734" t="s">
        <v>4266</v>
      </c>
      <c r="B734" t="s">
        <v>4267</v>
      </c>
      <c r="C734" t="s">
        <v>23</v>
      </c>
      <c r="D734" t="b">
        <f t="shared" si="22"/>
        <v>0</v>
      </c>
      <c r="E734" t="b">
        <f>ISNUMBER(MATCH(A734,_set100,0))</f>
        <v>0</v>
      </c>
      <c r="F734" t="b">
        <f t="shared" si="23"/>
        <v>0</v>
      </c>
      <c r="G734" t="s">
        <v>32</v>
      </c>
      <c r="H734" t="s">
        <v>561</v>
      </c>
      <c r="I734" t="s">
        <v>4268</v>
      </c>
      <c r="J734">
        <v>11120</v>
      </c>
      <c r="K734" t="s">
        <v>4269</v>
      </c>
      <c r="L734" t="s">
        <v>4270</v>
      </c>
      <c r="M734" t="s">
        <v>4271</v>
      </c>
    </row>
    <row r="735" spans="1:13" x14ac:dyDescent="0.25">
      <c r="A735" t="s">
        <v>4272</v>
      </c>
      <c r="B735" t="s">
        <v>4273</v>
      </c>
      <c r="C735" t="s">
        <v>23</v>
      </c>
      <c r="D735" t="b">
        <f t="shared" si="22"/>
        <v>0</v>
      </c>
      <c r="E735" t="b">
        <f>ISNUMBER(MATCH(A735,_set100,0))</f>
        <v>0</v>
      </c>
      <c r="F735" t="b">
        <f t="shared" si="23"/>
        <v>0</v>
      </c>
      <c r="G735" t="s">
        <v>75</v>
      </c>
      <c r="H735" t="s">
        <v>102</v>
      </c>
      <c r="I735" t="s">
        <v>4274</v>
      </c>
      <c r="J735">
        <v>10330</v>
      </c>
      <c r="K735" t="s">
        <v>4275</v>
      </c>
      <c r="L735" t="s">
        <v>4276</v>
      </c>
      <c r="M735" t="s">
        <v>4277</v>
      </c>
    </row>
    <row r="736" spans="1:13" x14ac:dyDescent="0.25">
      <c r="A736" t="s">
        <v>4278</v>
      </c>
      <c r="B736" t="s">
        <v>4279</v>
      </c>
      <c r="C736" t="s">
        <v>23</v>
      </c>
      <c r="D736" t="b">
        <f t="shared" si="22"/>
        <v>0</v>
      </c>
      <c r="E736" t="b">
        <f>ISNUMBER(MATCH(A736,_set100,0))</f>
        <v>0</v>
      </c>
      <c r="F736" t="b">
        <f t="shared" si="23"/>
        <v>0</v>
      </c>
      <c r="G736" t="s">
        <v>134</v>
      </c>
      <c r="H736" t="s">
        <v>481</v>
      </c>
      <c r="I736" t="s">
        <v>4280</v>
      </c>
      <c r="J736">
        <v>10510</v>
      </c>
      <c r="K736" t="s">
        <v>4281</v>
      </c>
      <c r="L736" t="s">
        <v>4282</v>
      </c>
      <c r="M736" t="s">
        <v>4283</v>
      </c>
    </row>
    <row r="737" spans="1:13" x14ac:dyDescent="0.25">
      <c r="A737" t="s">
        <v>4284</v>
      </c>
      <c r="B737" t="s">
        <v>4285</v>
      </c>
      <c r="C737" t="s">
        <v>14</v>
      </c>
      <c r="D737" t="b">
        <f t="shared" si="22"/>
        <v>0</v>
      </c>
      <c r="E737" t="b">
        <f>ISNUMBER(MATCH(A737,_set100,0))</f>
        <v>0</v>
      </c>
      <c r="F737" t="b">
        <f t="shared" si="23"/>
        <v>0</v>
      </c>
      <c r="G737" t="s">
        <v>24</v>
      </c>
      <c r="H737" t="s">
        <v>16</v>
      </c>
      <c r="I737" t="s">
        <v>4286</v>
      </c>
      <c r="J737">
        <v>10120</v>
      </c>
      <c r="K737" t="s">
        <v>4287</v>
      </c>
      <c r="L737" t="s">
        <v>4288</v>
      </c>
      <c r="M737" t="s">
        <v>4289</v>
      </c>
    </row>
    <row r="738" spans="1:13" x14ac:dyDescent="0.25">
      <c r="A738" t="s">
        <v>4290</v>
      </c>
      <c r="B738" t="s">
        <v>4291</v>
      </c>
      <c r="C738" t="s">
        <v>23</v>
      </c>
      <c r="D738" t="b">
        <f t="shared" si="22"/>
        <v>0</v>
      </c>
      <c r="E738" t="b">
        <f>ISNUMBER(MATCH(A738,_set100,0))</f>
        <v>0</v>
      </c>
      <c r="F738" t="b">
        <f t="shared" si="23"/>
        <v>0</v>
      </c>
      <c r="G738" t="s">
        <v>82</v>
      </c>
      <c r="H738" t="s">
        <v>121</v>
      </c>
      <c r="I738" t="s">
        <v>4292</v>
      </c>
      <c r="J738">
        <v>10510</v>
      </c>
      <c r="K738" t="s">
        <v>4293</v>
      </c>
      <c r="L738" t="s">
        <v>4294</v>
      </c>
      <c r="M738" t="s">
        <v>4295</v>
      </c>
    </row>
    <row r="739" spans="1:13" x14ac:dyDescent="0.25">
      <c r="A739" t="s">
        <v>4296</v>
      </c>
      <c r="B739" t="s">
        <v>4297</v>
      </c>
      <c r="C739" t="s">
        <v>23</v>
      </c>
      <c r="D739" t="b">
        <f t="shared" si="22"/>
        <v>0</v>
      </c>
      <c r="E739" t="b">
        <f>ISNUMBER(MATCH(A739,_set100,0))</f>
        <v>0</v>
      </c>
      <c r="F739" t="b">
        <f t="shared" si="23"/>
        <v>0</v>
      </c>
      <c r="G739" t="s">
        <v>54</v>
      </c>
      <c r="H739" t="s">
        <v>792</v>
      </c>
      <c r="I739" t="s">
        <v>4298</v>
      </c>
      <c r="J739">
        <v>10260</v>
      </c>
      <c r="K739" t="s">
        <v>4299</v>
      </c>
      <c r="L739" t="s">
        <v>4300</v>
      </c>
      <c r="M739" t="s">
        <v>4301</v>
      </c>
    </row>
    <row r="740" spans="1:13" x14ac:dyDescent="0.25">
      <c r="A740" t="s">
        <v>4302</v>
      </c>
      <c r="B740" t="s">
        <v>4303</v>
      </c>
      <c r="C740" t="s">
        <v>23</v>
      </c>
      <c r="D740" t="b">
        <f t="shared" si="22"/>
        <v>0</v>
      </c>
      <c r="E740" t="b">
        <f>ISNUMBER(MATCH(A740,_set100,0))</f>
        <v>0</v>
      </c>
      <c r="F740" t="b">
        <f t="shared" si="23"/>
        <v>0</v>
      </c>
      <c r="G740" t="s">
        <v>32</v>
      </c>
      <c r="H740" t="s">
        <v>161</v>
      </c>
      <c r="I740" t="s">
        <v>3373</v>
      </c>
      <c r="J740">
        <v>10310</v>
      </c>
      <c r="K740" t="s">
        <v>3374</v>
      </c>
      <c r="L740" t="s">
        <v>3375</v>
      </c>
      <c r="M740" t="s">
        <v>4304</v>
      </c>
    </row>
    <row r="741" spans="1:13" x14ac:dyDescent="0.25">
      <c r="A741" t="s">
        <v>4305</v>
      </c>
      <c r="B741" t="s">
        <v>4306</v>
      </c>
      <c r="C741" t="s">
        <v>14</v>
      </c>
      <c r="D741" t="b">
        <f t="shared" si="22"/>
        <v>0</v>
      </c>
      <c r="E741" t="b">
        <f>ISNUMBER(MATCH(A741,_set100,0))</f>
        <v>0</v>
      </c>
      <c r="F741" t="b">
        <f t="shared" si="23"/>
        <v>0</v>
      </c>
      <c r="G741" t="s">
        <v>15</v>
      </c>
      <c r="H741" t="s">
        <v>16</v>
      </c>
      <c r="I741" t="s">
        <v>4307</v>
      </c>
      <c r="J741">
        <v>12150</v>
      </c>
      <c r="K741" t="s">
        <v>4308</v>
      </c>
      <c r="L741" t="s">
        <v>4309</v>
      </c>
      <c r="M741" t="s">
        <v>4310</v>
      </c>
    </row>
    <row r="742" spans="1:13" x14ac:dyDescent="0.25">
      <c r="A742" t="s">
        <v>4311</v>
      </c>
      <c r="B742" t="s">
        <v>4312</v>
      </c>
      <c r="C742" t="s">
        <v>23</v>
      </c>
      <c r="D742" t="b">
        <f t="shared" si="22"/>
        <v>0</v>
      </c>
      <c r="E742" t="b">
        <f>ISNUMBER(MATCH(A742,_set100,0))</f>
        <v>0</v>
      </c>
      <c r="F742" t="b">
        <f t="shared" si="23"/>
        <v>0</v>
      </c>
      <c r="G742" t="s">
        <v>82</v>
      </c>
      <c r="H742" t="s">
        <v>121</v>
      </c>
      <c r="I742" t="s">
        <v>4313</v>
      </c>
      <c r="J742">
        <v>10260</v>
      </c>
      <c r="K742" t="s">
        <v>3526</v>
      </c>
      <c r="L742" t="s">
        <v>4314</v>
      </c>
      <c r="M742" t="s">
        <v>4315</v>
      </c>
    </row>
    <row r="743" spans="1:13" x14ac:dyDescent="0.25">
      <c r="A743" t="s">
        <v>4316</v>
      </c>
      <c r="B743" t="s">
        <v>4317</v>
      </c>
      <c r="C743" t="s">
        <v>23</v>
      </c>
      <c r="D743" t="b">
        <f t="shared" si="22"/>
        <v>0</v>
      </c>
      <c r="E743" t="b">
        <f>ISNUMBER(MATCH(A743,_set100,0))</f>
        <v>0</v>
      </c>
      <c r="F743" t="b">
        <f t="shared" si="23"/>
        <v>0</v>
      </c>
      <c r="G743" t="s">
        <v>134</v>
      </c>
      <c r="H743" t="s">
        <v>4318</v>
      </c>
      <c r="I743" t="s">
        <v>4319</v>
      </c>
      <c r="J743">
        <v>10800</v>
      </c>
      <c r="K743" t="s">
        <v>4320</v>
      </c>
      <c r="L743" t="s">
        <v>4321</v>
      </c>
      <c r="M743" t="s">
        <v>4322</v>
      </c>
    </row>
    <row r="744" spans="1:13" x14ac:dyDescent="0.25">
      <c r="A744" t="s">
        <v>4323</v>
      </c>
      <c r="B744" t="s">
        <v>4324</v>
      </c>
      <c r="C744" t="s">
        <v>23</v>
      </c>
      <c r="D744" t="b">
        <f t="shared" si="22"/>
        <v>0</v>
      </c>
      <c r="E744" t="b">
        <f>ISNUMBER(MATCH(A744,_set100,0))</f>
        <v>0</v>
      </c>
      <c r="F744" t="b">
        <f t="shared" si="23"/>
        <v>0</v>
      </c>
      <c r="G744" t="s">
        <v>32</v>
      </c>
      <c r="H744" t="s">
        <v>33</v>
      </c>
      <c r="I744" t="s">
        <v>4325</v>
      </c>
      <c r="J744">
        <v>10330</v>
      </c>
      <c r="K744" t="s">
        <v>4326</v>
      </c>
      <c r="L744" t="s">
        <v>4327</v>
      </c>
      <c r="M744" t="s">
        <v>4328</v>
      </c>
    </row>
    <row r="745" spans="1:13" x14ac:dyDescent="0.25">
      <c r="A745" t="s">
        <v>4329</v>
      </c>
      <c r="B745" t="s">
        <v>4330</v>
      </c>
      <c r="C745" t="s">
        <v>23</v>
      </c>
      <c r="D745" t="b">
        <f t="shared" si="22"/>
        <v>0</v>
      </c>
      <c r="E745" t="b">
        <f>ISNUMBER(MATCH(A745,_set100,0))</f>
        <v>0</v>
      </c>
      <c r="F745" t="b">
        <f t="shared" si="23"/>
        <v>0</v>
      </c>
      <c r="G745" t="s">
        <v>54</v>
      </c>
      <c r="H745" t="s">
        <v>792</v>
      </c>
      <c r="I745" t="s">
        <v>4331</v>
      </c>
      <c r="J745">
        <v>81110</v>
      </c>
      <c r="K745" t="s">
        <v>4332</v>
      </c>
      <c r="L745" s="3" t="s">
        <v>16</v>
      </c>
      <c r="M745" t="s">
        <v>4333</v>
      </c>
    </row>
    <row r="746" spans="1:13" x14ac:dyDescent="0.25">
      <c r="A746" t="s">
        <v>4334</v>
      </c>
      <c r="B746" t="s">
        <v>4335</v>
      </c>
      <c r="C746" t="s">
        <v>14</v>
      </c>
      <c r="D746" t="b">
        <f t="shared" si="22"/>
        <v>0</v>
      </c>
      <c r="E746" t="b">
        <f>ISNUMBER(MATCH(A746,_set100,0))</f>
        <v>0</v>
      </c>
      <c r="F746" t="b">
        <f t="shared" si="23"/>
        <v>0</v>
      </c>
      <c r="G746" t="s">
        <v>61</v>
      </c>
      <c r="H746" t="s">
        <v>16</v>
      </c>
      <c r="I746" t="s">
        <v>4336</v>
      </c>
      <c r="J746">
        <v>10510</v>
      </c>
      <c r="K746" t="s">
        <v>4337</v>
      </c>
      <c r="L746" t="s">
        <v>4338</v>
      </c>
      <c r="M746" t="s">
        <v>4339</v>
      </c>
    </row>
    <row r="747" spans="1:13" x14ac:dyDescent="0.25">
      <c r="A747" t="s">
        <v>4340</v>
      </c>
      <c r="B747" t="s">
        <v>4341</v>
      </c>
      <c r="C747" t="s">
        <v>23</v>
      </c>
      <c r="D747" t="b">
        <f t="shared" si="22"/>
        <v>0</v>
      </c>
      <c r="E747" t="b">
        <f>ISNUMBER(MATCH(A747,_set100,0))</f>
        <v>0</v>
      </c>
      <c r="F747" t="b">
        <f t="shared" si="23"/>
        <v>0</v>
      </c>
      <c r="G747" t="s">
        <v>134</v>
      </c>
      <c r="H747" t="s">
        <v>210</v>
      </c>
      <c r="I747" t="s">
        <v>4342</v>
      </c>
      <c r="J747">
        <v>10120</v>
      </c>
      <c r="K747" t="s">
        <v>4343</v>
      </c>
      <c r="L747" t="s">
        <v>4344</v>
      </c>
      <c r="M747" t="s">
        <v>4345</v>
      </c>
    </row>
    <row r="748" spans="1:13" x14ac:dyDescent="0.25">
      <c r="A748" t="s">
        <v>4346</v>
      </c>
      <c r="B748" t="s">
        <v>4347</v>
      </c>
      <c r="C748" t="s">
        <v>14</v>
      </c>
      <c r="D748" t="b">
        <f t="shared" si="22"/>
        <v>0</v>
      </c>
      <c r="E748" t="b">
        <f>ISNUMBER(MATCH(A748,_set100,0))</f>
        <v>0</v>
      </c>
      <c r="F748" t="b">
        <f t="shared" si="23"/>
        <v>0</v>
      </c>
      <c r="G748" t="s">
        <v>24</v>
      </c>
      <c r="H748" t="s">
        <v>16</v>
      </c>
      <c r="I748" t="s">
        <v>4348</v>
      </c>
      <c r="J748">
        <v>10110</v>
      </c>
      <c r="K748" t="s">
        <v>4349</v>
      </c>
      <c r="L748" t="s">
        <v>4350</v>
      </c>
      <c r="M748" t="s">
        <v>4351</v>
      </c>
    </row>
    <row r="749" spans="1:13" x14ac:dyDescent="0.25">
      <c r="A749" t="s">
        <v>4352</v>
      </c>
      <c r="B749" t="s">
        <v>4353</v>
      </c>
      <c r="C749" t="s">
        <v>23</v>
      </c>
      <c r="D749" t="b">
        <f t="shared" si="22"/>
        <v>0</v>
      </c>
      <c r="E749" t="b">
        <f>ISNUMBER(MATCH(A749,_set100,0))</f>
        <v>0</v>
      </c>
      <c r="F749" t="b">
        <f t="shared" si="23"/>
        <v>0</v>
      </c>
      <c r="G749" t="s">
        <v>40</v>
      </c>
      <c r="H749" t="s">
        <v>241</v>
      </c>
      <c r="I749" t="s">
        <v>4354</v>
      </c>
      <c r="J749">
        <v>10900</v>
      </c>
      <c r="K749" t="s">
        <v>4355</v>
      </c>
      <c r="L749" t="s">
        <v>4356</v>
      </c>
      <c r="M749" t="s">
        <v>4357</v>
      </c>
    </row>
    <row r="750" spans="1:13" x14ac:dyDescent="0.25">
      <c r="A750" t="s">
        <v>4358</v>
      </c>
      <c r="B750" t="s">
        <v>4359</v>
      </c>
      <c r="C750" t="s">
        <v>23</v>
      </c>
      <c r="D750" t="b">
        <f t="shared" si="22"/>
        <v>0</v>
      </c>
      <c r="E750" t="b">
        <f>ISNUMBER(MATCH(A750,_set100,0))</f>
        <v>0</v>
      </c>
      <c r="F750" t="b">
        <f t="shared" si="23"/>
        <v>0</v>
      </c>
      <c r="G750" t="s">
        <v>16</v>
      </c>
      <c r="H750" t="s">
        <v>1894</v>
      </c>
      <c r="I750" t="s">
        <v>4360</v>
      </c>
      <c r="J750">
        <v>10310</v>
      </c>
      <c r="K750" t="s">
        <v>4361</v>
      </c>
      <c r="L750" t="s">
        <v>4362</v>
      </c>
      <c r="M750" t="s">
        <v>4363</v>
      </c>
    </row>
    <row r="751" spans="1:13" x14ac:dyDescent="0.25">
      <c r="A751" t="s">
        <v>4364</v>
      </c>
      <c r="B751" t="s">
        <v>4365</v>
      </c>
      <c r="C751" t="s">
        <v>23</v>
      </c>
      <c r="D751" t="b">
        <f t="shared" si="22"/>
        <v>0</v>
      </c>
      <c r="E751" t="b">
        <f>ISNUMBER(MATCH(A751,_set100,0))</f>
        <v>0</v>
      </c>
      <c r="F751" t="b">
        <f t="shared" si="23"/>
        <v>0</v>
      </c>
      <c r="G751" t="s">
        <v>40</v>
      </c>
      <c r="H751" t="s">
        <v>142</v>
      </c>
      <c r="I751" t="s">
        <v>4366</v>
      </c>
      <c r="J751">
        <v>10900</v>
      </c>
      <c r="K751" t="s">
        <v>4367</v>
      </c>
      <c r="L751" t="s">
        <v>4368</v>
      </c>
      <c r="M751" t="s">
        <v>4369</v>
      </c>
    </row>
    <row r="752" spans="1:13" x14ac:dyDescent="0.25">
      <c r="A752" t="s">
        <v>4370</v>
      </c>
      <c r="B752" t="s">
        <v>4371</v>
      </c>
      <c r="C752" t="s">
        <v>23</v>
      </c>
      <c r="D752" t="b">
        <f t="shared" si="22"/>
        <v>0</v>
      </c>
      <c r="E752" t="b">
        <f>ISNUMBER(MATCH(A752,_set100,0))</f>
        <v>0</v>
      </c>
      <c r="F752" t="b">
        <f t="shared" si="23"/>
        <v>0</v>
      </c>
      <c r="G752" t="s">
        <v>40</v>
      </c>
      <c r="H752" t="s">
        <v>142</v>
      </c>
      <c r="I752" t="s">
        <v>4372</v>
      </c>
      <c r="J752">
        <v>74130</v>
      </c>
      <c r="K752" t="s">
        <v>4373</v>
      </c>
      <c r="L752" t="s">
        <v>4374</v>
      </c>
      <c r="M752" t="s">
        <v>4375</v>
      </c>
    </row>
    <row r="753" spans="1:13" x14ac:dyDescent="0.25">
      <c r="A753" t="s">
        <v>4376</v>
      </c>
      <c r="B753" t="s">
        <v>4377</v>
      </c>
      <c r="C753" t="s">
        <v>14</v>
      </c>
      <c r="D753" t="b">
        <f t="shared" si="22"/>
        <v>0</v>
      </c>
      <c r="E753" t="b">
        <f>ISNUMBER(MATCH(A753,_set100,0))</f>
        <v>0</v>
      </c>
      <c r="F753" t="b">
        <f t="shared" si="23"/>
        <v>0</v>
      </c>
      <c r="G753" t="s">
        <v>40</v>
      </c>
      <c r="H753" t="s">
        <v>16</v>
      </c>
      <c r="I753" t="s">
        <v>4378</v>
      </c>
      <c r="J753">
        <v>10400</v>
      </c>
      <c r="K753" t="s">
        <v>4379</v>
      </c>
      <c r="L753" t="s">
        <v>4380</v>
      </c>
      <c r="M753" s="3" t="s">
        <v>16</v>
      </c>
    </row>
    <row r="754" spans="1:13" x14ac:dyDescent="0.25">
      <c r="A754" t="s">
        <v>4381</v>
      </c>
      <c r="B754" t="s">
        <v>4382</v>
      </c>
      <c r="C754" t="s">
        <v>23</v>
      </c>
      <c r="D754" t="b">
        <f t="shared" si="22"/>
        <v>0</v>
      </c>
      <c r="E754" t="b">
        <f>ISNUMBER(MATCH(A754,_set100,0))</f>
        <v>0</v>
      </c>
      <c r="F754" t="b">
        <f t="shared" si="23"/>
        <v>0</v>
      </c>
      <c r="G754" t="s">
        <v>32</v>
      </c>
      <c r="H754" t="s">
        <v>725</v>
      </c>
      <c r="I754" t="s">
        <v>4383</v>
      </c>
      <c r="J754">
        <v>10800</v>
      </c>
      <c r="K754" t="s">
        <v>4384</v>
      </c>
      <c r="L754" t="s">
        <v>4385</v>
      </c>
      <c r="M754" t="s">
        <v>4386</v>
      </c>
    </row>
    <row r="755" spans="1:13" x14ac:dyDescent="0.25">
      <c r="A755" t="s">
        <v>4387</v>
      </c>
      <c r="B755" t="s">
        <v>4388</v>
      </c>
      <c r="C755" t="s">
        <v>23</v>
      </c>
      <c r="D755" t="b">
        <f t="shared" si="22"/>
        <v>0</v>
      </c>
      <c r="E755" t="b">
        <f>ISNUMBER(MATCH(A755,_set100,0))</f>
        <v>0</v>
      </c>
      <c r="F755" t="b">
        <f t="shared" si="23"/>
        <v>0</v>
      </c>
      <c r="G755" t="s">
        <v>134</v>
      </c>
      <c r="H755" t="s">
        <v>481</v>
      </c>
      <c r="I755" t="s">
        <v>4389</v>
      </c>
      <c r="J755">
        <v>10120</v>
      </c>
      <c r="K755" t="s">
        <v>4390</v>
      </c>
      <c r="L755" t="s">
        <v>4391</v>
      </c>
      <c r="M755" t="s">
        <v>4392</v>
      </c>
    </row>
    <row r="756" spans="1:13" x14ac:dyDescent="0.25">
      <c r="A756" t="s">
        <v>4393</v>
      </c>
      <c r="B756" t="s">
        <v>4394</v>
      </c>
      <c r="C756" t="s">
        <v>23</v>
      </c>
      <c r="D756" t="b">
        <f t="shared" si="22"/>
        <v>0</v>
      </c>
      <c r="E756" t="b">
        <f>ISNUMBER(MATCH(A756,_set100,0))</f>
        <v>0</v>
      </c>
      <c r="F756" t="b">
        <f t="shared" si="23"/>
        <v>0</v>
      </c>
      <c r="G756" t="s">
        <v>54</v>
      </c>
      <c r="H756" t="s">
        <v>792</v>
      </c>
      <c r="I756" t="s">
        <v>4395</v>
      </c>
      <c r="J756">
        <v>10240</v>
      </c>
      <c r="K756" t="s">
        <v>4396</v>
      </c>
      <c r="L756" t="s">
        <v>4397</v>
      </c>
      <c r="M756" t="s">
        <v>4398</v>
      </c>
    </row>
    <row r="757" spans="1:13" x14ac:dyDescent="0.25">
      <c r="A757" t="s">
        <v>4399</v>
      </c>
      <c r="B757" t="s">
        <v>4400</v>
      </c>
      <c r="C757" t="s">
        <v>23</v>
      </c>
      <c r="D757" t="b">
        <f t="shared" si="22"/>
        <v>0</v>
      </c>
      <c r="E757" t="b">
        <f>ISNUMBER(MATCH(A757,_set100,0))</f>
        <v>0</v>
      </c>
      <c r="F757" t="b">
        <f t="shared" si="23"/>
        <v>0</v>
      </c>
      <c r="G757" t="s">
        <v>40</v>
      </c>
      <c r="H757" t="s">
        <v>356</v>
      </c>
      <c r="I757" t="s">
        <v>4401</v>
      </c>
      <c r="J757">
        <v>10900</v>
      </c>
      <c r="K757" t="s">
        <v>4402</v>
      </c>
      <c r="L757" t="s">
        <v>4403</v>
      </c>
      <c r="M757" t="s">
        <v>4404</v>
      </c>
    </row>
    <row r="758" spans="1:13" x14ac:dyDescent="0.25">
      <c r="A758" t="s">
        <v>4405</v>
      </c>
      <c r="B758" t="s">
        <v>4406</v>
      </c>
      <c r="C758" t="s">
        <v>23</v>
      </c>
      <c r="D758" t="b">
        <f t="shared" si="22"/>
        <v>0</v>
      </c>
      <c r="E758" t="b">
        <f>ISNUMBER(MATCH(A758,_set100,0))</f>
        <v>0</v>
      </c>
      <c r="F758" t="b">
        <f t="shared" si="23"/>
        <v>0</v>
      </c>
      <c r="G758" t="s">
        <v>82</v>
      </c>
      <c r="H758" t="s">
        <v>121</v>
      </c>
      <c r="I758" t="s">
        <v>4407</v>
      </c>
      <c r="J758">
        <v>10120</v>
      </c>
      <c r="K758" t="s">
        <v>4408</v>
      </c>
      <c r="L758" t="s">
        <v>4409</v>
      </c>
      <c r="M758" t="s">
        <v>4410</v>
      </c>
    </row>
    <row r="759" spans="1:13" x14ac:dyDescent="0.25">
      <c r="A759" t="s">
        <v>4411</v>
      </c>
      <c r="B759" t="s">
        <v>4412</v>
      </c>
      <c r="C759" t="s">
        <v>23</v>
      </c>
      <c r="D759" t="b">
        <f t="shared" si="22"/>
        <v>0</v>
      </c>
      <c r="E759" t="b">
        <f>ISNUMBER(MATCH(A759,_set100,0))</f>
        <v>0</v>
      </c>
      <c r="F759" t="b">
        <f t="shared" si="23"/>
        <v>0</v>
      </c>
      <c r="G759" t="s">
        <v>40</v>
      </c>
      <c r="H759" t="s">
        <v>241</v>
      </c>
      <c r="I759" t="s">
        <v>4413</v>
      </c>
      <c r="J759">
        <v>10110</v>
      </c>
      <c r="K759" t="s">
        <v>4414</v>
      </c>
      <c r="L759" t="s">
        <v>4415</v>
      </c>
      <c r="M759" t="s">
        <v>4416</v>
      </c>
    </row>
    <row r="760" spans="1:13" x14ac:dyDescent="0.25">
      <c r="A760" t="s">
        <v>4417</v>
      </c>
      <c r="B760" t="s">
        <v>4418</v>
      </c>
      <c r="C760" t="s">
        <v>23</v>
      </c>
      <c r="D760" t="b">
        <f t="shared" si="22"/>
        <v>0</v>
      </c>
      <c r="E760" t="b">
        <f>ISNUMBER(MATCH(A760,_set100,0))</f>
        <v>0</v>
      </c>
      <c r="F760" t="b">
        <f t="shared" si="23"/>
        <v>0</v>
      </c>
      <c r="G760" t="s">
        <v>134</v>
      </c>
      <c r="H760" t="s">
        <v>481</v>
      </c>
      <c r="I760" t="s">
        <v>4419</v>
      </c>
      <c r="J760">
        <v>10110</v>
      </c>
      <c r="K760" t="s">
        <v>4420</v>
      </c>
      <c r="L760" t="s">
        <v>4421</v>
      </c>
      <c r="M760" t="s">
        <v>4422</v>
      </c>
    </row>
    <row r="761" spans="1:13" x14ac:dyDescent="0.25">
      <c r="A761" t="s">
        <v>4423</v>
      </c>
      <c r="B761" t="s">
        <v>4424</v>
      </c>
      <c r="C761" t="s">
        <v>23</v>
      </c>
      <c r="D761" t="b">
        <f t="shared" si="22"/>
        <v>1</v>
      </c>
      <c r="E761" t="b">
        <f>ISNUMBER(MATCH(A761,_set100,0))</f>
        <v>1</v>
      </c>
      <c r="F761" t="b">
        <f t="shared" si="23"/>
        <v>0</v>
      </c>
      <c r="G761" t="s">
        <v>32</v>
      </c>
      <c r="H761" t="s">
        <v>33</v>
      </c>
      <c r="I761" t="s">
        <v>4425</v>
      </c>
      <c r="J761">
        <v>10270</v>
      </c>
      <c r="K761" t="s">
        <v>4426</v>
      </c>
      <c r="L761" t="s">
        <v>4427</v>
      </c>
      <c r="M761" t="s">
        <v>4428</v>
      </c>
    </row>
    <row r="762" spans="1:13" x14ac:dyDescent="0.25">
      <c r="A762" t="s">
        <v>4429</v>
      </c>
      <c r="B762" t="s">
        <v>4430</v>
      </c>
      <c r="C762" t="s">
        <v>23</v>
      </c>
      <c r="D762" t="b">
        <f t="shared" si="22"/>
        <v>0</v>
      </c>
      <c r="E762" t="b">
        <f>ISNUMBER(MATCH(A762,_set100,0))</f>
        <v>0</v>
      </c>
      <c r="F762" t="b">
        <f t="shared" si="23"/>
        <v>0</v>
      </c>
      <c r="G762" t="s">
        <v>32</v>
      </c>
      <c r="H762" t="s">
        <v>161</v>
      </c>
      <c r="I762" t="s">
        <v>978</v>
      </c>
      <c r="J762">
        <v>10120</v>
      </c>
      <c r="K762" t="s">
        <v>979</v>
      </c>
      <c r="L762" t="s">
        <v>980</v>
      </c>
      <c r="M762" t="s">
        <v>4431</v>
      </c>
    </row>
    <row r="763" spans="1:13" x14ac:dyDescent="0.25">
      <c r="A763" t="s">
        <v>4432</v>
      </c>
      <c r="B763" t="s">
        <v>4433</v>
      </c>
      <c r="C763" t="s">
        <v>23</v>
      </c>
      <c r="D763" t="b">
        <f t="shared" si="22"/>
        <v>0</v>
      </c>
      <c r="E763" t="b">
        <f>ISNUMBER(MATCH(A763,_set100,0))</f>
        <v>0</v>
      </c>
      <c r="F763" t="b">
        <f t="shared" si="23"/>
        <v>0</v>
      </c>
      <c r="G763" t="s">
        <v>32</v>
      </c>
      <c r="H763" t="s">
        <v>161</v>
      </c>
      <c r="I763" t="s">
        <v>4434</v>
      </c>
      <c r="J763">
        <v>10400</v>
      </c>
      <c r="K763" t="s">
        <v>70</v>
      </c>
      <c r="L763" t="s">
        <v>1873</v>
      </c>
      <c r="M763" t="s">
        <v>4435</v>
      </c>
    </row>
    <row r="764" spans="1:13" x14ac:dyDescent="0.25">
      <c r="A764" t="s">
        <v>4436</v>
      </c>
      <c r="B764" t="s">
        <v>4437</v>
      </c>
      <c r="C764" t="s">
        <v>23</v>
      </c>
      <c r="D764" t="b">
        <f t="shared" si="22"/>
        <v>0</v>
      </c>
      <c r="E764" t="b">
        <f>ISNUMBER(MATCH(A764,_set100,0))</f>
        <v>1</v>
      </c>
      <c r="F764" t="b">
        <f t="shared" si="23"/>
        <v>0</v>
      </c>
      <c r="G764" t="s">
        <v>61</v>
      </c>
      <c r="H764" t="s">
        <v>68</v>
      </c>
      <c r="I764" t="s">
        <v>4438</v>
      </c>
      <c r="J764">
        <v>10250</v>
      </c>
      <c r="K764" t="s">
        <v>4439</v>
      </c>
      <c r="L764" t="s">
        <v>4440</v>
      </c>
      <c r="M764" t="s">
        <v>4441</v>
      </c>
    </row>
    <row r="765" spans="1:13" x14ac:dyDescent="0.25">
      <c r="A765" t="s">
        <v>4442</v>
      </c>
      <c r="B765" t="s">
        <v>4443</v>
      </c>
      <c r="C765" t="s">
        <v>23</v>
      </c>
      <c r="D765" t="b">
        <f t="shared" si="22"/>
        <v>0</v>
      </c>
      <c r="E765" t="b">
        <f>ISNUMBER(MATCH(A765,_set100,0))</f>
        <v>0</v>
      </c>
      <c r="F765" t="b">
        <f t="shared" si="23"/>
        <v>0</v>
      </c>
      <c r="G765" t="s">
        <v>40</v>
      </c>
      <c r="H765" t="s">
        <v>47</v>
      </c>
      <c r="I765" t="s">
        <v>4444</v>
      </c>
      <c r="J765">
        <v>10120</v>
      </c>
      <c r="K765" t="s">
        <v>4445</v>
      </c>
      <c r="L765" t="s">
        <v>4446</v>
      </c>
      <c r="M765" t="s">
        <v>4447</v>
      </c>
    </row>
    <row r="766" spans="1:13" x14ac:dyDescent="0.25">
      <c r="A766" t="s">
        <v>4448</v>
      </c>
      <c r="B766" t="s">
        <v>4449</v>
      </c>
      <c r="C766" t="s">
        <v>23</v>
      </c>
      <c r="D766" t="b">
        <f t="shared" si="22"/>
        <v>0</v>
      </c>
      <c r="E766" t="b">
        <f>ISNUMBER(MATCH(A766,_set100,0))</f>
        <v>0</v>
      </c>
      <c r="F766" t="b">
        <f t="shared" si="23"/>
        <v>0</v>
      </c>
      <c r="G766" t="s">
        <v>32</v>
      </c>
      <c r="H766" t="s">
        <v>725</v>
      </c>
      <c r="I766" t="s">
        <v>4450</v>
      </c>
      <c r="J766">
        <v>10310</v>
      </c>
      <c r="K766" t="s">
        <v>4451</v>
      </c>
      <c r="L766" t="s">
        <v>4452</v>
      </c>
      <c r="M766" t="s">
        <v>4453</v>
      </c>
    </row>
    <row r="767" spans="1:13" x14ac:dyDescent="0.25">
      <c r="A767" t="s">
        <v>4454</v>
      </c>
      <c r="B767" t="s">
        <v>4455</v>
      </c>
      <c r="C767" t="s">
        <v>23</v>
      </c>
      <c r="D767" t="b">
        <f t="shared" si="22"/>
        <v>0</v>
      </c>
      <c r="E767" t="b">
        <f>ISNUMBER(MATCH(A767,_set100,0))</f>
        <v>0</v>
      </c>
      <c r="F767" t="b">
        <f t="shared" si="23"/>
        <v>0</v>
      </c>
      <c r="G767" t="s">
        <v>32</v>
      </c>
      <c r="H767" t="s">
        <v>33</v>
      </c>
      <c r="I767" t="s">
        <v>4456</v>
      </c>
      <c r="J767">
        <v>24130</v>
      </c>
      <c r="K767" t="s">
        <v>4457</v>
      </c>
      <c r="L767" t="s">
        <v>4458</v>
      </c>
      <c r="M767" t="s">
        <v>4459</v>
      </c>
    </row>
    <row r="768" spans="1:13" x14ac:dyDescent="0.25">
      <c r="A768" t="s">
        <v>4460</v>
      </c>
      <c r="B768" t="s">
        <v>4461</v>
      </c>
      <c r="C768" t="s">
        <v>14</v>
      </c>
      <c r="D768" t="b">
        <f t="shared" si="22"/>
        <v>0</v>
      </c>
      <c r="E768" t="b">
        <f>ISNUMBER(MATCH(A768,_set100,0))</f>
        <v>0</v>
      </c>
      <c r="F768" t="b">
        <f t="shared" si="23"/>
        <v>0</v>
      </c>
      <c r="G768" t="s">
        <v>40</v>
      </c>
      <c r="H768" t="s">
        <v>16</v>
      </c>
      <c r="I768" t="s">
        <v>4462</v>
      </c>
      <c r="J768">
        <v>10120</v>
      </c>
      <c r="K768" t="s">
        <v>4463</v>
      </c>
      <c r="L768" t="s">
        <v>4464</v>
      </c>
      <c r="M768" t="s">
        <v>4465</v>
      </c>
    </row>
    <row r="769" spans="1:13" x14ac:dyDescent="0.25">
      <c r="A769" t="s">
        <v>4466</v>
      </c>
      <c r="B769" t="s">
        <v>4467</v>
      </c>
      <c r="C769" t="s">
        <v>23</v>
      </c>
      <c r="D769" t="b">
        <f t="shared" si="22"/>
        <v>0</v>
      </c>
      <c r="E769" t="b">
        <f>ISNUMBER(MATCH(A769,_set100,0))</f>
        <v>1</v>
      </c>
      <c r="F769" t="b">
        <f t="shared" si="23"/>
        <v>0</v>
      </c>
      <c r="G769" t="s">
        <v>40</v>
      </c>
      <c r="H769" t="s">
        <v>241</v>
      </c>
      <c r="I769" t="s">
        <v>4468</v>
      </c>
      <c r="J769">
        <v>12000</v>
      </c>
      <c r="K769" t="s">
        <v>4469</v>
      </c>
      <c r="L769" t="s">
        <v>4470</v>
      </c>
      <c r="M769" t="s">
        <v>4471</v>
      </c>
    </row>
    <row r="770" spans="1:13" x14ac:dyDescent="0.25">
      <c r="A770" t="s">
        <v>4472</v>
      </c>
      <c r="B770" t="s">
        <v>4473</v>
      </c>
      <c r="C770" t="s">
        <v>23</v>
      </c>
      <c r="D770" t="b">
        <f t="shared" si="22"/>
        <v>0</v>
      </c>
      <c r="E770" t="b">
        <f>ISNUMBER(MATCH(A770,_set100,0))</f>
        <v>0</v>
      </c>
      <c r="F770" t="b">
        <f t="shared" si="23"/>
        <v>0</v>
      </c>
      <c r="G770" t="s">
        <v>16</v>
      </c>
      <c r="H770" t="s">
        <v>1894</v>
      </c>
      <c r="I770" t="s">
        <v>4474</v>
      </c>
      <c r="J770">
        <v>12150</v>
      </c>
      <c r="K770" t="s">
        <v>4475</v>
      </c>
      <c r="L770" t="s">
        <v>4476</v>
      </c>
      <c r="M770" t="s">
        <v>4477</v>
      </c>
    </row>
    <row r="771" spans="1:13" x14ac:dyDescent="0.25">
      <c r="A771" t="s">
        <v>4478</v>
      </c>
      <c r="B771" t="s">
        <v>4479</v>
      </c>
      <c r="C771" t="s">
        <v>23</v>
      </c>
      <c r="D771" t="b">
        <f t="shared" ref="D771:D780" si="24">ISNUMBER(MATCH(A771,_set50,0))</f>
        <v>0</v>
      </c>
      <c r="E771" t="b">
        <f>ISNUMBER(MATCH(A771,_set100,0))</f>
        <v>0</v>
      </c>
      <c r="F771" t="b">
        <f t="shared" si="23"/>
        <v>0</v>
      </c>
      <c r="G771" t="s">
        <v>61</v>
      </c>
      <c r="H771" t="s">
        <v>68</v>
      </c>
      <c r="I771" t="s">
        <v>4480</v>
      </c>
      <c r="J771">
        <v>10900</v>
      </c>
      <c r="K771" t="s">
        <v>4481</v>
      </c>
      <c r="L771" t="s">
        <v>4482</v>
      </c>
      <c r="M771" t="s">
        <v>4483</v>
      </c>
    </row>
    <row r="772" spans="1:13" x14ac:dyDescent="0.25">
      <c r="A772" t="s">
        <v>4484</v>
      </c>
      <c r="B772" t="s">
        <v>4485</v>
      </c>
      <c r="C772" t="s">
        <v>23</v>
      </c>
      <c r="D772" t="b">
        <f t="shared" si="24"/>
        <v>0</v>
      </c>
      <c r="E772" t="b">
        <f>ISNUMBER(MATCH(A772,_set100,0))</f>
        <v>0</v>
      </c>
      <c r="F772" t="b">
        <f t="shared" ref="F772:F780" si="25">ISNUMBER(MATCH(A772,_sethd,0))</f>
        <v>0</v>
      </c>
      <c r="G772" t="s">
        <v>40</v>
      </c>
      <c r="H772" t="s">
        <v>142</v>
      </c>
      <c r="I772" t="s">
        <v>4486</v>
      </c>
      <c r="J772">
        <v>92000</v>
      </c>
      <c r="K772" t="s">
        <v>4487</v>
      </c>
      <c r="L772" t="s">
        <v>4488</v>
      </c>
      <c r="M772" t="s">
        <v>4489</v>
      </c>
    </row>
    <row r="773" spans="1:13" x14ac:dyDescent="0.25">
      <c r="A773" t="s">
        <v>4490</v>
      </c>
      <c r="B773" t="s">
        <v>4491</v>
      </c>
      <c r="C773" t="s">
        <v>23</v>
      </c>
      <c r="D773" t="b">
        <f t="shared" si="24"/>
        <v>0</v>
      </c>
      <c r="E773" t="b">
        <f>ISNUMBER(MATCH(A773,_set100,0))</f>
        <v>0</v>
      </c>
      <c r="F773" t="b">
        <f t="shared" si="25"/>
        <v>0</v>
      </c>
      <c r="G773" t="s">
        <v>16</v>
      </c>
      <c r="H773" t="s">
        <v>1894</v>
      </c>
      <c r="I773" t="s">
        <v>4492</v>
      </c>
      <c r="J773">
        <v>10310</v>
      </c>
      <c r="K773" t="s">
        <v>4493</v>
      </c>
      <c r="L773" t="s">
        <v>4494</v>
      </c>
      <c r="M773" s="3" t="s">
        <v>16</v>
      </c>
    </row>
    <row r="774" spans="1:13" x14ac:dyDescent="0.25">
      <c r="A774" t="s">
        <v>4495</v>
      </c>
      <c r="B774" t="s">
        <v>4496</v>
      </c>
      <c r="C774" t="s">
        <v>14</v>
      </c>
      <c r="D774" t="b">
        <f t="shared" si="24"/>
        <v>0</v>
      </c>
      <c r="E774" t="b">
        <f>ISNUMBER(MATCH(A774,_set100,0))</f>
        <v>0</v>
      </c>
      <c r="F774" t="b">
        <f t="shared" si="25"/>
        <v>0</v>
      </c>
      <c r="G774" t="s">
        <v>54</v>
      </c>
      <c r="H774" t="s">
        <v>16</v>
      </c>
      <c r="I774" t="s">
        <v>4497</v>
      </c>
      <c r="J774">
        <v>20230</v>
      </c>
      <c r="K774" t="s">
        <v>4498</v>
      </c>
      <c r="L774" t="s">
        <v>4499</v>
      </c>
      <c r="M774" t="s">
        <v>4500</v>
      </c>
    </row>
    <row r="775" spans="1:13" x14ac:dyDescent="0.25">
      <c r="A775" t="s">
        <v>4501</v>
      </c>
      <c r="B775" t="s">
        <v>4502</v>
      </c>
      <c r="C775" t="s">
        <v>23</v>
      </c>
      <c r="D775" t="b">
        <f t="shared" si="24"/>
        <v>0</v>
      </c>
      <c r="E775" t="b">
        <f>ISNUMBER(MATCH(A775,_set100,0))</f>
        <v>0</v>
      </c>
      <c r="F775" t="b">
        <f t="shared" si="25"/>
        <v>0</v>
      </c>
      <c r="G775" t="s">
        <v>134</v>
      </c>
      <c r="H775" t="s">
        <v>481</v>
      </c>
      <c r="I775" t="s">
        <v>4503</v>
      </c>
      <c r="J775">
        <v>10120</v>
      </c>
      <c r="K775" t="s">
        <v>4504</v>
      </c>
      <c r="L775" t="s">
        <v>4505</v>
      </c>
      <c r="M775" t="s">
        <v>4506</v>
      </c>
    </row>
    <row r="776" spans="1:13" x14ac:dyDescent="0.25">
      <c r="A776" t="s">
        <v>4507</v>
      </c>
      <c r="B776" t="s">
        <v>4508</v>
      </c>
      <c r="C776" t="s">
        <v>23</v>
      </c>
      <c r="D776" t="b">
        <f t="shared" si="24"/>
        <v>0</v>
      </c>
      <c r="E776" t="b">
        <f>ISNUMBER(MATCH(A776,_set100,0))</f>
        <v>0</v>
      </c>
      <c r="F776" t="b">
        <f t="shared" si="25"/>
        <v>0</v>
      </c>
      <c r="G776" t="s">
        <v>134</v>
      </c>
      <c r="H776" t="s">
        <v>135</v>
      </c>
      <c r="I776" t="s">
        <v>4509</v>
      </c>
      <c r="J776">
        <v>10540</v>
      </c>
      <c r="K776" t="s">
        <v>4510</v>
      </c>
      <c r="L776" t="s">
        <v>4511</v>
      </c>
      <c r="M776" t="s">
        <v>4512</v>
      </c>
    </row>
    <row r="777" spans="1:13" x14ac:dyDescent="0.25">
      <c r="A777" t="s">
        <v>4513</v>
      </c>
      <c r="B777" t="s">
        <v>4514</v>
      </c>
      <c r="C777" t="s">
        <v>14</v>
      </c>
      <c r="D777" t="b">
        <f t="shared" si="24"/>
        <v>0</v>
      </c>
      <c r="E777" t="b">
        <f>ISNUMBER(MATCH(A777,_set100,0))</f>
        <v>0</v>
      </c>
      <c r="F777" t="b">
        <f t="shared" si="25"/>
        <v>0</v>
      </c>
      <c r="G777" t="s">
        <v>15</v>
      </c>
      <c r="H777" t="s">
        <v>16</v>
      </c>
      <c r="I777" t="s">
        <v>4515</v>
      </c>
      <c r="J777">
        <v>10280</v>
      </c>
      <c r="K777" t="s">
        <v>4516</v>
      </c>
      <c r="L777" t="s">
        <v>4517</v>
      </c>
      <c r="M777" t="s">
        <v>4518</v>
      </c>
    </row>
    <row r="778" spans="1:13" x14ac:dyDescent="0.25">
      <c r="A778" t="s">
        <v>4519</v>
      </c>
      <c r="B778" t="s">
        <v>4520</v>
      </c>
      <c r="C778" t="s">
        <v>23</v>
      </c>
      <c r="D778" t="b">
        <f t="shared" si="24"/>
        <v>0</v>
      </c>
      <c r="E778" t="b">
        <f>ISNUMBER(MATCH(A778,_set100,0))</f>
        <v>0</v>
      </c>
      <c r="F778" t="b">
        <f t="shared" si="25"/>
        <v>0</v>
      </c>
      <c r="G778" t="s">
        <v>54</v>
      </c>
      <c r="H778" t="s">
        <v>307</v>
      </c>
      <c r="I778" t="s">
        <v>4521</v>
      </c>
      <c r="J778">
        <v>10250</v>
      </c>
      <c r="K778" t="s">
        <v>4522</v>
      </c>
      <c r="L778" t="s">
        <v>4523</v>
      </c>
      <c r="M778" t="s">
        <v>4524</v>
      </c>
    </row>
    <row r="779" spans="1:13" x14ac:dyDescent="0.25">
      <c r="A779" t="s">
        <v>4525</v>
      </c>
      <c r="B779" t="s">
        <v>4526</v>
      </c>
      <c r="C779" t="s">
        <v>14</v>
      </c>
      <c r="D779" t="b">
        <f t="shared" si="24"/>
        <v>0</v>
      </c>
      <c r="E779" t="b">
        <f>ISNUMBER(MATCH(A779,_set100,0))</f>
        <v>0</v>
      </c>
      <c r="F779" t="b">
        <f t="shared" si="25"/>
        <v>0</v>
      </c>
      <c r="G779" t="s">
        <v>15</v>
      </c>
      <c r="H779" t="s">
        <v>16</v>
      </c>
      <c r="I779" t="s">
        <v>4527</v>
      </c>
      <c r="J779">
        <v>10290</v>
      </c>
      <c r="K779" t="s">
        <v>4528</v>
      </c>
      <c r="L779" t="s">
        <v>4529</v>
      </c>
      <c r="M779" t="s">
        <v>4530</v>
      </c>
    </row>
    <row r="780" spans="1:13" x14ac:dyDescent="0.25">
      <c r="A780" t="s">
        <v>4531</v>
      </c>
      <c r="B780" t="s">
        <v>4532</v>
      </c>
      <c r="C780" t="s">
        <v>23</v>
      </c>
      <c r="D780" t="b">
        <f t="shared" si="24"/>
        <v>0</v>
      </c>
      <c r="E780" t="b">
        <f>ISNUMBER(MATCH(A780,_set100,0))</f>
        <v>0</v>
      </c>
      <c r="F780" t="b">
        <f t="shared" si="25"/>
        <v>0</v>
      </c>
      <c r="G780" t="s">
        <v>75</v>
      </c>
      <c r="H780" t="s">
        <v>102</v>
      </c>
      <c r="I780" t="s">
        <v>4533</v>
      </c>
      <c r="J780">
        <v>10500</v>
      </c>
      <c r="K780" t="s">
        <v>4534</v>
      </c>
      <c r="L780" t="s">
        <v>4535</v>
      </c>
      <c r="M780" t="s">
        <v>4536</v>
      </c>
    </row>
  </sheetData>
  <mergeCells count="2">
    <mergeCell ref="A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94</v>
      </c>
    </row>
    <row r="3" spans="1:1" x14ac:dyDescent="0.25">
      <c r="A3" t="s">
        <v>280</v>
      </c>
    </row>
    <row r="4" spans="1:1" x14ac:dyDescent="0.25">
      <c r="A4" t="s">
        <v>457</v>
      </c>
    </row>
    <row r="5" spans="1:1" x14ac:dyDescent="0.25">
      <c r="A5" t="s">
        <v>469</v>
      </c>
    </row>
    <row r="6" spans="1:1" x14ac:dyDescent="0.25">
      <c r="A6" t="s">
        <v>589</v>
      </c>
    </row>
    <row r="7" spans="1:1" x14ac:dyDescent="0.25">
      <c r="A7" t="s">
        <v>922</v>
      </c>
    </row>
    <row r="8" spans="1:1" x14ac:dyDescent="0.25">
      <c r="A8" t="s">
        <v>1170</v>
      </c>
    </row>
    <row r="9" spans="1:1" x14ac:dyDescent="0.25">
      <c r="A9" t="s">
        <v>1421</v>
      </c>
    </row>
    <row r="10" spans="1:1" x14ac:dyDescent="0.25">
      <c r="A10" t="s">
        <v>1505</v>
      </c>
    </row>
    <row r="11" spans="1:1" x14ac:dyDescent="0.25">
      <c r="A11" t="s">
        <v>1673</v>
      </c>
    </row>
    <row r="12" spans="1:1" x14ac:dyDescent="0.25">
      <c r="A12" t="s">
        <v>1859</v>
      </c>
    </row>
    <row r="13" spans="1:1" x14ac:dyDescent="0.25">
      <c r="A13" t="s">
        <v>1880</v>
      </c>
    </row>
    <row r="14" spans="1:1" x14ac:dyDescent="0.25">
      <c r="A14" t="s">
        <v>1959</v>
      </c>
    </row>
    <row r="15" spans="1:1" x14ac:dyDescent="0.25">
      <c r="A15" t="s">
        <v>2054</v>
      </c>
    </row>
    <row r="16" spans="1:1" x14ac:dyDescent="0.25">
      <c r="A16" t="s">
        <v>2811</v>
      </c>
    </row>
    <row r="17" spans="1:1" x14ac:dyDescent="0.25">
      <c r="A17" t="s">
        <v>2823</v>
      </c>
    </row>
    <row r="18" spans="1:1" x14ac:dyDescent="0.25">
      <c r="A18" t="s">
        <v>2839</v>
      </c>
    </row>
    <row r="19" spans="1:1" x14ac:dyDescent="0.25">
      <c r="A19" t="s">
        <v>2875</v>
      </c>
    </row>
    <row r="20" spans="1:1" x14ac:dyDescent="0.25">
      <c r="A20" t="s">
        <v>3084</v>
      </c>
    </row>
    <row r="21" spans="1:1" x14ac:dyDescent="0.25">
      <c r="A21" t="s">
        <v>3090</v>
      </c>
    </row>
    <row r="22" spans="1:1" x14ac:dyDescent="0.25">
      <c r="A22" t="s">
        <v>3186</v>
      </c>
    </row>
    <row r="23" spans="1:1" x14ac:dyDescent="0.25">
      <c r="A23" t="s">
        <v>3221</v>
      </c>
    </row>
    <row r="24" spans="1:1" x14ac:dyDescent="0.25">
      <c r="A24" t="s">
        <v>3395</v>
      </c>
    </row>
    <row r="25" spans="1:1" x14ac:dyDescent="0.25">
      <c r="A25" t="s">
        <v>3625</v>
      </c>
    </row>
    <row r="26" spans="1:1" x14ac:dyDescent="0.25">
      <c r="A26" t="s">
        <v>3643</v>
      </c>
    </row>
    <row r="27" spans="1:1" x14ac:dyDescent="0.25">
      <c r="A27" t="s">
        <v>3817</v>
      </c>
    </row>
    <row r="28" spans="1:1" x14ac:dyDescent="0.25">
      <c r="A28" t="s">
        <v>3968</v>
      </c>
    </row>
    <row r="29" spans="1:1" x14ac:dyDescent="0.25">
      <c r="A29" t="s">
        <v>4163</v>
      </c>
    </row>
    <row r="30" spans="1:1" x14ac:dyDescent="0.25">
      <c r="A30" t="s">
        <v>4169</v>
      </c>
    </row>
    <row r="31" spans="1:1" x14ac:dyDescent="0.25">
      <c r="A31" t="s">
        <v>4189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94</v>
      </c>
    </row>
    <row r="3" spans="1:1" x14ac:dyDescent="0.25">
      <c r="A3" t="s">
        <v>274</v>
      </c>
    </row>
    <row r="4" spans="1:1" x14ac:dyDescent="0.25">
      <c r="A4" t="s">
        <v>438</v>
      </c>
    </row>
    <row r="5" spans="1:1" x14ac:dyDescent="0.25">
      <c r="A5" t="s">
        <v>457</v>
      </c>
    </row>
    <row r="6" spans="1:1" x14ac:dyDescent="0.25">
      <c r="A6" t="s">
        <v>486</v>
      </c>
    </row>
    <row r="7" spans="1:1" x14ac:dyDescent="0.25">
      <c r="A7" t="s">
        <v>505</v>
      </c>
    </row>
    <row r="8" spans="1:1" x14ac:dyDescent="0.25">
      <c r="A8" t="s">
        <v>523</v>
      </c>
    </row>
    <row r="9" spans="1:1" x14ac:dyDescent="0.25">
      <c r="A9" t="s">
        <v>535</v>
      </c>
    </row>
    <row r="10" spans="1:1" x14ac:dyDescent="0.25">
      <c r="A10" t="s">
        <v>553</v>
      </c>
    </row>
    <row r="11" spans="1:1" x14ac:dyDescent="0.25">
      <c r="A11" t="s">
        <v>616</v>
      </c>
    </row>
    <row r="12" spans="1:1" x14ac:dyDescent="0.25">
      <c r="A12" t="s">
        <v>670</v>
      </c>
    </row>
    <row r="13" spans="1:1" x14ac:dyDescent="0.25">
      <c r="A13" t="s">
        <v>736</v>
      </c>
    </row>
    <row r="14" spans="1:1" x14ac:dyDescent="0.25">
      <c r="A14" t="s">
        <v>916</v>
      </c>
    </row>
    <row r="15" spans="1:1" x14ac:dyDescent="0.25">
      <c r="A15" t="s">
        <v>922</v>
      </c>
    </row>
    <row r="16" spans="1:1" x14ac:dyDescent="0.25">
      <c r="A16" t="s">
        <v>946</v>
      </c>
    </row>
    <row r="17" spans="1:1" x14ac:dyDescent="0.25">
      <c r="A17" t="s">
        <v>1065</v>
      </c>
    </row>
    <row r="18" spans="1:1" x14ac:dyDescent="0.25">
      <c r="A18" t="s">
        <v>1104</v>
      </c>
    </row>
    <row r="19" spans="1:1" x14ac:dyDescent="0.25">
      <c r="A19" t="s">
        <v>1120</v>
      </c>
    </row>
    <row r="20" spans="1:1" x14ac:dyDescent="0.25">
      <c r="A20" t="s">
        <v>1170</v>
      </c>
    </row>
    <row r="21" spans="1:1" x14ac:dyDescent="0.25">
      <c r="A21" t="s">
        <v>1415</v>
      </c>
    </row>
    <row r="22" spans="1:1" x14ac:dyDescent="0.25">
      <c r="A22" t="s">
        <v>1421</v>
      </c>
    </row>
    <row r="23" spans="1:1" x14ac:dyDescent="0.25">
      <c r="A23" t="s">
        <v>1441</v>
      </c>
    </row>
    <row r="24" spans="1:1" x14ac:dyDescent="0.25">
      <c r="A24" t="s">
        <v>1481</v>
      </c>
    </row>
    <row r="25" spans="1:1" x14ac:dyDescent="0.25">
      <c r="A25" t="s">
        <v>1523</v>
      </c>
    </row>
    <row r="26" spans="1:1" x14ac:dyDescent="0.25">
      <c r="A26" t="s">
        <v>1655</v>
      </c>
    </row>
    <row r="27" spans="1:1" x14ac:dyDescent="0.25">
      <c r="A27" t="s">
        <v>1673</v>
      </c>
    </row>
    <row r="28" spans="1:1" x14ac:dyDescent="0.25">
      <c r="A28" t="s">
        <v>1697</v>
      </c>
    </row>
    <row r="29" spans="1:1" x14ac:dyDescent="0.25">
      <c r="A29" t="s">
        <v>1801</v>
      </c>
    </row>
    <row r="30" spans="1:1" x14ac:dyDescent="0.25">
      <c r="A30" t="s">
        <v>1859</v>
      </c>
    </row>
    <row r="31" spans="1:1" x14ac:dyDescent="0.25">
      <c r="A31" t="s">
        <v>1880</v>
      </c>
    </row>
    <row r="32" spans="1:1" x14ac:dyDescent="0.25">
      <c r="A32" t="s">
        <v>1886</v>
      </c>
    </row>
    <row r="33" spans="1:1" x14ac:dyDescent="0.25">
      <c r="A33" t="s">
        <v>1959</v>
      </c>
    </row>
    <row r="34" spans="1:1" x14ac:dyDescent="0.25">
      <c r="A34" t="s">
        <v>2192</v>
      </c>
    </row>
    <row r="35" spans="1:1" x14ac:dyDescent="0.25">
      <c r="A35" t="s">
        <v>2290</v>
      </c>
    </row>
    <row r="36" spans="1:1" x14ac:dyDescent="0.25">
      <c r="A36" t="s">
        <v>2811</v>
      </c>
    </row>
    <row r="37" spans="1:1" x14ac:dyDescent="0.25">
      <c r="A37" t="s">
        <v>2817</v>
      </c>
    </row>
    <row r="38" spans="1:1" x14ac:dyDescent="0.25">
      <c r="A38" t="s">
        <v>2823</v>
      </c>
    </row>
    <row r="39" spans="1:1" x14ac:dyDescent="0.25">
      <c r="A39" t="s">
        <v>2875</v>
      </c>
    </row>
    <row r="40" spans="1:1" x14ac:dyDescent="0.25">
      <c r="A40" t="s">
        <v>2915</v>
      </c>
    </row>
    <row r="41" spans="1:1" x14ac:dyDescent="0.25">
      <c r="A41" t="s">
        <v>3084</v>
      </c>
    </row>
    <row r="42" spans="1:1" x14ac:dyDescent="0.25">
      <c r="A42" t="s">
        <v>3090</v>
      </c>
    </row>
    <row r="43" spans="1:1" x14ac:dyDescent="0.25">
      <c r="A43" t="s">
        <v>3395</v>
      </c>
    </row>
    <row r="44" spans="1:1" x14ac:dyDescent="0.25">
      <c r="A44" t="s">
        <v>3643</v>
      </c>
    </row>
    <row r="45" spans="1:1" x14ac:dyDescent="0.25">
      <c r="A45" t="s">
        <v>3817</v>
      </c>
    </row>
    <row r="46" spans="1:1" x14ac:dyDescent="0.25">
      <c r="A46" t="s">
        <v>3869</v>
      </c>
    </row>
    <row r="47" spans="1:1" x14ac:dyDescent="0.25">
      <c r="A47" t="s">
        <v>3956</v>
      </c>
    </row>
    <row r="48" spans="1:1" x14ac:dyDescent="0.25">
      <c r="A48" t="s">
        <v>3968</v>
      </c>
    </row>
    <row r="49" spans="1:1" x14ac:dyDescent="0.25">
      <c r="A49" t="b">
        <v>1</v>
      </c>
    </row>
    <row r="50" spans="1:1" x14ac:dyDescent="0.25">
      <c r="A50" t="s">
        <v>4169</v>
      </c>
    </row>
    <row r="51" spans="1:1" x14ac:dyDescent="0.25">
      <c r="A51" t="s">
        <v>4423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/>
  </sheetViews>
  <sheetFormatPr defaultRowHeight="15" x14ac:dyDescent="0.25"/>
  <sheetData>
    <row r="1" spans="1:1" ht="15" customHeight="1" x14ac:dyDescent="0.25">
      <c r="A1" t="s">
        <v>2</v>
      </c>
    </row>
    <row r="2" spans="1:1" x14ac:dyDescent="0.25">
      <c r="A2" t="s">
        <v>45</v>
      </c>
    </row>
    <row r="3" spans="1:1" x14ac:dyDescent="0.25">
      <c r="A3" t="s">
        <v>94</v>
      </c>
    </row>
    <row r="4" spans="1:1" x14ac:dyDescent="0.25">
      <c r="A4" t="s">
        <v>107</v>
      </c>
    </row>
    <row r="5" spans="1:1" x14ac:dyDescent="0.25">
      <c r="A5" t="s">
        <v>244</v>
      </c>
    </row>
    <row r="6" spans="1:1" x14ac:dyDescent="0.25">
      <c r="A6" t="s">
        <v>268</v>
      </c>
    </row>
    <row r="7" spans="1:1" x14ac:dyDescent="0.25">
      <c r="A7" t="s">
        <v>274</v>
      </c>
    </row>
    <row r="8" spans="1:1" x14ac:dyDescent="0.25">
      <c r="A8" t="s">
        <v>280</v>
      </c>
    </row>
    <row r="9" spans="1:1" x14ac:dyDescent="0.25">
      <c r="A9" t="s">
        <v>438</v>
      </c>
    </row>
    <row r="10" spans="1:1" x14ac:dyDescent="0.25">
      <c r="A10" t="s">
        <v>457</v>
      </c>
    </row>
    <row r="11" spans="1:1" x14ac:dyDescent="0.25">
      <c r="A11" t="s">
        <v>463</v>
      </c>
    </row>
    <row r="12" spans="1:1" x14ac:dyDescent="0.25">
      <c r="A12" t="s">
        <v>469</v>
      </c>
    </row>
    <row r="13" spans="1:1" x14ac:dyDescent="0.25">
      <c r="A13" t="s">
        <v>475</v>
      </c>
    </row>
    <row r="14" spans="1:1" x14ac:dyDescent="0.25">
      <c r="A14" t="s">
        <v>486</v>
      </c>
    </row>
    <row r="15" spans="1:1" x14ac:dyDescent="0.25">
      <c r="A15" t="s">
        <v>492</v>
      </c>
    </row>
    <row r="16" spans="1:1" x14ac:dyDescent="0.25">
      <c r="A16" t="s">
        <v>505</v>
      </c>
    </row>
    <row r="17" spans="1:1" x14ac:dyDescent="0.25">
      <c r="A17" t="s">
        <v>523</v>
      </c>
    </row>
    <row r="18" spans="1:1" x14ac:dyDescent="0.25">
      <c r="A18" t="s">
        <v>535</v>
      </c>
    </row>
    <row r="19" spans="1:1" x14ac:dyDescent="0.25">
      <c r="A19" t="s">
        <v>553</v>
      </c>
    </row>
    <row r="20" spans="1:1" x14ac:dyDescent="0.25">
      <c r="A20" t="s">
        <v>589</v>
      </c>
    </row>
    <row r="21" spans="1:1" x14ac:dyDescent="0.25">
      <c r="A21" t="s">
        <v>616</v>
      </c>
    </row>
    <row r="22" spans="1:1" x14ac:dyDescent="0.25">
      <c r="A22" t="s">
        <v>670</v>
      </c>
    </row>
    <row r="23" spans="1:1" x14ac:dyDescent="0.25">
      <c r="A23" t="s">
        <v>710</v>
      </c>
    </row>
    <row r="24" spans="1:1" x14ac:dyDescent="0.25">
      <c r="A24" t="s">
        <v>736</v>
      </c>
    </row>
    <row r="25" spans="1:1" x14ac:dyDescent="0.25">
      <c r="A25" t="s">
        <v>778</v>
      </c>
    </row>
    <row r="26" spans="1:1" x14ac:dyDescent="0.25">
      <c r="A26" t="s">
        <v>833</v>
      </c>
    </row>
    <row r="27" spans="1:1" x14ac:dyDescent="0.25">
      <c r="A27" t="s">
        <v>839</v>
      </c>
    </row>
    <row r="28" spans="1:1" x14ac:dyDescent="0.25">
      <c r="A28" t="s">
        <v>899</v>
      </c>
    </row>
    <row r="29" spans="1:1" x14ac:dyDescent="0.25">
      <c r="A29" t="s">
        <v>916</v>
      </c>
    </row>
    <row r="30" spans="1:1" x14ac:dyDescent="0.25">
      <c r="A30" t="s">
        <v>922</v>
      </c>
    </row>
    <row r="31" spans="1:1" x14ac:dyDescent="0.25">
      <c r="A31" t="s">
        <v>946</v>
      </c>
    </row>
    <row r="32" spans="1:1" x14ac:dyDescent="0.25">
      <c r="A32" t="s">
        <v>1065</v>
      </c>
    </row>
    <row r="33" spans="1:1" x14ac:dyDescent="0.25">
      <c r="A33" t="s">
        <v>1104</v>
      </c>
    </row>
    <row r="34" spans="1:1" x14ac:dyDescent="0.25">
      <c r="A34" t="s">
        <v>1120</v>
      </c>
    </row>
    <row r="35" spans="1:1" x14ac:dyDescent="0.25">
      <c r="A35" t="s">
        <v>1170</v>
      </c>
    </row>
    <row r="36" spans="1:1" x14ac:dyDescent="0.25">
      <c r="A36" t="s">
        <v>1200</v>
      </c>
    </row>
    <row r="37" spans="1:1" x14ac:dyDescent="0.25">
      <c r="A37" t="s">
        <v>1206</v>
      </c>
    </row>
    <row r="38" spans="1:1" x14ac:dyDescent="0.25">
      <c r="A38" t="s">
        <v>1214</v>
      </c>
    </row>
    <row r="39" spans="1:1" x14ac:dyDescent="0.25">
      <c r="A39" t="s">
        <v>1373</v>
      </c>
    </row>
    <row r="40" spans="1:1" x14ac:dyDescent="0.25">
      <c r="A40" t="s">
        <v>1415</v>
      </c>
    </row>
    <row r="41" spans="1:1" x14ac:dyDescent="0.25">
      <c r="A41" t="s">
        <v>1421</v>
      </c>
    </row>
    <row r="42" spans="1:1" x14ac:dyDescent="0.25">
      <c r="A42" t="s">
        <v>1427</v>
      </c>
    </row>
    <row r="43" spans="1:1" x14ac:dyDescent="0.25">
      <c r="A43" t="s">
        <v>1441</v>
      </c>
    </row>
    <row r="44" spans="1:1" x14ac:dyDescent="0.25">
      <c r="A44" t="s">
        <v>1481</v>
      </c>
    </row>
    <row r="45" spans="1:1" x14ac:dyDescent="0.25">
      <c r="A45" t="s">
        <v>1487</v>
      </c>
    </row>
    <row r="46" spans="1:1" x14ac:dyDescent="0.25">
      <c r="A46" t="s">
        <v>1505</v>
      </c>
    </row>
    <row r="47" spans="1:1" x14ac:dyDescent="0.25">
      <c r="A47" t="s">
        <v>1523</v>
      </c>
    </row>
    <row r="48" spans="1:1" x14ac:dyDescent="0.25">
      <c r="A48" t="s">
        <v>1655</v>
      </c>
    </row>
    <row r="49" spans="1:1" x14ac:dyDescent="0.25">
      <c r="A49" t="s">
        <v>1673</v>
      </c>
    </row>
    <row r="50" spans="1:1" x14ac:dyDescent="0.25">
      <c r="A50" t="s">
        <v>1697</v>
      </c>
    </row>
    <row r="51" spans="1:1" x14ac:dyDescent="0.25">
      <c r="A51" t="s">
        <v>1801</v>
      </c>
    </row>
    <row r="52" spans="1:1" x14ac:dyDescent="0.25">
      <c r="A52" t="s">
        <v>1823</v>
      </c>
    </row>
    <row r="53" spans="1:1" x14ac:dyDescent="0.25">
      <c r="A53" t="s">
        <v>1859</v>
      </c>
    </row>
    <row r="54" spans="1:1" x14ac:dyDescent="0.25">
      <c r="A54" t="s">
        <v>1880</v>
      </c>
    </row>
    <row r="55" spans="1:1" x14ac:dyDescent="0.25">
      <c r="A55" t="s">
        <v>1886</v>
      </c>
    </row>
    <row r="56" spans="1:1" x14ac:dyDescent="0.25">
      <c r="A56" t="s">
        <v>1959</v>
      </c>
    </row>
    <row r="57" spans="1:1" x14ac:dyDescent="0.25">
      <c r="A57" t="s">
        <v>2054</v>
      </c>
    </row>
    <row r="58" spans="1:1" x14ac:dyDescent="0.25">
      <c r="A58" t="s">
        <v>2101</v>
      </c>
    </row>
    <row r="59" spans="1:1" x14ac:dyDescent="0.25">
      <c r="A59" t="s">
        <v>2143</v>
      </c>
    </row>
    <row r="60" spans="1:1" x14ac:dyDescent="0.25">
      <c r="A60" t="s">
        <v>2192</v>
      </c>
    </row>
    <row r="61" spans="1:1" x14ac:dyDescent="0.25">
      <c r="A61" t="s">
        <v>2290</v>
      </c>
    </row>
    <row r="62" spans="1:1" x14ac:dyDescent="0.25">
      <c r="A62" t="s">
        <v>2489</v>
      </c>
    </row>
    <row r="63" spans="1:1" x14ac:dyDescent="0.25">
      <c r="A63" t="s">
        <v>2628</v>
      </c>
    </row>
    <row r="64" spans="1:1" x14ac:dyDescent="0.25">
      <c r="A64" t="s">
        <v>2757</v>
      </c>
    </row>
    <row r="65" spans="1:1" x14ac:dyDescent="0.25">
      <c r="A65" t="s">
        <v>2775</v>
      </c>
    </row>
    <row r="66" spans="1:1" x14ac:dyDescent="0.25">
      <c r="A66" t="s">
        <v>2781</v>
      </c>
    </row>
    <row r="67" spans="1:1" x14ac:dyDescent="0.25">
      <c r="A67" t="s">
        <v>2799</v>
      </c>
    </row>
    <row r="68" spans="1:1" x14ac:dyDescent="0.25">
      <c r="A68" t="s">
        <v>2811</v>
      </c>
    </row>
    <row r="69" spans="1:1" x14ac:dyDescent="0.25">
      <c r="A69" t="s">
        <v>2817</v>
      </c>
    </row>
    <row r="70" spans="1:1" x14ac:dyDescent="0.25">
      <c r="A70" t="s">
        <v>2823</v>
      </c>
    </row>
    <row r="71" spans="1:1" x14ac:dyDescent="0.25">
      <c r="A71" t="s">
        <v>2839</v>
      </c>
    </row>
    <row r="72" spans="1:1" x14ac:dyDescent="0.25">
      <c r="A72" t="s">
        <v>2875</v>
      </c>
    </row>
    <row r="73" spans="1:1" x14ac:dyDescent="0.25">
      <c r="A73" t="s">
        <v>2915</v>
      </c>
    </row>
    <row r="74" spans="1:1" x14ac:dyDescent="0.25">
      <c r="A74" t="s">
        <v>2955</v>
      </c>
    </row>
    <row r="75" spans="1:1" x14ac:dyDescent="0.25">
      <c r="A75" t="s">
        <v>3063</v>
      </c>
    </row>
    <row r="76" spans="1:1" x14ac:dyDescent="0.25">
      <c r="A76" t="s">
        <v>3084</v>
      </c>
    </row>
    <row r="77" spans="1:1" x14ac:dyDescent="0.25">
      <c r="A77" t="s">
        <v>3090</v>
      </c>
    </row>
    <row r="78" spans="1:1" x14ac:dyDescent="0.25">
      <c r="A78" t="s">
        <v>3186</v>
      </c>
    </row>
    <row r="79" spans="1:1" x14ac:dyDescent="0.25">
      <c r="A79" t="s">
        <v>3221</v>
      </c>
    </row>
    <row r="80" spans="1:1" x14ac:dyDescent="0.25">
      <c r="A80" t="s">
        <v>3353</v>
      </c>
    </row>
    <row r="81" spans="1:1" x14ac:dyDescent="0.25">
      <c r="A81" t="s">
        <v>3395</v>
      </c>
    </row>
    <row r="82" spans="1:1" x14ac:dyDescent="0.25">
      <c r="A82" t="s">
        <v>3482</v>
      </c>
    </row>
    <row r="83" spans="1:1" x14ac:dyDescent="0.25">
      <c r="A83" t="s">
        <v>3499</v>
      </c>
    </row>
    <row r="84" spans="1:1" x14ac:dyDescent="0.25">
      <c r="A84" t="s">
        <v>3535</v>
      </c>
    </row>
    <row r="85" spans="1:1" x14ac:dyDescent="0.25">
      <c r="A85" t="s">
        <v>3625</v>
      </c>
    </row>
    <row r="86" spans="1:1" x14ac:dyDescent="0.25">
      <c r="A86" t="s">
        <v>3643</v>
      </c>
    </row>
    <row r="87" spans="1:1" x14ac:dyDescent="0.25">
      <c r="A87" t="s">
        <v>3724</v>
      </c>
    </row>
    <row r="88" spans="1:1" x14ac:dyDescent="0.25">
      <c r="A88" t="s">
        <v>3736</v>
      </c>
    </row>
    <row r="89" spans="1:1" x14ac:dyDescent="0.25">
      <c r="A89" t="s">
        <v>3817</v>
      </c>
    </row>
    <row r="90" spans="1:1" x14ac:dyDescent="0.25">
      <c r="A90" t="s">
        <v>3841</v>
      </c>
    </row>
    <row r="91" spans="1:1" x14ac:dyDescent="0.25">
      <c r="A91" t="s">
        <v>3869</v>
      </c>
    </row>
    <row r="92" spans="1:1" x14ac:dyDescent="0.25">
      <c r="A92" t="s">
        <v>3956</v>
      </c>
    </row>
    <row r="93" spans="1:1" x14ac:dyDescent="0.25">
      <c r="A93" t="s">
        <v>3968</v>
      </c>
    </row>
    <row r="94" spans="1:1" x14ac:dyDescent="0.25">
      <c r="A94" t="s">
        <v>4015</v>
      </c>
    </row>
    <row r="95" spans="1:1" x14ac:dyDescent="0.25">
      <c r="A95" t="b">
        <v>1</v>
      </c>
    </row>
    <row r="96" spans="1:1" x14ac:dyDescent="0.25">
      <c r="A96" t="s">
        <v>4163</v>
      </c>
    </row>
    <row r="97" spans="1:1" x14ac:dyDescent="0.25">
      <c r="A97" t="s">
        <v>4169</v>
      </c>
    </row>
    <row r="98" spans="1:1" x14ac:dyDescent="0.25">
      <c r="A98" t="s">
        <v>4189</v>
      </c>
    </row>
    <row r="99" spans="1:1" x14ac:dyDescent="0.25">
      <c r="A99" t="s">
        <v>4423</v>
      </c>
    </row>
    <row r="100" spans="1:1" x14ac:dyDescent="0.25">
      <c r="A100" t="s">
        <v>4436</v>
      </c>
    </row>
    <row r="101" spans="1:1" x14ac:dyDescent="0.25">
      <c r="A101" t="s">
        <v>4466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All</vt:lpstr>
      <vt:lpstr>SETHD</vt:lpstr>
      <vt:lpstr>SET50</vt:lpstr>
      <vt:lpstr>SET100</vt:lpstr>
      <vt:lpstr>_set100</vt:lpstr>
      <vt:lpstr>_set50</vt:lpstr>
      <vt:lpstr>_sethd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2019-05-31T06:06:53Z</dcterms:created>
  <dcterms:modified xsi:type="dcterms:W3CDTF">2019-05-31T06:46:54Z</dcterms:modified>
</cp:coreProperties>
</file>