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<sst xmlns="http://schemas.openxmlformats.org/spreadsheetml/2006/main" count="43" uniqueCount="43">
  <si>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2019 registered deaths (CRS 2019)</t>
  </si>
  <si>
    <t xml:space="preserve">2019 estimated coverage (CRS 2019)</t>
  </si>
  <si>
    <t xml:space="preserve">2019 estimated total deaths</t>
  </si>
  <si>
    <t xml:space="preserve">India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</si>
  <si>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</si>
  <si>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</si>
  <si>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</si>
  <si>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</si>
  <si>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</si>
  <si>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</si>
  <si>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</si>
  <si>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</si>
  <si>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</si>
  <si>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</si>
  <si>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</si>
  <si>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</si>
  <si>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</si>
  <si>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</si>
  <si>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</si>
  <si>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</si>
  <si>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</si>
  <si>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</si>
  <si>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</si>
  <si>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</si>
  <si>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</si>
  <si>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</si>
  <si>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</si>
  <si>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</si>
  <si>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</si>
  <si>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</si>
  <si>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Uttarakhand</t>
  </si>
  <si>
    <t xml:space="preserve">Uttar Pradesh</t>
  </si>
  <si>
    <t xml:space="preserve">West Bengal</t>
  </si>
  <si>
    <t xml:space="preserve">A &amp; N Islands</t>
  </si>
  <si>
    <t xml:space="preserve">Chandigarh</t>
  </si>
  <si>
    <t xml:space="preserve">D &amp; N Haveli</t>
  </si>
  <si>
    <t xml:space="preserve">Daman &amp; Diu</t>
  </si>
  <si>
    <t xml:space="preserve">Delhi</t>
  </si>
  <si>
    <t xml:space="preserve">Lakshadweep</t>
  </si>
  <si>
    <t xml:space="preserve">Puducherry</t>
  </si>
  <si>
    <t xml:space="preserve">India reconstructed</t>
  </si>
  <si>
    <t xml:space="preserve">STAR12</t>
  </si>
  <si>
    <t xml:space="preserve">non-STAR12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</si>
</sst>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£-809]#,##0.00;[RED]\-[$£-809]#,##0.00"/>
    <numFmt numFmtId="166" formatCode="0"/>
    <numFmt numFmtId="167" formatCode="0.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ohit Devanagari"/>
      <family val="2"/>
    </font>
    <font>
      <sz val="10"/>
      <name val="Lohit Devanagari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3" min="2" style="0" width="11.52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1" t="s">
        <v>2</v>
      </c>
    </row>
    <row r="2" customFormat="false" ht="12.8" hidden="false" customHeight="false" outlineLevel="0" collapsed="false">
      <c r="A2" s="0" t="s">
        <v>3</v>
      </c>
      <c r="B2" s="0" t="n">
        <v>7641076</v>
      </c>
      <c r="C2" s="0" t="n">
        <v>92</v>
      </c>
      <c r="D2" s="1" t="n">
        <f aca="false">B2/C2*100</f>
        <v>8305517.39130435</v>
      </c>
    </row>
    <row r="3" s="2" customFormat="true" ht="12.8" hidden="false" customHeight="false" outlineLevel="0" collapsed="false">
      <c r="A3" s="2" t="s">
        <v>4</v>
      </c>
      <c r="B3" s="2" t="n">
        <v>401472</v>
      </c>
      <c r="C3" s="2" t="n">
        <v>100</v>
      </c>
      <c r="D3" s="3" t="n">
        <f aca="false">B3/C3*100</f>
        <v>401472</v>
      </c>
      <c r="AMG3" s="0"/>
      <c r="AMH3" s="0"/>
      <c r="AMI3" s="0"/>
      <c r="AMJ3" s="0"/>
    </row>
    <row r="4" customFormat="false" ht="12.8" hidden="false" customHeight="false" outlineLevel="0" collapsed="false">
      <c r="A4" s="0" t="s">
        <v>5</v>
      </c>
      <c r="B4" s="0" t="n">
        <v>3490</v>
      </c>
      <c r="C4" s="0" t="n">
        <v>38.6</v>
      </c>
      <c r="D4" s="1" t="n">
        <f aca="false">B4/C4*100</f>
        <v>9041.45077720207</v>
      </c>
    </row>
    <row r="5" customFormat="false" ht="12.8" hidden="false" customHeight="false" outlineLevel="0" collapsed="false">
      <c r="A5" s="0" t="s">
        <v>6</v>
      </c>
      <c r="B5" s="0" t="n">
        <v>163057</v>
      </c>
      <c r="C5" s="0" t="n">
        <v>74</v>
      </c>
      <c r="D5" s="1" t="n">
        <f aca="false">B5/C5*100</f>
        <v>220347.297297297</v>
      </c>
    </row>
    <row r="6" s="2" customFormat="true" ht="12.8" hidden="false" customHeight="false" outlineLevel="0" collapsed="false">
      <c r="A6" s="2" t="s">
        <v>7</v>
      </c>
      <c r="B6" s="2" t="n">
        <v>359349</v>
      </c>
      <c r="C6" s="2" t="n">
        <v>51.6</v>
      </c>
      <c r="D6" s="3" t="n">
        <f aca="false">B6/C6*100</f>
        <v>696412.790697674</v>
      </c>
      <c r="AMG6" s="0"/>
      <c r="AMH6" s="0"/>
      <c r="AMI6" s="0"/>
      <c r="AMJ6" s="0"/>
    </row>
    <row r="7" customFormat="false" ht="12.8" hidden="false" customHeight="false" outlineLevel="0" collapsed="false">
      <c r="A7" s="0" t="s">
        <v>8</v>
      </c>
      <c r="B7" s="0" t="n">
        <v>188211</v>
      </c>
      <c r="C7" s="0" t="n">
        <v>81.5</v>
      </c>
      <c r="D7" s="1" t="n">
        <f aca="false">B7/C7*100</f>
        <v>230933.742331288</v>
      </c>
    </row>
    <row r="8" customFormat="false" ht="12.8" hidden="false" customHeight="false" outlineLevel="0" collapsed="false">
      <c r="A8" s="0" t="s">
        <v>9</v>
      </c>
      <c r="B8" s="0" t="n">
        <v>13851</v>
      </c>
      <c r="C8" s="0" t="n">
        <v>100</v>
      </c>
      <c r="D8" s="1" t="n">
        <f aca="false">B8/C8*100</f>
        <v>13851</v>
      </c>
    </row>
    <row r="9" customFormat="false" ht="12.8" hidden="false" customHeight="false" outlineLevel="0" collapsed="false">
      <c r="A9" s="0" t="s">
        <v>10</v>
      </c>
      <c r="B9" s="0" t="n">
        <v>462284</v>
      </c>
      <c r="C9" s="0" t="n">
        <v>100</v>
      </c>
      <c r="D9" s="1" t="n">
        <f aca="false">B9/C9*100</f>
        <v>462284</v>
      </c>
    </row>
    <row r="10" s="2" customFormat="true" ht="12.8" hidden="false" customHeight="false" outlineLevel="0" collapsed="false">
      <c r="A10" s="2" t="s">
        <v>11</v>
      </c>
      <c r="B10" s="2" t="n">
        <v>188910</v>
      </c>
      <c r="C10" s="2" t="n">
        <v>100</v>
      </c>
      <c r="D10" s="3" t="n">
        <f aca="false">B10/C10*100</f>
        <v>188910</v>
      </c>
      <c r="AMG10" s="0"/>
      <c r="AMH10" s="0"/>
      <c r="AMI10" s="0"/>
      <c r="AMJ10" s="0"/>
    </row>
    <row r="11" s="2" customFormat="true" ht="12.8" hidden="false" customHeight="false" outlineLevel="0" collapsed="false">
      <c r="A11" s="2" t="s">
        <v>12</v>
      </c>
      <c r="B11" s="2" t="n">
        <v>43633</v>
      </c>
      <c r="C11" s="2" t="n">
        <v>86.4</v>
      </c>
      <c r="D11" s="3" t="n">
        <f aca="false">B11/C11*100</f>
        <v>50501.1574074074</v>
      </c>
      <c r="AMG11" s="0"/>
      <c r="AMH11" s="0"/>
      <c r="AMI11" s="0"/>
      <c r="AMJ11" s="0"/>
    </row>
    <row r="12" customFormat="false" ht="12.8" hidden="false" customHeight="false" outlineLevel="0" collapsed="false">
      <c r="A12" s="0" t="s">
        <v>13</v>
      </c>
      <c r="B12" s="0" t="n">
        <v>44227</v>
      </c>
      <c r="C12" s="0" t="n">
        <v>66.7</v>
      </c>
      <c r="D12" s="1" t="n">
        <f aca="false">B12/C12*100</f>
        <v>66307.3463268366</v>
      </c>
    </row>
    <row r="13" customFormat="false" ht="12.8" hidden="false" customHeight="false" outlineLevel="0" collapsed="false">
      <c r="A13" s="0" t="s">
        <v>14</v>
      </c>
      <c r="B13" s="0" t="n">
        <v>119374</v>
      </c>
      <c r="C13" s="0" t="n">
        <v>58.8</v>
      </c>
      <c r="D13" s="1" t="n">
        <f aca="false">B13/C13*100</f>
        <v>203017.006802721</v>
      </c>
    </row>
    <row r="14" s="2" customFormat="true" ht="12.8" hidden="false" customHeight="false" outlineLevel="0" collapsed="false">
      <c r="A14" s="2" t="s">
        <v>15</v>
      </c>
      <c r="B14" s="2" t="n">
        <v>508584</v>
      </c>
      <c r="C14" s="2" t="n">
        <v>100</v>
      </c>
      <c r="D14" s="3" t="n">
        <f aca="false">B14/C14*100</f>
        <v>508584</v>
      </c>
      <c r="AMG14" s="0"/>
      <c r="AMH14" s="0"/>
      <c r="AMI14" s="0"/>
      <c r="AMJ14" s="0"/>
    </row>
    <row r="15" s="2" customFormat="true" ht="12.8" hidden="false" customHeight="false" outlineLevel="0" collapsed="false">
      <c r="A15" s="2" t="s">
        <v>16</v>
      </c>
      <c r="B15" s="2" t="n">
        <v>270567</v>
      </c>
      <c r="C15" s="2" t="n">
        <v>100</v>
      </c>
      <c r="D15" s="3" t="n">
        <f aca="false">B15/C15*100</f>
        <v>270567</v>
      </c>
      <c r="AMG15" s="0"/>
      <c r="AMH15" s="0"/>
      <c r="AMI15" s="0"/>
      <c r="AMJ15" s="0"/>
    </row>
    <row r="16" s="2" customFormat="true" ht="12.8" hidden="false" customHeight="false" outlineLevel="0" collapsed="false">
      <c r="A16" s="2" t="s">
        <v>17</v>
      </c>
      <c r="B16" s="2" t="n">
        <v>493328</v>
      </c>
      <c r="C16" s="2" t="n">
        <v>89.1</v>
      </c>
      <c r="D16" s="3" t="n">
        <f aca="false">B16/C16*100</f>
        <v>553679.012345679</v>
      </c>
      <c r="AMG16" s="0"/>
      <c r="AMH16" s="0"/>
      <c r="AMI16" s="0"/>
      <c r="AMJ16" s="0"/>
    </row>
    <row r="17" s="2" customFormat="true" ht="12.8" hidden="false" customHeight="false" outlineLevel="0" collapsed="false">
      <c r="A17" s="2" t="s">
        <v>18</v>
      </c>
      <c r="B17" s="2" t="n">
        <v>693800</v>
      </c>
      <c r="C17" s="2" t="n">
        <v>100</v>
      </c>
      <c r="D17" s="3" t="n">
        <f aca="false">B17/C17*100</f>
        <v>693800</v>
      </c>
      <c r="AMG17" s="0"/>
      <c r="AMH17" s="0"/>
      <c r="AMI17" s="0"/>
      <c r="AMJ17" s="0"/>
    </row>
    <row r="18" customFormat="false" ht="12.8" hidden="false" customHeight="false" outlineLevel="0" collapsed="false">
      <c r="A18" s="0" t="s">
        <v>19</v>
      </c>
      <c r="B18" s="0" t="n">
        <v>2990</v>
      </c>
      <c r="C18" s="0" t="n">
        <v>21.4</v>
      </c>
      <c r="D18" s="1" t="n">
        <f aca="false">B18/C18*100</f>
        <v>13971.9626168224</v>
      </c>
    </row>
    <row r="19" customFormat="false" ht="12.8" hidden="false" customHeight="false" outlineLevel="0" collapsed="false">
      <c r="A19" s="0" t="s">
        <v>20</v>
      </c>
      <c r="B19" s="0" t="n">
        <v>18298</v>
      </c>
      <c r="C19" s="0" t="n">
        <v>97.6</v>
      </c>
      <c r="D19" s="1" t="n">
        <f aca="false">B19/C19*100</f>
        <v>18747.9508196721</v>
      </c>
    </row>
    <row r="20" customFormat="false" ht="12.8" hidden="false" customHeight="false" outlineLevel="0" collapsed="false">
      <c r="A20" s="0" t="s">
        <v>21</v>
      </c>
      <c r="B20" s="0" t="n">
        <v>6606</v>
      </c>
      <c r="C20" s="0" t="n">
        <v>100</v>
      </c>
      <c r="D20" s="1" t="n">
        <f aca="false">B20/C20*100</f>
        <v>6606</v>
      </c>
    </row>
    <row r="21" customFormat="false" ht="12.8" hidden="false" customHeight="false" outlineLevel="0" collapsed="false">
      <c r="A21" s="0" t="s">
        <v>22</v>
      </c>
      <c r="B21" s="0" t="n">
        <v>2266</v>
      </c>
      <c r="C21" s="0" t="n">
        <v>30</v>
      </c>
      <c r="D21" s="1" t="n">
        <f aca="false">B21/C21*100</f>
        <v>7553.33333333333</v>
      </c>
    </row>
    <row r="22" customFormat="false" ht="12.8" hidden="false" customHeight="false" outlineLevel="0" collapsed="false">
      <c r="A22" s="0" t="s">
        <v>23</v>
      </c>
      <c r="B22" s="0" t="n">
        <v>342947</v>
      </c>
      <c r="C22" s="0" t="n">
        <v>100</v>
      </c>
      <c r="D22" s="1" t="n">
        <f aca="false">B22/C22*100</f>
        <v>342947</v>
      </c>
    </row>
    <row r="23" s="2" customFormat="true" ht="12.8" hidden="false" customHeight="false" outlineLevel="0" collapsed="false">
      <c r="A23" s="2" t="s">
        <v>24</v>
      </c>
      <c r="B23" s="2" t="n">
        <v>215045</v>
      </c>
      <c r="C23" s="2" t="n">
        <v>100</v>
      </c>
      <c r="D23" s="3" t="n">
        <f aca="false">B23/C23*100</f>
        <v>215045</v>
      </c>
      <c r="AMG23" s="0"/>
      <c r="AMH23" s="0"/>
      <c r="AMI23" s="0"/>
      <c r="AMJ23" s="0"/>
    </row>
    <row r="24" s="2" customFormat="true" ht="12.8" hidden="false" customHeight="false" outlineLevel="0" collapsed="false">
      <c r="A24" s="2" t="s">
        <v>25</v>
      </c>
      <c r="B24" s="2" t="n">
        <v>451315</v>
      </c>
      <c r="C24" s="2" t="n">
        <v>98.6</v>
      </c>
      <c r="D24" s="3" t="n">
        <f aca="false">B24/C24*100</f>
        <v>457723.123732252</v>
      </c>
      <c r="AMG24" s="0"/>
      <c r="AMH24" s="0"/>
      <c r="AMI24" s="0"/>
      <c r="AMJ24" s="0"/>
    </row>
    <row r="25" customFormat="false" ht="12.8" hidden="false" customHeight="false" outlineLevel="0" collapsed="false">
      <c r="A25" s="0" t="s">
        <v>26</v>
      </c>
      <c r="B25" s="0" t="n">
        <v>3308</v>
      </c>
      <c r="C25" s="0" t="n">
        <v>100</v>
      </c>
      <c r="D25" s="1" t="n">
        <f aca="false">B25/C25*100</f>
        <v>3308</v>
      </c>
    </row>
    <row r="26" s="2" customFormat="true" ht="12.8" hidden="false" customHeight="false" outlineLevel="0" collapsed="false">
      <c r="A26" s="2" t="s">
        <v>27</v>
      </c>
      <c r="B26" s="2" t="n">
        <v>633897</v>
      </c>
      <c r="C26" s="2" t="n">
        <v>100</v>
      </c>
      <c r="D26" s="3" t="n">
        <f aca="false">B26/C26*100</f>
        <v>633897</v>
      </c>
      <c r="AMG26" s="0"/>
      <c r="AMH26" s="0"/>
      <c r="AMI26" s="0"/>
      <c r="AMJ26" s="0"/>
    </row>
    <row r="27" customFormat="false" ht="12.8" hidden="false" customHeight="false" outlineLevel="0" collapsed="false">
      <c r="A27" s="0" t="s">
        <v>28</v>
      </c>
      <c r="B27" s="0" t="n">
        <v>228294</v>
      </c>
      <c r="C27" s="0" t="n">
        <v>97.2</v>
      </c>
      <c r="D27" s="1" t="n">
        <f aca="false">B27/C27*100</f>
        <v>234870.37037037</v>
      </c>
    </row>
    <row r="28" customFormat="false" ht="12.8" hidden="false" customHeight="false" outlineLevel="0" collapsed="false">
      <c r="A28" s="0" t="s">
        <v>29</v>
      </c>
      <c r="B28" s="0" t="n">
        <v>30419</v>
      </c>
      <c r="C28" s="0" t="n">
        <v>100</v>
      </c>
      <c r="D28" s="1" t="n">
        <f aca="false">B28/C28*100</f>
        <v>30419</v>
      </c>
    </row>
    <row r="29" customFormat="false" ht="12.8" hidden="false" customHeight="false" outlineLevel="0" collapsed="false">
      <c r="A29" s="0" t="s">
        <v>30</v>
      </c>
      <c r="B29" s="0" t="n">
        <v>66313</v>
      </c>
      <c r="C29" s="0" t="n">
        <v>95.6</v>
      </c>
      <c r="D29" s="1" t="n">
        <f aca="false">B29/C29*100</f>
        <v>69365.0627615063</v>
      </c>
    </row>
    <row r="30" customFormat="false" ht="12.8" hidden="false" customHeight="false" outlineLevel="0" collapsed="false">
      <c r="A30" s="0" t="s">
        <v>31</v>
      </c>
      <c r="B30" s="0" t="n">
        <v>944596</v>
      </c>
      <c r="C30" s="0" t="n">
        <v>63.3</v>
      </c>
      <c r="D30" s="1" t="n">
        <f aca="false">B30/C30*100</f>
        <v>1492252.76461295</v>
      </c>
    </row>
    <row r="31" s="2" customFormat="true" ht="12.8" hidden="false" customHeight="false" outlineLevel="0" collapsed="false">
      <c r="A31" s="2" t="s">
        <v>32</v>
      </c>
      <c r="B31" s="2" t="n">
        <v>551695</v>
      </c>
      <c r="C31" s="2" t="n">
        <v>100</v>
      </c>
      <c r="D31" s="3" t="n">
        <f aca="false">B31/C31*100</f>
        <v>551695</v>
      </c>
      <c r="AMG31" s="0"/>
      <c r="AMH31" s="0"/>
      <c r="AMI31" s="0"/>
      <c r="AMJ31" s="0"/>
    </row>
    <row r="32" customFormat="false" ht="12.8" hidden="false" customHeight="false" outlineLevel="0" collapsed="false">
      <c r="A32" s="0" t="s">
        <v>33</v>
      </c>
      <c r="B32" s="0" t="n">
        <v>2616</v>
      </c>
      <c r="C32" s="0" t="n">
        <v>100</v>
      </c>
      <c r="D32" s="1" t="n">
        <f aca="false">B32/C32*100</f>
        <v>2616</v>
      </c>
    </row>
    <row r="33" customFormat="false" ht="12.8" hidden="false" customHeight="false" outlineLevel="0" collapsed="false">
      <c r="A33" s="0" t="s">
        <v>34</v>
      </c>
      <c r="B33" s="0" t="n">
        <v>23592</v>
      </c>
      <c r="C33" s="0" t="n">
        <v>100</v>
      </c>
      <c r="D33" s="1" t="n">
        <f aca="false">B33/C33*100</f>
        <v>23592</v>
      </c>
    </row>
    <row r="34" customFormat="false" ht="12.8" hidden="false" customHeight="false" outlineLevel="0" collapsed="false">
      <c r="A34" s="0" t="s">
        <v>35</v>
      </c>
      <c r="B34" s="0" t="n">
        <v>2705</v>
      </c>
      <c r="C34" s="0" t="n">
        <v>100</v>
      </c>
      <c r="D34" s="1" t="n">
        <f aca="false">B34/C34*100</f>
        <v>2705</v>
      </c>
    </row>
    <row r="35" customFormat="false" ht="12.8" hidden="false" customHeight="false" outlineLevel="0" collapsed="false">
      <c r="A35" s="0" t="s">
        <v>36</v>
      </c>
      <c r="B35" s="0" t="n">
        <v>1162</v>
      </c>
      <c r="C35" s="0" t="n">
        <v>61</v>
      </c>
      <c r="D35" s="1" t="n">
        <f aca="false">B35/C35*100</f>
        <v>1904.91803278689</v>
      </c>
    </row>
    <row r="36" customFormat="false" ht="12.8" hidden="false" customHeight="false" outlineLevel="0" collapsed="false">
      <c r="A36" s="0" t="s">
        <v>37</v>
      </c>
      <c r="B36" s="0" t="n">
        <v>145284</v>
      </c>
      <c r="C36" s="0" t="n">
        <v>100</v>
      </c>
      <c r="D36" s="1" t="n">
        <f aca="false">B36/C36*100</f>
        <v>145284</v>
      </c>
    </row>
    <row r="37" customFormat="false" ht="12.8" hidden="false" customHeight="false" outlineLevel="0" collapsed="false">
      <c r="A37" s="0" t="s">
        <v>38</v>
      </c>
      <c r="B37" s="0" t="n">
        <v>336</v>
      </c>
      <c r="C37" s="0" t="n">
        <v>88.2</v>
      </c>
      <c r="D37" s="1" t="n">
        <f aca="false">B37/C37*100</f>
        <v>380.952380952381</v>
      </c>
    </row>
    <row r="38" customFormat="false" ht="12.8" hidden="false" customHeight="false" outlineLevel="0" collapsed="false">
      <c r="A38" s="0" t="s">
        <v>39</v>
      </c>
      <c r="B38" s="0" t="n">
        <v>13255</v>
      </c>
      <c r="C38" s="0" t="n">
        <v>100</v>
      </c>
      <c r="D38" s="1" t="n">
        <f aca="false">B38/C38*100</f>
        <v>13255</v>
      </c>
    </row>
    <row r="39" customFormat="false" ht="12.8" hidden="false" customHeight="false" outlineLevel="0" collapsed="false">
      <c r="A39" s="4" t="s">
        <v>40</v>
      </c>
      <c r="B39" s="4" t="n">
        <f aca="false">SUM(B3:B38)</f>
        <v>7641076</v>
      </c>
      <c r="C39" s="5" t="n">
        <f aca="false">B39/D39*100</f>
        <v>86.4585660988598</v>
      </c>
      <c r="D39" s="6" t="n">
        <f aca="false">SUM(D3:D38)</f>
        <v>8837847.24264675</v>
      </c>
      <c r="E39" s="4"/>
    </row>
    <row r="40" customFormat="false" ht="12.8" hidden="false" customHeight="false" outlineLevel="0" collapsed="false">
      <c r="C40" s="7"/>
    </row>
    <row r="41" customFormat="false" ht="12.8" hidden="false" customHeight="false" outlineLevel="0" collapsed="false">
      <c r="C41" s="7"/>
    </row>
    <row r="42" s="9" customFormat="true" ht="12.8" hidden="false" customHeight="false" outlineLevel="0" collapsed="false">
      <c r="A42" s="8" t="s">
        <v>41</v>
      </c>
      <c r="B42" s="9" t="n">
        <f aca="false">B3+B6+B10+B11+B14+B15+B16+B17+B23+B24+B26+B31</f>
        <v>4811595</v>
      </c>
      <c r="C42" s="10" t="n">
        <f aca="false">B42/D42*100</f>
        <v>92.1357988137247</v>
      </c>
      <c r="D42" s="11" t="n">
        <f aca="false">D3+D6+D10+D11+D14+D15+D16+D17+D23+D24+D26+D31</f>
        <v>5222286.08418301</v>
      </c>
    </row>
    <row r="43" customFormat="false" ht="12.8" hidden="false" customHeight="false" outlineLevel="0" collapsed="false">
      <c r="A43" s="4" t="s">
        <v>42</v>
      </c>
      <c r="B43" s="0" t="n">
        <f aca="false">B39-B42</f>
        <v>2829481</v>
      </c>
      <c r="C43" s="7" t="n">
        <f aca="false">B43/D43*100</f>
        <v>78.2584189836317</v>
      </c>
      <c r="D43" s="1" t="n">
        <f aca="false">D39-D42</f>
        <v>3615561.15846374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2021-08-20T20:52:07Z</dcterms:created>
  <dc:creator/>
  <dc:description/>
  <dc:language>en-GB</dc:language>
  <cp:lastModifiedBy/>
  <dcterms:modified xsi:type="dcterms:W3CDTF">2022-06-14T21:52:38Z</dcterms:modified>
  <cp:revision>14</cp:revision>
  <dc:subject/>
  <dc:title/>
</cp:coreProperties>
</file>