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I4" i="1"/>
  <c r="G4" i="1"/>
  <c r="H4" i="1" s="1"/>
  <c r="E4" i="1"/>
  <c r="D4" i="1"/>
  <c r="C4" i="1"/>
  <c r="J3" i="1"/>
  <c r="I3" i="1"/>
  <c r="G3" i="1"/>
  <c r="H3" i="1" s="1"/>
  <c r="E3" i="1"/>
  <c r="D3" i="1"/>
  <c r="C3" i="1"/>
</calcChain>
</file>

<file path=xl/sharedStrings.xml><?xml version="1.0" encoding="utf-8"?>
<sst xmlns="http://schemas.openxmlformats.org/spreadsheetml/2006/main" count="10" uniqueCount="10">
  <si>
    <t>Q1</t>
  </si>
  <si>
    <t>Q2</t>
  </si>
  <si>
    <t>Q3</t>
  </si>
  <si>
    <t>Asgn</t>
  </si>
  <si>
    <t>QA</t>
  </si>
  <si>
    <t>Marks(QA)</t>
  </si>
  <si>
    <t>Marks(MID)</t>
  </si>
  <si>
    <t>Marks(Final)</t>
  </si>
  <si>
    <t>Rimsha</t>
  </si>
  <si>
    <t>Sumbel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</si>
</sst>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tabSelected="1" workbookViewId="0">
      <selection sqref="A1:K5"/>
    </sheetView>
  </sheetViews>
  <sheetFormatPr defaultRowHeight="15" x14ac:dyDescent="0.25"/>
  <sheetData>
    <row r="2" spans="1:10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962</v>
      </c>
      <c r="C3">
        <f>11.5/20</f>
        <v>0.57499999999999996</v>
      </c>
      <c r="D3">
        <f>20/20</f>
        <v>1</v>
      </c>
      <c r="E3">
        <f>16/20</f>
        <v>0.8</v>
      </c>
      <c r="F3">
        <v>1</v>
      </c>
      <c r="G3">
        <f>SUM(C3:F3)/4</f>
        <v>0.84375</v>
      </c>
      <c r="H3">
        <f>G3*12</f>
        <v>10.125</v>
      </c>
      <c r="I3">
        <f>49/50*18</f>
        <v>17.64</v>
      </c>
      <c r="J3">
        <f>((28+14)/(30+18))*30</f>
        <v>26.25</v>
      </c>
    </row>
    <row r="4" spans="1:10" x14ac:dyDescent="0.25">
      <c r="A4" t="s">
        <v>9</v>
      </c>
      <c r="B4">
        <v>961</v>
      </c>
      <c r="C4">
        <f>15/20</f>
        <v>0.75</v>
      </c>
      <c r="D4">
        <f>19/20</f>
        <v>0.95</v>
      </c>
      <c r="E4">
        <f>12/20</f>
        <v>0.6</v>
      </c>
      <c r="F4">
        <v>1</v>
      </c>
      <c r="G4">
        <f>SUM(C4:F4)/4</f>
        <v>0.82499999999999996</v>
      </c>
      <c r="H4">
        <f>G4*12</f>
        <v>9.8999999999999986</v>
      </c>
      <c r="I4">
        <f>45/50*18</f>
        <v>16.2</v>
      </c>
      <c r="J4">
        <f>((25+16)/(30+18))*30</f>
        <v>25.625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2018-02-09T11:35:05Z</dcterms:created>
  <dcterms:modified xsi:type="dcterms:W3CDTF">2018-02-09T11:35:27Z</dcterms:modified>
</cp:coreProperties>
</file>