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uralee/Downloads/"/>
    </mc:Choice>
  </mc:AlternateContent>
  <xr:revisionPtr revIDLastSave="0" documentId="13_ncr:1_{C79926BD-8A37-684E-A4A5-84007D90D0B9}" xr6:coauthVersionLast="47" xr6:coauthVersionMax="47" xr10:uidLastSave="{00000000-0000-0000-0000-000000000000}"/>
  <bookViews>
    <workbookView xWindow="0" yWindow="740" windowWidth="30240" windowHeight="18900" xr2:uid="{20ABD9D6-099D-4511-830E-A4E388347D9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4" i="1" l="1"/>
  <c r="O34" i="1"/>
  <c r="N34" i="1"/>
  <c r="M34" i="1"/>
  <c r="H34" i="1"/>
  <c r="G34" i="1"/>
  <c r="F34" i="1"/>
  <c r="E34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L33" i="1"/>
  <c r="K33" i="1"/>
  <c r="J33" i="1"/>
  <c r="K34" i="1" l="1"/>
  <c r="L34" i="1" s="1"/>
  <c r="I34" i="1"/>
  <c r="J34" i="1" s="1"/>
  <c r="Q34" i="1" l="1"/>
  <c r="R34" i="1" s="1"/>
  <c r="AB34" i="1" s="1"/>
  <c r="S34" i="1"/>
  <c r="T34" i="1" s="1"/>
  <c r="U34" i="1" l="1"/>
  <c r="M35" i="1"/>
  <c r="N35" i="1"/>
  <c r="AC34" i="1"/>
  <c r="Y34" i="1"/>
  <c r="F35" i="1" s="1"/>
  <c r="AD34" i="1"/>
  <c r="O35" i="1" s="1"/>
  <c r="AE34" i="1"/>
  <c r="P35" i="1" s="1"/>
  <c r="V34" i="1"/>
  <c r="W34" i="1" s="1"/>
  <c r="Z34" i="1"/>
  <c r="G35" i="1" s="1"/>
  <c r="AA34" i="1"/>
  <c r="H35" i="1" s="1"/>
  <c r="X34" i="1"/>
  <c r="E35" i="1" s="1"/>
  <c r="I35" i="1" l="1"/>
  <c r="J35" i="1" s="1"/>
  <c r="K35" i="1"/>
  <c r="L35" i="1" s="1"/>
  <c r="Q35" i="1" l="1"/>
  <c r="R35" i="1" s="1"/>
  <c r="S35" i="1"/>
  <c r="T35" i="1" s="1"/>
  <c r="AD35" i="1" l="1"/>
  <c r="O36" i="1" s="1"/>
  <c r="AE35" i="1"/>
  <c r="P36" i="1" s="1"/>
  <c r="V35" i="1"/>
  <c r="Z35" i="1"/>
  <c r="G36" i="1" s="1"/>
  <c r="AB35" i="1"/>
  <c r="X35" i="1"/>
  <c r="E36" i="1" s="1"/>
  <c r="Y35" i="1"/>
  <c r="F36" i="1" s="1"/>
  <c r="AA35" i="1"/>
  <c r="H36" i="1" s="1"/>
  <c r="AC35" i="1"/>
  <c r="U35" i="1"/>
  <c r="W35" i="1" s="1"/>
  <c r="K36" i="1" l="1"/>
  <c r="L36" i="1" s="1"/>
  <c r="I36" i="1"/>
  <c r="J36" i="1" s="1"/>
  <c r="N36" i="1"/>
  <c r="M36" i="1"/>
  <c r="S36" i="1" l="1"/>
  <c r="T36" i="1" s="1"/>
  <c r="Q36" i="1"/>
  <c r="R36" i="1" s="1"/>
  <c r="AB36" i="1" l="1"/>
  <c r="AC36" i="1"/>
  <c r="X36" i="1"/>
  <c r="E37" i="1" s="1"/>
  <c r="Y36" i="1"/>
  <c r="F37" i="1" s="1"/>
  <c r="U36" i="1"/>
  <c r="Z36" i="1"/>
  <c r="G37" i="1" s="1"/>
  <c r="AA36" i="1"/>
  <c r="H37" i="1" s="1"/>
  <c r="AD36" i="1"/>
  <c r="O37" i="1" s="1"/>
  <c r="V36" i="1"/>
  <c r="AE36" i="1"/>
  <c r="P37" i="1" s="1"/>
  <c r="M37" i="1" l="1"/>
  <c r="N37" i="1"/>
  <c r="K37" i="1"/>
  <c r="L37" i="1" s="1"/>
  <c r="W36" i="1"/>
  <c r="I37" i="1"/>
  <c r="J37" i="1" s="1"/>
  <c r="Q37" i="1" l="1"/>
  <c r="R37" i="1" s="1"/>
  <c r="S37" i="1"/>
  <c r="T37" i="1" s="1"/>
  <c r="AE37" i="1" l="1"/>
  <c r="P38" i="1" s="1"/>
  <c r="AD37" i="1"/>
  <c r="O38" i="1" s="1"/>
  <c r="V37" i="1"/>
  <c r="AC37" i="1"/>
  <c r="U37" i="1"/>
  <c r="W37" i="1" s="1"/>
  <c r="Y37" i="1"/>
  <c r="F38" i="1" s="1"/>
  <c r="AA37" i="1"/>
  <c r="H38" i="1" s="1"/>
  <c r="X37" i="1"/>
  <c r="E38" i="1" s="1"/>
  <c r="I38" i="1" s="1"/>
  <c r="J38" i="1" s="1"/>
  <c r="Z37" i="1"/>
  <c r="G38" i="1" s="1"/>
  <c r="K38" i="1" s="1"/>
  <c r="L38" i="1" s="1"/>
  <c r="AB37" i="1"/>
  <c r="N38" i="1" l="1"/>
  <c r="M38" i="1"/>
  <c r="Q38" i="1"/>
  <c r="R38" i="1" s="1"/>
  <c r="S38" i="1"/>
  <c r="T38" i="1" s="1"/>
  <c r="Z38" i="1" l="1"/>
  <c r="G39" i="1" s="1"/>
  <c r="AA38" i="1"/>
  <c r="H39" i="1" s="1"/>
  <c r="AB38" i="1"/>
  <c r="M39" i="1" s="1"/>
  <c r="AC38" i="1"/>
  <c r="X38" i="1"/>
  <c r="E39" i="1" s="1"/>
  <c r="Y38" i="1"/>
  <c r="F39" i="1" s="1"/>
  <c r="U38" i="1"/>
  <c r="AD38" i="1"/>
  <c r="O39" i="1" s="1"/>
  <c r="V38" i="1"/>
  <c r="AE38" i="1"/>
  <c r="P39" i="1" s="1"/>
  <c r="W38" i="1" l="1"/>
  <c r="I39" i="1"/>
  <c r="J39" i="1" s="1"/>
  <c r="N39" i="1"/>
  <c r="K39" i="1"/>
  <c r="L39" i="1" s="1"/>
  <c r="Q39" i="1" l="1"/>
  <c r="R39" i="1" s="1"/>
  <c r="S39" i="1"/>
  <c r="T39" i="1" s="1"/>
  <c r="AE39" i="1" l="1"/>
  <c r="P40" i="1" s="1"/>
  <c r="AD39" i="1"/>
  <c r="O40" i="1" s="1"/>
  <c r="V39" i="1"/>
  <c r="X39" i="1"/>
  <c r="E40" i="1" s="1"/>
  <c r="I40" i="1" s="1"/>
  <c r="J40" i="1" s="1"/>
  <c r="Y39" i="1"/>
  <c r="F40" i="1" s="1"/>
  <c r="AB39" i="1"/>
  <c r="AA39" i="1"/>
  <c r="H40" i="1" s="1"/>
  <c r="AC39" i="1"/>
  <c r="U39" i="1"/>
  <c r="W39" i="1" s="1"/>
  <c r="Z39" i="1"/>
  <c r="G40" i="1" s="1"/>
  <c r="K40" i="1" s="1"/>
  <c r="L40" i="1" s="1"/>
  <c r="S40" i="1" l="1"/>
  <c r="T40" i="1" s="1"/>
  <c r="N40" i="1"/>
  <c r="M40" i="1"/>
  <c r="Q40" i="1" s="1"/>
  <c r="R40" i="1" s="1"/>
  <c r="U40" i="1" l="1"/>
  <c r="X40" i="1"/>
  <c r="E41" i="1" s="1"/>
  <c r="Y40" i="1"/>
  <c r="F41" i="1" s="1"/>
  <c r="AB40" i="1"/>
  <c r="AC40" i="1"/>
  <c r="Z40" i="1"/>
  <c r="G41" i="1" s="1"/>
  <c r="AA40" i="1"/>
  <c r="H41" i="1" s="1"/>
  <c r="AE40" i="1"/>
  <c r="P41" i="1" s="1"/>
  <c r="V40" i="1"/>
  <c r="AD40" i="1"/>
  <c r="O41" i="1" s="1"/>
  <c r="K41" i="1" l="1"/>
  <c r="L41" i="1" s="1"/>
  <c r="N41" i="1"/>
  <c r="M41" i="1"/>
  <c r="I41" i="1"/>
  <c r="J41" i="1" s="1"/>
  <c r="W40" i="1"/>
  <c r="Q41" i="1" l="1"/>
  <c r="R41" i="1" s="1"/>
  <c r="S41" i="1"/>
  <c r="T41" i="1" s="1"/>
  <c r="AD41" i="1" l="1"/>
  <c r="O42" i="1" s="1"/>
  <c r="V41" i="1"/>
  <c r="AE41" i="1"/>
  <c r="P42" i="1" s="1"/>
  <c r="AC41" i="1"/>
  <c r="AA41" i="1"/>
  <c r="H42" i="1" s="1"/>
  <c r="Y41" i="1"/>
  <c r="F42" i="1" s="1"/>
  <c r="X41" i="1"/>
  <c r="E42" i="1" s="1"/>
  <c r="I42" i="1" s="1"/>
  <c r="J42" i="1" s="1"/>
  <c r="U41" i="1"/>
  <c r="W41" i="1" s="1"/>
  <c r="Z41" i="1"/>
  <c r="G42" i="1" s="1"/>
  <c r="K42" i="1" s="1"/>
  <c r="L42" i="1" s="1"/>
  <c r="AB41" i="1"/>
  <c r="N42" i="1" l="1"/>
  <c r="M42" i="1"/>
  <c r="Q42" i="1" s="1"/>
  <c r="R42" i="1" s="1"/>
  <c r="S42" i="1"/>
  <c r="T42" i="1" s="1"/>
  <c r="AD42" i="1" s="1"/>
  <c r="O43" i="1" s="1"/>
  <c r="V42" i="1"/>
  <c r="AE42" i="1" l="1"/>
  <c r="P43" i="1" s="1"/>
  <c r="Y42" i="1"/>
  <c r="F43" i="1" s="1"/>
  <c r="AB42" i="1"/>
  <c r="N43" i="1" s="1"/>
  <c r="Z42" i="1"/>
  <c r="G43" i="1" s="1"/>
  <c r="AC42" i="1"/>
  <c r="AA42" i="1"/>
  <c r="H43" i="1" s="1"/>
  <c r="U42" i="1"/>
  <c r="W42" i="1" s="1"/>
  <c r="X42" i="1"/>
  <c r="E43" i="1" s="1"/>
  <c r="I43" i="1" s="1"/>
  <c r="J43" i="1" s="1"/>
  <c r="K43" i="1"/>
  <c r="L43" i="1" s="1"/>
  <c r="M43" i="1" l="1"/>
  <c r="S43" i="1"/>
  <c r="T43" i="1" s="1"/>
  <c r="Q43" i="1"/>
  <c r="R43" i="1" s="1"/>
  <c r="AC43" i="1" l="1"/>
  <c r="X43" i="1"/>
  <c r="E44" i="1" s="1"/>
  <c r="U43" i="1"/>
  <c r="AB43" i="1"/>
  <c r="AA43" i="1"/>
  <c r="H44" i="1" s="1"/>
  <c r="Z43" i="1"/>
  <c r="G44" i="1" s="1"/>
  <c r="Y43" i="1"/>
  <c r="F44" i="1" s="1"/>
  <c r="AD43" i="1"/>
  <c r="O44" i="1" s="1"/>
  <c r="AE43" i="1"/>
  <c r="P44" i="1" s="1"/>
  <c r="V43" i="1"/>
  <c r="W43" i="1" l="1"/>
  <c r="K44" i="1"/>
  <c r="L44" i="1" s="1"/>
  <c r="N44" i="1"/>
  <c r="M44" i="1"/>
  <c r="I44" i="1"/>
  <c r="J44" i="1" s="1"/>
  <c r="S44" i="1" l="1"/>
  <c r="T44" i="1" s="1"/>
  <c r="Q44" i="1"/>
  <c r="R44" i="1" s="1"/>
  <c r="U44" i="1" l="1"/>
  <c r="X44" i="1"/>
  <c r="E45" i="1" s="1"/>
  <c r="Y44" i="1"/>
  <c r="F45" i="1" s="1"/>
  <c r="Z44" i="1"/>
  <c r="G45" i="1" s="1"/>
  <c r="AA44" i="1"/>
  <c r="H45" i="1" s="1"/>
  <c r="AB44" i="1"/>
  <c r="AC44" i="1"/>
  <c r="V44" i="1"/>
  <c r="AE44" i="1"/>
  <c r="P45" i="1" s="1"/>
  <c r="AD44" i="1"/>
  <c r="O45" i="1" s="1"/>
  <c r="M45" i="1" l="1"/>
  <c r="N45" i="1"/>
  <c r="K45" i="1"/>
  <c r="L45" i="1" s="1"/>
  <c r="I45" i="1"/>
  <c r="J45" i="1" s="1"/>
  <c r="W44" i="1"/>
  <c r="S45" i="1" l="1"/>
  <c r="T45" i="1" s="1"/>
  <c r="Q45" i="1"/>
  <c r="R45" i="1" s="1"/>
  <c r="Y45" i="1" l="1"/>
  <c r="F46" i="1" s="1"/>
  <c r="Z45" i="1"/>
  <c r="G46" i="1" s="1"/>
  <c r="X45" i="1"/>
  <c r="E46" i="1" s="1"/>
  <c r="AA45" i="1"/>
  <c r="H46" i="1" s="1"/>
  <c r="AB45" i="1"/>
  <c r="AC45" i="1"/>
  <c r="U45" i="1"/>
  <c r="AE45" i="1"/>
  <c r="P46" i="1" s="1"/>
  <c r="V45" i="1"/>
  <c r="AD45" i="1"/>
  <c r="O46" i="1" s="1"/>
  <c r="K46" i="1" l="1"/>
  <c r="L46" i="1" s="1"/>
  <c r="W45" i="1"/>
  <c r="M46" i="1"/>
  <c r="N46" i="1"/>
  <c r="I46" i="1"/>
  <c r="J46" i="1" s="1"/>
  <c r="S46" i="1" l="1"/>
  <c r="T46" i="1" s="1"/>
  <c r="Q46" i="1"/>
  <c r="R46" i="1" s="1"/>
  <c r="AB46" i="1" l="1"/>
  <c r="AC46" i="1"/>
  <c r="Z46" i="1"/>
  <c r="G47" i="1" s="1"/>
  <c r="AA46" i="1"/>
  <c r="H47" i="1" s="1"/>
  <c r="Y46" i="1"/>
  <c r="F47" i="1" s="1"/>
  <c r="X46" i="1"/>
  <c r="E47" i="1" s="1"/>
  <c r="U46" i="1"/>
  <c r="AD46" i="1"/>
  <c r="O47" i="1" s="1"/>
  <c r="AE46" i="1"/>
  <c r="P47" i="1" s="1"/>
  <c r="V46" i="1"/>
  <c r="I47" i="1" l="1"/>
  <c r="J47" i="1" s="1"/>
  <c r="W46" i="1"/>
  <c r="K47" i="1"/>
  <c r="L47" i="1" s="1"/>
  <c r="N47" i="1"/>
  <c r="M47" i="1"/>
  <c r="Q47" i="1" l="1"/>
  <c r="R47" i="1" s="1"/>
  <c r="S47" i="1"/>
  <c r="T47" i="1" s="1"/>
  <c r="AE47" i="1" l="1"/>
  <c r="P48" i="1" s="1"/>
  <c r="V47" i="1"/>
  <c r="AD47" i="1"/>
  <c r="O48" i="1" s="1"/>
  <c r="U47" i="1"/>
  <c r="W47" i="1" s="1"/>
  <c r="AA47" i="1"/>
  <c r="H48" i="1" s="1"/>
  <c r="AB47" i="1"/>
  <c r="X47" i="1"/>
  <c r="E48" i="1" s="1"/>
  <c r="Y47" i="1"/>
  <c r="F48" i="1" s="1"/>
  <c r="Z47" i="1"/>
  <c r="G48" i="1" s="1"/>
  <c r="AC47" i="1"/>
  <c r="K48" i="1" l="1"/>
  <c r="L48" i="1" s="1"/>
  <c r="I48" i="1"/>
  <c r="J48" i="1" s="1"/>
  <c r="N48" i="1"/>
  <c r="M48" i="1"/>
  <c r="S48" i="1" l="1"/>
  <c r="T48" i="1" s="1"/>
  <c r="Q48" i="1"/>
  <c r="R48" i="1" s="1"/>
  <c r="X48" i="1" l="1"/>
  <c r="E49" i="1" s="1"/>
  <c r="Y48" i="1"/>
  <c r="F49" i="1" s="1"/>
  <c r="Z48" i="1"/>
  <c r="G49" i="1" s="1"/>
  <c r="AA48" i="1"/>
  <c r="H49" i="1" s="1"/>
  <c r="U48" i="1"/>
  <c r="AB48" i="1"/>
  <c r="AC48" i="1"/>
  <c r="V48" i="1"/>
  <c r="AD48" i="1"/>
  <c r="O49" i="1" s="1"/>
  <c r="AE48" i="1"/>
  <c r="P49" i="1" s="1"/>
  <c r="M49" i="1" l="1"/>
  <c r="N49" i="1"/>
  <c r="W48" i="1"/>
  <c r="K49" i="1"/>
  <c r="L49" i="1" s="1"/>
  <c r="I49" i="1"/>
  <c r="J49" i="1" s="1"/>
  <c r="Q49" i="1" l="1"/>
  <c r="R49" i="1" s="1"/>
  <c r="S49" i="1"/>
  <c r="T49" i="1" s="1"/>
  <c r="AA49" i="1" l="1"/>
  <c r="H50" i="1" s="1"/>
  <c r="AB49" i="1"/>
  <c r="X49" i="1"/>
  <c r="E50" i="1" s="1"/>
  <c r="Y49" i="1"/>
  <c r="F50" i="1" s="1"/>
  <c r="Z49" i="1"/>
  <c r="G50" i="1" s="1"/>
  <c r="AC49" i="1"/>
  <c r="U49" i="1"/>
  <c r="AD49" i="1"/>
  <c r="O50" i="1" s="1"/>
  <c r="AE49" i="1"/>
  <c r="P50" i="1" s="1"/>
  <c r="V49" i="1"/>
  <c r="K50" i="1" l="1"/>
  <c r="L50" i="1" s="1"/>
  <c r="I50" i="1"/>
  <c r="J50" i="1" s="1"/>
  <c r="N50" i="1"/>
  <c r="M50" i="1"/>
  <c r="W49" i="1"/>
  <c r="Q50" i="1" l="1"/>
  <c r="R50" i="1" s="1"/>
  <c r="S50" i="1"/>
  <c r="T50" i="1" s="1"/>
  <c r="AD50" i="1" l="1"/>
  <c r="O51" i="1" s="1"/>
  <c r="AE50" i="1"/>
  <c r="P51" i="1" s="1"/>
  <c r="V50" i="1"/>
  <c r="U50" i="1"/>
  <c r="W50" i="1" s="1"/>
  <c r="AB50" i="1"/>
  <c r="AC50" i="1"/>
  <c r="AA50" i="1"/>
  <c r="H51" i="1" s="1"/>
  <c r="X50" i="1"/>
  <c r="E51" i="1" s="1"/>
  <c r="Y50" i="1"/>
  <c r="F51" i="1" s="1"/>
  <c r="Z50" i="1"/>
  <c r="G51" i="1" s="1"/>
  <c r="K51" i="1" l="1"/>
  <c r="L51" i="1" s="1"/>
  <c r="I51" i="1"/>
  <c r="J51" i="1" s="1"/>
  <c r="M51" i="1"/>
  <c r="N51" i="1"/>
  <c r="S51" i="1" l="1"/>
  <c r="T51" i="1" s="1"/>
  <c r="Q51" i="1"/>
  <c r="R51" i="1" s="1"/>
  <c r="X51" i="1" l="1"/>
  <c r="E52" i="1" s="1"/>
  <c r="U51" i="1"/>
  <c r="Y51" i="1"/>
  <c r="F52" i="1" s="1"/>
  <c r="Z51" i="1"/>
  <c r="G52" i="1" s="1"/>
  <c r="AA51" i="1"/>
  <c r="H52" i="1" s="1"/>
  <c r="AB51" i="1"/>
  <c r="AC51" i="1"/>
  <c r="AE51" i="1"/>
  <c r="P52" i="1" s="1"/>
  <c r="V51" i="1"/>
  <c r="AD51" i="1"/>
  <c r="O52" i="1" s="1"/>
  <c r="N52" i="1" l="1"/>
  <c r="M52" i="1"/>
  <c r="K52" i="1"/>
  <c r="L52" i="1" s="1"/>
  <c r="W51" i="1"/>
  <c r="I52" i="1"/>
  <c r="J52" i="1" s="1"/>
  <c r="Q52" i="1" l="1"/>
  <c r="R52" i="1" s="1"/>
  <c r="S52" i="1"/>
  <c r="T52" i="1" s="1"/>
  <c r="AD52" i="1" l="1"/>
  <c r="O53" i="1" s="1"/>
  <c r="AE52" i="1"/>
  <c r="P53" i="1" s="1"/>
  <c r="V52" i="1"/>
  <c r="Z52" i="1"/>
  <c r="G53" i="1" s="1"/>
  <c r="AA52" i="1"/>
  <c r="H53" i="1" s="1"/>
  <c r="X52" i="1"/>
  <c r="E53" i="1" s="1"/>
  <c r="Y52" i="1"/>
  <c r="F53" i="1" s="1"/>
  <c r="AB52" i="1"/>
  <c r="U52" i="1"/>
  <c r="W52" i="1" s="1"/>
  <c r="AC52" i="1"/>
  <c r="I53" i="1" l="1"/>
  <c r="J53" i="1" s="1"/>
  <c r="M53" i="1"/>
  <c r="N53" i="1"/>
  <c r="K53" i="1"/>
  <c r="L53" i="1" s="1"/>
  <c r="S53" i="1" l="1"/>
  <c r="T53" i="1" s="1"/>
  <c r="Q53" i="1"/>
  <c r="R53" i="1" s="1"/>
  <c r="AC53" i="1" l="1"/>
  <c r="AA53" i="1"/>
  <c r="H54" i="1" s="1"/>
  <c r="AB53" i="1"/>
  <c r="Y53" i="1"/>
  <c r="F54" i="1" s="1"/>
  <c r="Z53" i="1"/>
  <c r="G54" i="1" s="1"/>
  <c r="X53" i="1"/>
  <c r="E54" i="1" s="1"/>
  <c r="U53" i="1"/>
  <c r="AD53" i="1"/>
  <c r="O54" i="1" s="1"/>
  <c r="AE53" i="1"/>
  <c r="P54" i="1" s="1"/>
  <c r="V53" i="1"/>
  <c r="W53" i="1" l="1"/>
  <c r="K54" i="1"/>
  <c r="L54" i="1" s="1"/>
  <c r="N54" i="1"/>
  <c r="M54" i="1"/>
  <c r="I54" i="1"/>
  <c r="J54" i="1" s="1"/>
  <c r="Q54" i="1" l="1"/>
  <c r="R54" i="1" s="1"/>
  <c r="S54" i="1"/>
  <c r="T54" i="1" s="1"/>
  <c r="V54" i="1" l="1"/>
  <c r="AD54" i="1"/>
  <c r="O55" i="1" s="1"/>
  <c r="AE54" i="1"/>
  <c r="P55" i="1" s="1"/>
  <c r="Z54" i="1"/>
  <c r="G55" i="1" s="1"/>
  <c r="AA54" i="1"/>
  <c r="H55" i="1" s="1"/>
  <c r="AC54" i="1"/>
  <c r="U54" i="1"/>
  <c r="W54" i="1" s="1"/>
  <c r="X54" i="1"/>
  <c r="E55" i="1" s="1"/>
  <c r="Y54" i="1"/>
  <c r="F55" i="1" s="1"/>
  <c r="AB54" i="1"/>
  <c r="M55" i="1" l="1"/>
  <c r="N55" i="1"/>
  <c r="I55" i="1"/>
  <c r="J55" i="1" s="1"/>
  <c r="K55" i="1"/>
  <c r="L55" i="1" s="1"/>
  <c r="S55" i="1" l="1"/>
  <c r="T55" i="1" s="1"/>
  <c r="Q55" i="1"/>
  <c r="R55" i="1" s="1"/>
  <c r="Y55" i="1" l="1"/>
  <c r="F56" i="1" s="1"/>
  <c r="Z55" i="1"/>
  <c r="G56" i="1" s="1"/>
  <c r="X55" i="1"/>
  <c r="E56" i="1" s="1"/>
  <c r="U55" i="1"/>
  <c r="AA55" i="1"/>
  <c r="H56" i="1" s="1"/>
  <c r="AB55" i="1"/>
  <c r="AC55" i="1"/>
  <c r="V55" i="1"/>
  <c r="AD55" i="1"/>
  <c r="O56" i="1" s="1"/>
  <c r="AE55" i="1"/>
  <c r="P56" i="1" s="1"/>
  <c r="N56" i="1" l="1"/>
  <c r="M56" i="1"/>
  <c r="W55" i="1"/>
  <c r="I56" i="1"/>
  <c r="J56" i="1" s="1"/>
  <c r="K56" i="1"/>
  <c r="L56" i="1" s="1"/>
  <c r="S56" i="1" l="1"/>
  <c r="T56" i="1" s="1"/>
  <c r="Q56" i="1"/>
  <c r="R56" i="1" s="1"/>
  <c r="AB56" i="1" l="1"/>
  <c r="AC56" i="1"/>
  <c r="X56" i="1"/>
  <c r="E57" i="1" s="1"/>
  <c r="Y56" i="1"/>
  <c r="F57" i="1" s="1"/>
  <c r="Z56" i="1"/>
  <c r="G57" i="1" s="1"/>
  <c r="AA56" i="1"/>
  <c r="H57" i="1" s="1"/>
  <c r="U56" i="1"/>
  <c r="V56" i="1"/>
  <c r="AD56" i="1"/>
  <c r="O57" i="1" s="1"/>
  <c r="AE56" i="1"/>
  <c r="P57" i="1" s="1"/>
  <c r="W56" i="1" l="1"/>
  <c r="K57" i="1"/>
  <c r="L57" i="1" s="1"/>
  <c r="I57" i="1"/>
  <c r="J57" i="1" s="1"/>
  <c r="N57" i="1"/>
  <c r="M57" i="1"/>
  <c r="S57" i="1" l="1"/>
  <c r="T57" i="1" s="1"/>
  <c r="Q57" i="1"/>
  <c r="R57" i="1" s="1"/>
  <c r="U57" i="1" l="1"/>
  <c r="AA57" i="1"/>
  <c r="H58" i="1" s="1"/>
  <c r="AB57" i="1"/>
  <c r="AC57" i="1"/>
  <c r="Z57" i="1"/>
  <c r="G58" i="1" s="1"/>
  <c r="X57" i="1"/>
  <c r="E58" i="1" s="1"/>
  <c r="Y57" i="1"/>
  <c r="F58" i="1" s="1"/>
  <c r="AE57" i="1"/>
  <c r="P58" i="1" s="1"/>
  <c r="V57" i="1"/>
  <c r="AD57" i="1"/>
  <c r="O58" i="1" s="1"/>
  <c r="I58" i="1" l="1"/>
  <c r="J58" i="1" s="1"/>
  <c r="N58" i="1"/>
  <c r="M58" i="1"/>
  <c r="K58" i="1"/>
  <c r="L58" i="1" s="1"/>
  <c r="W57" i="1"/>
  <c r="S58" i="1" l="1"/>
  <c r="T58" i="1" s="1"/>
  <c r="Q58" i="1"/>
  <c r="R58" i="1" s="1"/>
  <c r="X58" i="1" l="1"/>
  <c r="E59" i="1" s="1"/>
  <c r="Y58" i="1"/>
  <c r="F59" i="1" s="1"/>
  <c r="U58" i="1"/>
  <c r="AC58" i="1"/>
  <c r="Z58" i="1"/>
  <c r="G59" i="1" s="1"/>
  <c r="AA58" i="1"/>
  <c r="H59" i="1" s="1"/>
  <c r="AB58" i="1"/>
  <c r="AD58" i="1"/>
  <c r="O59" i="1" s="1"/>
  <c r="AE58" i="1"/>
  <c r="P59" i="1" s="1"/>
  <c r="V58" i="1"/>
  <c r="M59" i="1" l="1"/>
  <c r="N59" i="1"/>
  <c r="K59" i="1"/>
  <c r="L59" i="1" s="1"/>
  <c r="W58" i="1"/>
  <c r="I59" i="1"/>
  <c r="J59" i="1" s="1"/>
  <c r="Q59" i="1" l="1"/>
  <c r="R59" i="1" s="1"/>
  <c r="S59" i="1"/>
  <c r="T59" i="1" s="1"/>
  <c r="AA59" i="1" l="1"/>
  <c r="H60" i="1" s="1"/>
  <c r="AB59" i="1"/>
  <c r="AC59" i="1"/>
  <c r="U59" i="1"/>
  <c r="X59" i="1"/>
  <c r="E60" i="1" s="1"/>
  <c r="Y59" i="1"/>
  <c r="F60" i="1" s="1"/>
  <c r="Z59" i="1"/>
  <c r="G60" i="1" s="1"/>
  <c r="AD59" i="1"/>
  <c r="O60" i="1" s="1"/>
  <c r="V59" i="1"/>
  <c r="AE59" i="1"/>
  <c r="P60" i="1" s="1"/>
  <c r="W59" i="1" l="1"/>
  <c r="N60" i="1"/>
  <c r="M60" i="1"/>
  <c r="K60" i="1"/>
  <c r="L60" i="1" s="1"/>
  <c r="I60" i="1"/>
  <c r="J60" i="1" s="1"/>
  <c r="Q60" i="1" l="1"/>
  <c r="R60" i="1" s="1"/>
  <c r="S60" i="1"/>
  <c r="T60" i="1" s="1"/>
  <c r="AD60" i="1" l="1"/>
  <c r="O61" i="1" s="1"/>
  <c r="AE60" i="1"/>
  <c r="P61" i="1" s="1"/>
  <c r="V60" i="1"/>
  <c r="U60" i="1"/>
  <c r="W60" i="1" s="1"/>
  <c r="Z60" i="1"/>
  <c r="G61" i="1" s="1"/>
  <c r="AA60" i="1"/>
  <c r="H61" i="1" s="1"/>
  <c r="X60" i="1"/>
  <c r="E61" i="1" s="1"/>
  <c r="Y60" i="1"/>
  <c r="F61" i="1" s="1"/>
  <c r="AB60" i="1"/>
  <c r="AC60" i="1"/>
  <c r="N61" i="1" l="1"/>
  <c r="M61" i="1"/>
  <c r="I61" i="1"/>
  <c r="J61" i="1" s="1"/>
  <c r="K61" i="1"/>
  <c r="L61" i="1" s="1"/>
  <c r="Q61" i="1" l="1"/>
  <c r="R61" i="1" s="1"/>
  <c r="S61" i="1"/>
  <c r="T61" i="1" s="1"/>
  <c r="AD61" i="1" l="1"/>
  <c r="O62" i="1" s="1"/>
  <c r="AE61" i="1"/>
  <c r="P62" i="1" s="1"/>
  <c r="V61" i="1"/>
  <c r="X61" i="1"/>
  <c r="E62" i="1" s="1"/>
  <c r="Y61" i="1"/>
  <c r="F62" i="1" s="1"/>
  <c r="Z61" i="1"/>
  <c r="G62" i="1" s="1"/>
  <c r="AC61" i="1"/>
  <c r="U61" i="1"/>
  <c r="W61" i="1" s="1"/>
  <c r="AA61" i="1"/>
  <c r="H62" i="1" s="1"/>
  <c r="AB61" i="1"/>
  <c r="K62" i="1" l="1"/>
  <c r="L62" i="1" s="1"/>
  <c r="I62" i="1"/>
  <c r="J62" i="1" s="1"/>
  <c r="M62" i="1"/>
  <c r="N62" i="1"/>
  <c r="Q62" i="1" l="1"/>
  <c r="R62" i="1" s="1"/>
  <c r="S62" i="1"/>
  <c r="T62" i="1" s="1"/>
  <c r="V62" i="1" l="1"/>
  <c r="AD62" i="1"/>
  <c r="O63" i="1" s="1"/>
  <c r="AE62" i="1"/>
  <c r="P63" i="1" s="1"/>
  <c r="Z62" i="1"/>
  <c r="G63" i="1" s="1"/>
  <c r="AA62" i="1"/>
  <c r="H63" i="1" s="1"/>
  <c r="U62" i="1"/>
  <c r="W62" i="1" s="1"/>
  <c r="X62" i="1"/>
  <c r="E63" i="1" s="1"/>
  <c r="Y62" i="1"/>
  <c r="F63" i="1" s="1"/>
  <c r="AC62" i="1"/>
  <c r="AB62" i="1"/>
  <c r="N63" i="1" l="1"/>
  <c r="M63" i="1"/>
  <c r="I63" i="1"/>
  <c r="J63" i="1" s="1"/>
  <c r="K63" i="1"/>
  <c r="L63" i="1" s="1"/>
  <c r="S63" i="1" l="1"/>
  <c r="T63" i="1" s="1"/>
  <c r="Q63" i="1"/>
  <c r="R63" i="1" s="1"/>
  <c r="AC63" i="1" l="1"/>
  <c r="U63" i="1"/>
  <c r="X63" i="1"/>
  <c r="E64" i="1" s="1"/>
  <c r="Y63" i="1"/>
  <c r="F64" i="1" s="1"/>
  <c r="Z63" i="1"/>
  <c r="G64" i="1" s="1"/>
  <c r="AA63" i="1"/>
  <c r="H64" i="1" s="1"/>
  <c r="AB63" i="1"/>
  <c r="AD63" i="1"/>
  <c r="O64" i="1" s="1"/>
  <c r="AE63" i="1"/>
  <c r="P64" i="1" s="1"/>
  <c r="V63" i="1"/>
  <c r="M64" i="1" l="1"/>
  <c r="N64" i="1"/>
  <c r="W63" i="1"/>
  <c r="K64" i="1"/>
  <c r="L64" i="1" s="1"/>
  <c r="I64" i="1"/>
  <c r="J64" i="1" s="1"/>
  <c r="Q64" i="1" l="1"/>
  <c r="R64" i="1" s="1"/>
  <c r="S64" i="1"/>
  <c r="T64" i="1" s="1"/>
  <c r="Y64" i="1" l="1"/>
  <c r="F65" i="1" s="1"/>
  <c r="Z64" i="1"/>
  <c r="G65" i="1" s="1"/>
  <c r="U64" i="1"/>
  <c r="X64" i="1"/>
  <c r="E65" i="1" s="1"/>
  <c r="AA64" i="1"/>
  <c r="H65" i="1" s="1"/>
  <c r="AB64" i="1"/>
  <c r="AC64" i="1"/>
  <c r="V64" i="1"/>
  <c r="AE64" i="1"/>
  <c r="P65" i="1" s="1"/>
  <c r="AD64" i="1"/>
  <c r="O65" i="1" s="1"/>
  <c r="I65" i="1" l="1"/>
  <c r="J65" i="1" s="1"/>
  <c r="K65" i="1"/>
  <c r="L65" i="1" s="1"/>
  <c r="N65" i="1"/>
  <c r="M65" i="1"/>
  <c r="W64" i="1"/>
  <c r="Q65" i="1" l="1"/>
  <c r="R65" i="1" s="1"/>
  <c r="S65" i="1"/>
  <c r="T65" i="1" s="1"/>
  <c r="AE65" i="1" l="1"/>
  <c r="P66" i="1" s="1"/>
  <c r="V65" i="1"/>
  <c r="AD65" i="1"/>
  <c r="O66" i="1" s="1"/>
  <c r="Z65" i="1"/>
  <c r="G66" i="1" s="1"/>
  <c r="U65" i="1"/>
  <c r="W65" i="1" s="1"/>
  <c r="X65" i="1"/>
  <c r="E66" i="1" s="1"/>
  <c r="Y65" i="1"/>
  <c r="F66" i="1" s="1"/>
  <c r="AA65" i="1"/>
  <c r="H66" i="1" s="1"/>
  <c r="AB65" i="1"/>
  <c r="AC65" i="1"/>
  <c r="I66" i="1" l="1"/>
  <c r="J66" i="1" s="1"/>
  <c r="N66" i="1"/>
  <c r="M66" i="1"/>
  <c r="K66" i="1"/>
  <c r="L66" i="1" s="1"/>
  <c r="S66" i="1" l="1"/>
  <c r="T66" i="1" s="1"/>
  <c r="Q66" i="1"/>
  <c r="R66" i="1" s="1"/>
  <c r="AC66" i="1" l="1"/>
  <c r="Z66" i="1"/>
  <c r="G67" i="1" s="1"/>
  <c r="AA66" i="1"/>
  <c r="H67" i="1" s="1"/>
  <c r="X66" i="1"/>
  <c r="E67" i="1" s="1"/>
  <c r="Y66" i="1"/>
  <c r="F67" i="1" s="1"/>
  <c r="AB66" i="1"/>
  <c r="U66" i="1"/>
  <c r="V66" i="1"/>
  <c r="AD66" i="1"/>
  <c r="O67" i="1" s="1"/>
  <c r="AE66" i="1"/>
  <c r="P67" i="1" s="1"/>
  <c r="W66" i="1" l="1"/>
  <c r="M67" i="1"/>
  <c r="N67" i="1"/>
  <c r="I67" i="1"/>
  <c r="J67" i="1" s="1"/>
  <c r="K67" i="1"/>
  <c r="L67" i="1" s="1"/>
  <c r="S67" i="1" l="1"/>
  <c r="T67" i="1" s="1"/>
  <c r="Q67" i="1"/>
  <c r="R67" i="1" s="1"/>
  <c r="U67" i="1" l="1"/>
  <c r="X67" i="1"/>
  <c r="E68" i="1" s="1"/>
  <c r="AC67" i="1"/>
  <c r="AA67" i="1"/>
  <c r="H68" i="1" s="1"/>
  <c r="AB67" i="1"/>
  <c r="Z67" i="1"/>
  <c r="G68" i="1" s="1"/>
  <c r="Y67" i="1"/>
  <c r="F68" i="1" s="1"/>
  <c r="AD67" i="1"/>
  <c r="O68" i="1" s="1"/>
  <c r="AE67" i="1"/>
  <c r="P68" i="1" s="1"/>
  <c r="V67" i="1"/>
  <c r="K68" i="1" l="1"/>
  <c r="L68" i="1" s="1"/>
  <c r="I68" i="1"/>
  <c r="J68" i="1" s="1"/>
  <c r="N68" i="1"/>
  <c r="M68" i="1"/>
  <c r="W67" i="1"/>
  <c r="Q68" i="1" l="1"/>
  <c r="R68" i="1" s="1"/>
  <c r="S68" i="1"/>
  <c r="T68" i="1" s="1"/>
  <c r="AD68" i="1" l="1"/>
  <c r="O69" i="1" s="1"/>
  <c r="AE68" i="1"/>
  <c r="P69" i="1" s="1"/>
  <c r="V68" i="1"/>
  <c r="Z68" i="1"/>
  <c r="G69" i="1" s="1"/>
  <c r="AA68" i="1"/>
  <c r="H69" i="1" s="1"/>
  <c r="AB68" i="1"/>
  <c r="AC68" i="1"/>
  <c r="X68" i="1"/>
  <c r="E69" i="1" s="1"/>
  <c r="Y68" i="1"/>
  <c r="F69" i="1" s="1"/>
  <c r="U68" i="1"/>
  <c r="W68" i="1" s="1"/>
  <c r="I69" i="1" l="1"/>
  <c r="J69" i="1" s="1"/>
  <c r="N69" i="1"/>
  <c r="M69" i="1"/>
  <c r="K69" i="1"/>
  <c r="L69" i="1" s="1"/>
  <c r="Q69" i="1" l="1"/>
  <c r="R69" i="1" s="1"/>
  <c r="S69" i="1"/>
  <c r="T69" i="1" s="1"/>
  <c r="Z69" i="1" l="1"/>
  <c r="G70" i="1" s="1"/>
  <c r="U69" i="1"/>
  <c r="X69" i="1"/>
  <c r="E70" i="1" s="1"/>
  <c r="Y69" i="1"/>
  <c r="F70" i="1" s="1"/>
  <c r="AA69" i="1"/>
  <c r="H70" i="1" s="1"/>
  <c r="AB69" i="1"/>
  <c r="AC69" i="1"/>
  <c r="V69" i="1"/>
  <c r="AE69" i="1"/>
  <c r="P70" i="1" s="1"/>
  <c r="AD69" i="1"/>
  <c r="O70" i="1" s="1"/>
  <c r="N70" i="1" l="1"/>
  <c r="M70" i="1"/>
  <c r="I70" i="1"/>
  <c r="J70" i="1" s="1"/>
  <c r="W69" i="1"/>
  <c r="K70" i="1"/>
  <c r="L70" i="1" s="1"/>
  <c r="S70" i="1" l="1"/>
  <c r="T70" i="1" s="1"/>
  <c r="Q70" i="1"/>
  <c r="R70" i="1" s="1"/>
  <c r="AC70" i="1" l="1"/>
  <c r="AA70" i="1"/>
  <c r="H71" i="1" s="1"/>
  <c r="AB70" i="1"/>
  <c r="Y70" i="1"/>
  <c r="F71" i="1" s="1"/>
  <c r="Z70" i="1"/>
  <c r="G71" i="1" s="1"/>
  <c r="X70" i="1"/>
  <c r="E71" i="1" s="1"/>
  <c r="U70" i="1"/>
  <c r="AD70" i="1"/>
  <c r="O71" i="1" s="1"/>
  <c r="AE70" i="1"/>
  <c r="P71" i="1" s="1"/>
  <c r="V70" i="1"/>
  <c r="K71" i="1" l="1"/>
  <c r="L71" i="1" s="1"/>
  <c r="N71" i="1"/>
  <c r="M71" i="1"/>
  <c r="W70" i="1"/>
  <c r="I71" i="1"/>
  <c r="J71" i="1" s="1"/>
  <c r="Q71" i="1" l="1"/>
  <c r="R71" i="1" s="1"/>
  <c r="S71" i="1"/>
  <c r="T71" i="1" s="1"/>
  <c r="X71" i="1" l="1"/>
  <c r="E72" i="1" s="1"/>
  <c r="Z71" i="1"/>
  <c r="G72" i="1" s="1"/>
  <c r="U71" i="1"/>
  <c r="Y71" i="1"/>
  <c r="F72" i="1" s="1"/>
  <c r="AA71" i="1"/>
  <c r="H72" i="1" s="1"/>
  <c r="AB71" i="1"/>
  <c r="AC71" i="1"/>
  <c r="V71" i="1"/>
  <c r="AE71" i="1"/>
  <c r="P72" i="1" s="1"/>
  <c r="AD71" i="1"/>
  <c r="O72" i="1" s="1"/>
  <c r="K72" i="1" l="1"/>
  <c r="L72" i="1" s="1"/>
  <c r="N72" i="1"/>
  <c r="M72" i="1"/>
  <c r="W71" i="1"/>
  <c r="I72" i="1"/>
  <c r="J72" i="1" s="1"/>
  <c r="S72" i="1" l="1"/>
  <c r="T72" i="1" s="1"/>
  <c r="Q72" i="1"/>
  <c r="R72" i="1" s="1"/>
  <c r="Y72" i="1" l="1"/>
  <c r="F73" i="1" s="1"/>
  <c r="AC72" i="1"/>
  <c r="U72" i="1"/>
  <c r="X72" i="1"/>
  <c r="E73" i="1" s="1"/>
  <c r="Z72" i="1"/>
  <c r="G73" i="1" s="1"/>
  <c r="AA72" i="1"/>
  <c r="H73" i="1" s="1"/>
  <c r="AB72" i="1"/>
  <c r="AD72" i="1"/>
  <c r="O73" i="1" s="1"/>
  <c r="V72" i="1"/>
  <c r="AE72" i="1"/>
  <c r="P73" i="1" s="1"/>
  <c r="M73" i="1" l="1"/>
  <c r="N73" i="1"/>
  <c r="K73" i="1"/>
  <c r="L73" i="1" s="1"/>
  <c r="W72" i="1"/>
  <c r="I73" i="1"/>
  <c r="J73" i="1" s="1"/>
  <c r="Q73" i="1" l="1"/>
  <c r="R73" i="1" s="1"/>
  <c r="S73" i="1"/>
  <c r="T73" i="1" s="1"/>
  <c r="V73" i="1" l="1"/>
  <c r="AE73" i="1"/>
  <c r="P74" i="1" s="1"/>
  <c r="AD73" i="1"/>
  <c r="O74" i="1" s="1"/>
  <c r="Y73" i="1"/>
  <c r="F74" i="1" s="1"/>
  <c r="X73" i="1"/>
  <c r="E74" i="1" s="1"/>
  <c r="Z73" i="1"/>
  <c r="G74" i="1" s="1"/>
  <c r="AA73" i="1"/>
  <c r="H74" i="1" s="1"/>
  <c r="AB73" i="1"/>
  <c r="AC73" i="1"/>
  <c r="U73" i="1"/>
  <c r="W73" i="1" s="1"/>
  <c r="N74" i="1" l="1"/>
  <c r="M74" i="1"/>
  <c r="K74" i="1"/>
  <c r="L74" i="1" s="1"/>
  <c r="I74" i="1"/>
  <c r="J74" i="1" s="1"/>
  <c r="Q74" i="1" l="1"/>
  <c r="R74" i="1" s="1"/>
  <c r="S74" i="1"/>
  <c r="T74" i="1" s="1"/>
  <c r="AD74" i="1" l="1"/>
  <c r="O75" i="1" s="1"/>
  <c r="AE74" i="1"/>
  <c r="P75" i="1" s="1"/>
  <c r="V74" i="1"/>
  <c r="Y74" i="1"/>
  <c r="F75" i="1" s="1"/>
  <c r="Z74" i="1"/>
  <c r="G75" i="1" s="1"/>
  <c r="AB74" i="1"/>
  <c r="X74" i="1"/>
  <c r="E75" i="1" s="1"/>
  <c r="AA74" i="1"/>
  <c r="H75" i="1" s="1"/>
  <c r="AC74" i="1"/>
  <c r="U74" i="1"/>
  <c r="W74" i="1" s="1"/>
  <c r="N75" i="1" l="1"/>
  <c r="M75" i="1"/>
  <c r="I75" i="1"/>
  <c r="J75" i="1" s="1"/>
  <c r="K75" i="1"/>
  <c r="L75" i="1" s="1"/>
  <c r="S75" i="1" l="1"/>
  <c r="T75" i="1" s="1"/>
  <c r="Q75" i="1"/>
  <c r="R75" i="1" s="1"/>
  <c r="AB75" i="1" l="1"/>
  <c r="AC75" i="1"/>
  <c r="U75" i="1"/>
  <c r="Z75" i="1"/>
  <c r="G76" i="1" s="1"/>
  <c r="AA75" i="1"/>
  <c r="H76" i="1" s="1"/>
  <c r="X75" i="1"/>
  <c r="E76" i="1" s="1"/>
  <c r="Y75" i="1"/>
  <c r="F76" i="1" s="1"/>
  <c r="AE75" i="1"/>
  <c r="P76" i="1" s="1"/>
  <c r="AD75" i="1"/>
  <c r="O76" i="1" s="1"/>
  <c r="V75" i="1"/>
  <c r="I76" i="1" l="1"/>
  <c r="J76" i="1" s="1"/>
  <c r="K76" i="1"/>
  <c r="L76" i="1" s="1"/>
  <c r="W75" i="1"/>
  <c r="M76" i="1"/>
  <c r="N76" i="1"/>
  <c r="Q76" i="1" l="1"/>
  <c r="R76" i="1" s="1"/>
  <c r="S76" i="1"/>
  <c r="T76" i="1" s="1"/>
  <c r="AE76" i="1" l="1"/>
  <c r="P77" i="1" s="1"/>
  <c r="V76" i="1"/>
  <c r="AD76" i="1"/>
  <c r="O77" i="1" s="1"/>
  <c r="U76" i="1"/>
  <c r="W76" i="1" s="1"/>
  <c r="X76" i="1"/>
  <c r="E77" i="1" s="1"/>
  <c r="AB76" i="1"/>
  <c r="AC76" i="1"/>
  <c r="Y76" i="1"/>
  <c r="F77" i="1" s="1"/>
  <c r="Z76" i="1"/>
  <c r="G77" i="1" s="1"/>
  <c r="AA76" i="1"/>
  <c r="H77" i="1" s="1"/>
  <c r="K77" i="1" l="1"/>
  <c r="L77" i="1" s="1"/>
  <c r="M77" i="1"/>
  <c r="N77" i="1"/>
  <c r="I77" i="1"/>
  <c r="J77" i="1" s="1"/>
  <c r="Q77" i="1" l="1"/>
  <c r="R77" i="1" s="1"/>
  <c r="S77" i="1"/>
  <c r="T77" i="1" s="1"/>
  <c r="AD77" i="1" l="1"/>
  <c r="O78" i="1" s="1"/>
  <c r="AE77" i="1"/>
  <c r="P78" i="1" s="1"/>
  <c r="V77" i="1"/>
  <c r="X77" i="1"/>
  <c r="E78" i="1" s="1"/>
  <c r="Y77" i="1"/>
  <c r="F78" i="1" s="1"/>
  <c r="AA77" i="1"/>
  <c r="H78" i="1" s="1"/>
  <c r="U77" i="1"/>
  <c r="W77" i="1" s="1"/>
  <c r="Z77" i="1"/>
  <c r="G78" i="1" s="1"/>
  <c r="AB77" i="1"/>
  <c r="AC77" i="1"/>
  <c r="K78" i="1" l="1"/>
  <c r="L78" i="1" s="1"/>
  <c r="N78" i="1"/>
  <c r="M78" i="1"/>
  <c r="I78" i="1"/>
  <c r="J78" i="1" s="1"/>
  <c r="Q78" i="1" l="1"/>
  <c r="R78" i="1" s="1"/>
  <c r="S78" i="1"/>
  <c r="T78" i="1" s="1"/>
  <c r="AD78" i="1" l="1"/>
  <c r="O79" i="1" s="1"/>
  <c r="AE78" i="1"/>
  <c r="P79" i="1" s="1"/>
  <c r="V78" i="1"/>
  <c r="AA78" i="1"/>
  <c r="H79" i="1" s="1"/>
  <c r="AB78" i="1"/>
  <c r="U78" i="1"/>
  <c r="W78" i="1" s="1"/>
  <c r="X78" i="1"/>
  <c r="E79" i="1" s="1"/>
  <c r="Y78" i="1"/>
  <c r="F79" i="1" s="1"/>
  <c r="Z78" i="1"/>
  <c r="G79" i="1" s="1"/>
  <c r="AC78" i="1"/>
  <c r="K79" i="1" l="1"/>
  <c r="L79" i="1" s="1"/>
  <c r="I79" i="1"/>
  <c r="J79" i="1" s="1"/>
  <c r="M79" i="1"/>
  <c r="N79" i="1"/>
  <c r="Q79" i="1" l="1"/>
  <c r="R79" i="1" s="1"/>
  <c r="S79" i="1"/>
  <c r="T79" i="1" s="1"/>
  <c r="AD79" i="1" l="1"/>
  <c r="O80" i="1" s="1"/>
  <c r="AE79" i="1"/>
  <c r="P80" i="1" s="1"/>
  <c r="V79" i="1"/>
  <c r="U79" i="1"/>
  <c r="W79" i="1" s="1"/>
  <c r="AA79" i="1"/>
  <c r="H80" i="1" s="1"/>
  <c r="AB79" i="1"/>
  <c r="AC79" i="1"/>
  <c r="X79" i="1"/>
  <c r="E80" i="1" s="1"/>
  <c r="Y79" i="1"/>
  <c r="F80" i="1" s="1"/>
  <c r="Z79" i="1"/>
  <c r="G80" i="1" s="1"/>
  <c r="K80" i="1" l="1"/>
  <c r="L80" i="1" s="1"/>
  <c r="I80" i="1"/>
  <c r="J80" i="1" s="1"/>
  <c r="M80" i="1"/>
  <c r="N80" i="1"/>
  <c r="Q80" i="1" l="1"/>
  <c r="R80" i="1" s="1"/>
  <c r="S80" i="1"/>
  <c r="T80" i="1" s="1"/>
  <c r="AD80" i="1" l="1"/>
  <c r="O81" i="1" s="1"/>
  <c r="V80" i="1"/>
  <c r="AE80" i="1"/>
  <c r="P81" i="1" s="1"/>
  <c r="X80" i="1"/>
  <c r="E81" i="1" s="1"/>
  <c r="Z80" i="1"/>
  <c r="G81" i="1" s="1"/>
  <c r="AA80" i="1"/>
  <c r="H81" i="1" s="1"/>
  <c r="AB80" i="1"/>
  <c r="AC80" i="1"/>
  <c r="U80" i="1"/>
  <c r="W80" i="1" s="1"/>
  <c r="Y80" i="1"/>
  <c r="F81" i="1" s="1"/>
  <c r="I81" i="1" l="1"/>
  <c r="J81" i="1" s="1"/>
  <c r="N81" i="1"/>
  <c r="M81" i="1"/>
  <c r="K81" i="1"/>
  <c r="L81" i="1" s="1"/>
  <c r="Q81" i="1" l="1"/>
  <c r="R81" i="1" s="1"/>
  <c r="S81" i="1"/>
  <c r="T81" i="1" s="1"/>
  <c r="AE81" i="1" l="1"/>
  <c r="P82" i="1" s="1"/>
  <c r="AD81" i="1"/>
  <c r="O82" i="1" s="1"/>
  <c r="V81" i="1"/>
  <c r="Z81" i="1"/>
  <c r="G82" i="1" s="1"/>
  <c r="AA81" i="1"/>
  <c r="H82" i="1" s="1"/>
  <c r="X81" i="1"/>
  <c r="E82" i="1" s="1"/>
  <c r="Y81" i="1"/>
  <c r="F82" i="1" s="1"/>
  <c r="AB81" i="1"/>
  <c r="AC81" i="1"/>
  <c r="U81" i="1"/>
  <c r="W81" i="1" s="1"/>
  <c r="I82" i="1" l="1"/>
  <c r="J82" i="1" s="1"/>
  <c r="N82" i="1"/>
  <c r="M82" i="1"/>
  <c r="K82" i="1"/>
  <c r="L82" i="1" s="1"/>
  <c r="S82" i="1" l="1"/>
  <c r="T82" i="1" s="1"/>
  <c r="Q82" i="1"/>
  <c r="R82" i="1" s="1"/>
  <c r="AC82" i="1" l="1"/>
  <c r="X82" i="1"/>
  <c r="E83" i="1" s="1"/>
  <c r="Y82" i="1"/>
  <c r="F83" i="1" s="1"/>
  <c r="Z82" i="1"/>
  <c r="G83" i="1" s="1"/>
  <c r="U82" i="1"/>
  <c r="AA82" i="1"/>
  <c r="H83" i="1" s="1"/>
  <c r="AB82" i="1"/>
  <c r="AD82" i="1"/>
  <c r="O83" i="1" s="1"/>
  <c r="V82" i="1"/>
  <c r="AE82" i="1"/>
  <c r="P83" i="1" s="1"/>
  <c r="W82" i="1" l="1"/>
  <c r="I83" i="1"/>
  <c r="J83" i="1" s="1"/>
  <c r="N83" i="1"/>
  <c r="M83" i="1"/>
  <c r="K83" i="1"/>
  <c r="L83" i="1" s="1"/>
  <c r="S83" i="1" l="1"/>
  <c r="T83" i="1" s="1"/>
  <c r="Q83" i="1"/>
  <c r="R83" i="1" s="1"/>
  <c r="U83" i="1" l="1"/>
  <c r="X83" i="1"/>
  <c r="E84" i="1" s="1"/>
  <c r="Y83" i="1"/>
  <c r="F84" i="1" s="1"/>
  <c r="AC83" i="1"/>
  <c r="AB83" i="1"/>
  <c r="Z83" i="1"/>
  <c r="G84" i="1" s="1"/>
  <c r="AA83" i="1"/>
  <c r="H84" i="1" s="1"/>
  <c r="V83" i="1"/>
  <c r="AE83" i="1"/>
  <c r="P84" i="1" s="1"/>
  <c r="AD83" i="1"/>
  <c r="O84" i="1" s="1"/>
  <c r="K84" i="1" l="1"/>
  <c r="L84" i="1" s="1"/>
  <c r="M84" i="1"/>
  <c r="N84" i="1"/>
  <c r="I84" i="1"/>
  <c r="J84" i="1" s="1"/>
  <c r="W83" i="1"/>
  <c r="S84" i="1" l="1"/>
  <c r="T84" i="1" s="1"/>
  <c r="Q84" i="1"/>
  <c r="R84" i="1" s="1"/>
  <c r="AD84" i="1" l="1"/>
  <c r="O85" i="1" s="1"/>
  <c r="AE84" i="1"/>
  <c r="P85" i="1" s="1"/>
  <c r="V84" i="1"/>
  <c r="Y84" i="1"/>
  <c r="F85" i="1" s="1"/>
  <c r="Z84" i="1"/>
  <c r="G85" i="1" s="1"/>
  <c r="U84" i="1"/>
  <c r="W84" i="1" s="1"/>
  <c r="AC84" i="1"/>
  <c r="AB84" i="1"/>
  <c r="X84" i="1"/>
  <c r="E85" i="1" s="1"/>
  <c r="AA84" i="1"/>
  <c r="H85" i="1" s="1"/>
  <c r="I85" i="1" l="1"/>
  <c r="J85" i="1" s="1"/>
  <c r="K85" i="1"/>
  <c r="L85" i="1" s="1"/>
  <c r="M85" i="1"/>
  <c r="N85" i="1"/>
  <c r="Q85" i="1" l="1"/>
  <c r="R85" i="1" s="1"/>
  <c r="S85" i="1"/>
  <c r="T85" i="1" s="1"/>
  <c r="AD85" i="1" l="1"/>
  <c r="O86" i="1" s="1"/>
  <c r="AE85" i="1"/>
  <c r="P86" i="1" s="1"/>
  <c r="V85" i="1"/>
  <c r="AB85" i="1"/>
  <c r="Y85" i="1"/>
  <c r="F86" i="1" s="1"/>
  <c r="Z85" i="1"/>
  <c r="G86" i="1" s="1"/>
  <c r="AA85" i="1"/>
  <c r="H86" i="1" s="1"/>
  <c r="AC85" i="1"/>
  <c r="X85" i="1"/>
  <c r="E86" i="1" s="1"/>
  <c r="U85" i="1"/>
  <c r="W85" i="1" s="1"/>
  <c r="I86" i="1" l="1"/>
  <c r="J86" i="1" s="1"/>
  <c r="K86" i="1"/>
  <c r="L86" i="1" s="1"/>
  <c r="N86" i="1"/>
  <c r="M86" i="1"/>
  <c r="S86" i="1" l="1"/>
  <c r="T86" i="1" s="1"/>
  <c r="Q86" i="1"/>
  <c r="R86" i="1" s="1"/>
  <c r="AC86" i="1" l="1"/>
  <c r="U86" i="1"/>
  <c r="X86" i="1"/>
  <c r="E87" i="1" s="1"/>
  <c r="Y86" i="1"/>
  <c r="F87" i="1" s="1"/>
  <c r="Z86" i="1"/>
  <c r="G87" i="1" s="1"/>
  <c r="AA86" i="1"/>
  <c r="H87" i="1" s="1"/>
  <c r="AB86" i="1"/>
  <c r="AD86" i="1"/>
  <c r="O87" i="1" s="1"/>
  <c r="AE86" i="1"/>
  <c r="P87" i="1" s="1"/>
  <c r="V86" i="1"/>
  <c r="N87" i="1" l="1"/>
  <c r="M87" i="1"/>
  <c r="K87" i="1"/>
  <c r="L87" i="1" s="1"/>
  <c r="I87" i="1"/>
  <c r="J87" i="1" s="1"/>
  <c r="W86" i="1"/>
  <c r="Q87" i="1" l="1"/>
  <c r="R87" i="1" s="1"/>
  <c r="S87" i="1"/>
  <c r="T87" i="1" s="1"/>
  <c r="V87" i="1" l="1"/>
  <c r="AE87" i="1"/>
  <c r="P88" i="1" s="1"/>
  <c r="AD87" i="1"/>
  <c r="O88" i="1" s="1"/>
  <c r="X87" i="1"/>
  <c r="E88" i="1" s="1"/>
  <c r="Y87" i="1"/>
  <c r="F88" i="1" s="1"/>
  <c r="Z87" i="1"/>
  <c r="G88" i="1" s="1"/>
  <c r="AA87" i="1"/>
  <c r="H88" i="1" s="1"/>
  <c r="U87" i="1"/>
  <c r="AC87" i="1"/>
  <c r="AB87" i="1"/>
  <c r="W87" i="1" l="1"/>
  <c r="M88" i="1"/>
  <c r="N88" i="1"/>
  <c r="K88" i="1"/>
  <c r="L88" i="1" s="1"/>
  <c r="I88" i="1"/>
  <c r="J88" i="1" s="1"/>
  <c r="Q88" i="1" l="1"/>
  <c r="R88" i="1" s="1"/>
  <c r="S88" i="1"/>
  <c r="T88" i="1" s="1"/>
  <c r="AD88" i="1" l="1"/>
  <c r="O89" i="1" s="1"/>
  <c r="AE88" i="1"/>
  <c r="P89" i="1" s="1"/>
  <c r="V88" i="1"/>
  <c r="Y88" i="1"/>
  <c r="F89" i="1" s="1"/>
  <c r="Z88" i="1"/>
  <c r="G89" i="1" s="1"/>
  <c r="AA88" i="1"/>
  <c r="H89" i="1" s="1"/>
  <c r="AB88" i="1"/>
  <c r="AC88" i="1"/>
  <c r="X88" i="1"/>
  <c r="E89" i="1" s="1"/>
  <c r="U88" i="1"/>
  <c r="W88" i="1" s="1"/>
  <c r="I89" i="1" l="1"/>
  <c r="J89" i="1" s="1"/>
  <c r="M89" i="1"/>
  <c r="N89" i="1"/>
  <c r="K89" i="1"/>
  <c r="L89" i="1" s="1"/>
  <c r="S89" i="1" l="1"/>
  <c r="T89" i="1" s="1"/>
  <c r="Q89" i="1"/>
  <c r="R89" i="1" s="1"/>
  <c r="AB89" i="1" l="1"/>
  <c r="AC89" i="1"/>
  <c r="U89" i="1"/>
  <c r="X89" i="1"/>
  <c r="E90" i="1" s="1"/>
  <c r="Y89" i="1"/>
  <c r="F90" i="1" s="1"/>
  <c r="Z89" i="1"/>
  <c r="G90" i="1" s="1"/>
  <c r="AA89" i="1"/>
  <c r="H90" i="1" s="1"/>
  <c r="AD89" i="1"/>
  <c r="O90" i="1" s="1"/>
  <c r="AE89" i="1"/>
  <c r="P90" i="1" s="1"/>
  <c r="V89" i="1"/>
  <c r="K90" i="1" l="1"/>
  <c r="L90" i="1" s="1"/>
  <c r="W89" i="1"/>
  <c r="I90" i="1"/>
  <c r="J90" i="1" s="1"/>
  <c r="N90" i="1"/>
  <c r="M90" i="1"/>
  <c r="Q90" i="1" l="1"/>
  <c r="R90" i="1" s="1"/>
  <c r="S90" i="1"/>
  <c r="T90" i="1" s="1"/>
  <c r="U90" i="1" l="1"/>
  <c r="X90" i="1"/>
  <c r="E91" i="1" s="1"/>
  <c r="Y90" i="1"/>
  <c r="F91" i="1" s="1"/>
  <c r="AC90" i="1"/>
  <c r="Z90" i="1"/>
  <c r="G91" i="1" s="1"/>
  <c r="AA90" i="1"/>
  <c r="H91" i="1" s="1"/>
  <c r="AB90" i="1"/>
  <c r="AE90" i="1"/>
  <c r="P91" i="1" s="1"/>
  <c r="V90" i="1"/>
  <c r="AD90" i="1"/>
  <c r="O91" i="1" s="1"/>
  <c r="N91" i="1" l="1"/>
  <c r="M91" i="1"/>
  <c r="K91" i="1"/>
  <c r="L91" i="1" s="1"/>
  <c r="I91" i="1"/>
  <c r="J91" i="1" s="1"/>
  <c r="W90" i="1"/>
  <c r="Q91" i="1" l="1"/>
  <c r="R91" i="1" s="1"/>
  <c r="S91" i="1"/>
  <c r="T91" i="1" s="1"/>
  <c r="AD91" i="1" l="1"/>
  <c r="O92" i="1" s="1"/>
  <c r="AE91" i="1"/>
  <c r="P92" i="1" s="1"/>
  <c r="V91" i="1"/>
  <c r="X91" i="1"/>
  <c r="E92" i="1" s="1"/>
  <c r="Y91" i="1"/>
  <c r="F92" i="1" s="1"/>
  <c r="Z91" i="1"/>
  <c r="G92" i="1" s="1"/>
  <c r="AA91" i="1"/>
  <c r="H92" i="1" s="1"/>
  <c r="AB91" i="1"/>
  <c r="AC91" i="1"/>
  <c r="U91" i="1"/>
  <c r="W91" i="1" s="1"/>
  <c r="N92" i="1" l="1"/>
  <c r="M92" i="1"/>
  <c r="K92" i="1"/>
  <c r="L92" i="1" s="1"/>
  <c r="I92" i="1"/>
  <c r="J92" i="1" s="1"/>
  <c r="Q92" i="1" l="1"/>
  <c r="R92" i="1" s="1"/>
  <c r="S92" i="1"/>
  <c r="T92" i="1" s="1"/>
  <c r="AD92" i="1" l="1"/>
  <c r="O93" i="1" s="1"/>
  <c r="AE92" i="1"/>
  <c r="P93" i="1" s="1"/>
  <c r="V92" i="1"/>
  <c r="AA92" i="1"/>
  <c r="H93" i="1" s="1"/>
  <c r="AB92" i="1"/>
  <c r="AC92" i="1"/>
  <c r="U92" i="1"/>
  <c r="W92" i="1" s="1"/>
  <c r="X92" i="1"/>
  <c r="E93" i="1" s="1"/>
  <c r="Y92" i="1"/>
  <c r="F93" i="1" s="1"/>
  <c r="Z92" i="1"/>
  <c r="G93" i="1" s="1"/>
  <c r="N93" i="1" l="1"/>
  <c r="M93" i="1"/>
  <c r="I93" i="1"/>
  <c r="J93" i="1" s="1"/>
  <c r="K93" i="1"/>
  <c r="L93" i="1" s="1"/>
  <c r="Q93" i="1" l="1"/>
  <c r="R93" i="1" s="1"/>
  <c r="S93" i="1"/>
  <c r="T93" i="1" s="1"/>
  <c r="U93" i="1" l="1"/>
  <c r="X93" i="1"/>
  <c r="E94" i="1" s="1"/>
  <c r="AC93" i="1"/>
  <c r="AB93" i="1"/>
  <c r="AA93" i="1"/>
  <c r="H94" i="1" s="1"/>
  <c r="Z93" i="1"/>
  <c r="G94" i="1" s="1"/>
  <c r="Y93" i="1"/>
  <c r="F94" i="1" s="1"/>
  <c r="AD93" i="1"/>
  <c r="O94" i="1" s="1"/>
  <c r="AE93" i="1"/>
  <c r="P94" i="1" s="1"/>
  <c r="V93" i="1"/>
  <c r="K94" i="1" l="1"/>
  <c r="L94" i="1" s="1"/>
  <c r="I94" i="1"/>
  <c r="J94" i="1" s="1"/>
  <c r="M94" i="1"/>
  <c r="N94" i="1"/>
  <c r="W93" i="1"/>
  <c r="I33" i="1"/>
  <c r="Q94" i="1" l="1"/>
  <c r="R94" i="1" s="1"/>
  <c r="S94" i="1"/>
  <c r="T94" i="1" s="1"/>
  <c r="V94" i="1" l="1"/>
  <c r="AD94" i="1"/>
  <c r="O95" i="1" s="1"/>
  <c r="AE94" i="1"/>
  <c r="P95" i="1" s="1"/>
  <c r="X94" i="1"/>
  <c r="E95" i="1" s="1"/>
  <c r="Y94" i="1"/>
  <c r="F95" i="1" s="1"/>
  <c r="Z94" i="1"/>
  <c r="G95" i="1" s="1"/>
  <c r="U94" i="1"/>
  <c r="W94" i="1" s="1"/>
  <c r="AA94" i="1"/>
  <c r="H95" i="1" s="1"/>
  <c r="AB94" i="1"/>
  <c r="AC94" i="1"/>
  <c r="N95" i="1" l="1"/>
  <c r="M95" i="1"/>
  <c r="K95" i="1"/>
  <c r="L95" i="1" s="1"/>
  <c r="I95" i="1"/>
  <c r="J95" i="1" s="1"/>
  <c r="Q95" i="1" l="1"/>
  <c r="R95" i="1" s="1"/>
  <c r="S95" i="1"/>
  <c r="T95" i="1" s="1"/>
  <c r="AD95" i="1" l="1"/>
  <c r="O96" i="1" s="1"/>
  <c r="AE95" i="1"/>
  <c r="P96" i="1" s="1"/>
  <c r="V95" i="1"/>
  <c r="Z95" i="1"/>
  <c r="G96" i="1" s="1"/>
  <c r="AA95" i="1"/>
  <c r="H96" i="1" s="1"/>
  <c r="AC95" i="1"/>
  <c r="X95" i="1"/>
  <c r="E96" i="1" s="1"/>
  <c r="Y95" i="1"/>
  <c r="F96" i="1" s="1"/>
  <c r="AB95" i="1"/>
  <c r="U95" i="1"/>
  <c r="W95" i="1" s="1"/>
  <c r="N96" i="1" l="1"/>
  <c r="M96" i="1"/>
  <c r="I96" i="1"/>
  <c r="J96" i="1" s="1"/>
  <c r="K96" i="1"/>
  <c r="L96" i="1" s="1"/>
  <c r="S96" i="1" l="1"/>
  <c r="T96" i="1" s="1"/>
  <c r="Q96" i="1"/>
  <c r="R96" i="1" s="1"/>
  <c r="AC96" i="1" l="1"/>
  <c r="Z96" i="1"/>
  <c r="G97" i="1" s="1"/>
  <c r="AA96" i="1"/>
  <c r="H97" i="1" s="1"/>
  <c r="AB96" i="1"/>
  <c r="Y96" i="1"/>
  <c r="F97" i="1" s="1"/>
  <c r="X96" i="1"/>
  <c r="E97" i="1" s="1"/>
  <c r="U96" i="1"/>
  <c r="AD96" i="1"/>
  <c r="O97" i="1" s="1"/>
  <c r="V96" i="1"/>
  <c r="AE96" i="1"/>
  <c r="P97" i="1" s="1"/>
  <c r="W96" i="1" l="1"/>
  <c r="I97" i="1"/>
  <c r="J97" i="1" s="1"/>
  <c r="M97" i="1"/>
  <c r="N97" i="1"/>
  <c r="K97" i="1"/>
  <c r="L97" i="1" s="1"/>
  <c r="Q97" i="1" l="1"/>
  <c r="R97" i="1" s="1"/>
  <c r="S97" i="1"/>
  <c r="T97" i="1" s="1"/>
  <c r="V97" i="1" l="1"/>
  <c r="AD97" i="1"/>
  <c r="O98" i="1" s="1"/>
  <c r="AE97" i="1"/>
  <c r="P98" i="1" s="1"/>
  <c r="Y97" i="1"/>
  <c r="F98" i="1" s="1"/>
  <c r="AB97" i="1"/>
  <c r="AC97" i="1"/>
  <c r="AA97" i="1"/>
  <c r="H98" i="1" s="1"/>
  <c r="Z97" i="1"/>
  <c r="G98" i="1" s="1"/>
  <c r="X97" i="1"/>
  <c r="E98" i="1" s="1"/>
  <c r="U97" i="1"/>
  <c r="W97" i="1" s="1"/>
  <c r="I98" i="1" l="1"/>
  <c r="J98" i="1" s="1"/>
  <c r="K98" i="1"/>
  <c r="L98" i="1" s="1"/>
  <c r="M98" i="1"/>
  <c r="N98" i="1"/>
  <c r="Q98" i="1" l="1"/>
  <c r="R98" i="1" s="1"/>
  <c r="S98" i="1"/>
  <c r="T98" i="1" s="1"/>
  <c r="AD98" i="1" l="1"/>
  <c r="O99" i="1" s="1"/>
  <c r="AE98" i="1"/>
  <c r="P99" i="1" s="1"/>
  <c r="V98" i="1"/>
  <c r="Y98" i="1"/>
  <c r="F99" i="1" s="1"/>
  <c r="Z98" i="1"/>
  <c r="G99" i="1" s="1"/>
  <c r="AB98" i="1"/>
  <c r="U98" i="1"/>
  <c r="W98" i="1" s="1"/>
  <c r="AC98" i="1"/>
  <c r="AA98" i="1"/>
  <c r="H99" i="1" s="1"/>
  <c r="X98" i="1"/>
  <c r="E99" i="1" s="1"/>
  <c r="N99" i="1" l="1"/>
  <c r="M99" i="1"/>
  <c r="I99" i="1"/>
  <c r="J99" i="1" s="1"/>
  <c r="K99" i="1"/>
  <c r="L99" i="1" s="1"/>
  <c r="S99" i="1" l="1"/>
  <c r="T99" i="1" s="1"/>
  <c r="Q99" i="1"/>
  <c r="R99" i="1" s="1"/>
  <c r="AE99" i="1" l="1"/>
  <c r="P100" i="1" s="1"/>
  <c r="V99" i="1"/>
  <c r="AD99" i="1"/>
  <c r="O100" i="1" s="1"/>
  <c r="AB99" i="1"/>
  <c r="AC99" i="1"/>
  <c r="U99" i="1"/>
  <c r="W99" i="1" s="1"/>
  <c r="AA99" i="1"/>
  <c r="H100" i="1" s="1"/>
  <c r="X99" i="1"/>
  <c r="E100" i="1" s="1"/>
  <c r="Y99" i="1"/>
  <c r="F100" i="1" s="1"/>
  <c r="Z99" i="1"/>
  <c r="G100" i="1" s="1"/>
  <c r="K100" i="1" l="1"/>
  <c r="L100" i="1" s="1"/>
  <c r="I100" i="1"/>
  <c r="J100" i="1" s="1"/>
  <c r="M100" i="1"/>
  <c r="N100" i="1"/>
  <c r="Q100" i="1" l="1"/>
  <c r="R100" i="1" s="1"/>
  <c r="S100" i="1"/>
  <c r="T100" i="1" s="1"/>
  <c r="AE100" i="1" l="1"/>
  <c r="P101" i="1" s="1"/>
  <c r="V100" i="1"/>
  <c r="AD100" i="1"/>
  <c r="O101" i="1" s="1"/>
  <c r="U100" i="1"/>
  <c r="W100" i="1" s="1"/>
  <c r="AB100" i="1"/>
  <c r="AC100" i="1"/>
  <c r="AA100" i="1"/>
  <c r="H101" i="1" s="1"/>
  <c r="Z100" i="1"/>
  <c r="G101" i="1" s="1"/>
  <c r="Y100" i="1"/>
  <c r="F101" i="1" s="1"/>
  <c r="X100" i="1"/>
  <c r="E101" i="1" s="1"/>
  <c r="I101" i="1" l="1"/>
  <c r="J101" i="1" s="1"/>
  <c r="K101" i="1"/>
  <c r="L101" i="1" s="1"/>
  <c r="N101" i="1"/>
  <c r="M101" i="1"/>
  <c r="Q101" i="1" l="1"/>
  <c r="R101" i="1" s="1"/>
  <c r="S101" i="1"/>
  <c r="T101" i="1" s="1"/>
  <c r="AD101" i="1" l="1"/>
  <c r="O102" i="1" s="1"/>
  <c r="AE101" i="1"/>
  <c r="P102" i="1" s="1"/>
  <c r="V101" i="1"/>
  <c r="X101" i="1"/>
  <c r="E102" i="1" s="1"/>
  <c r="Y101" i="1"/>
  <c r="F102" i="1" s="1"/>
  <c r="AA101" i="1"/>
  <c r="H102" i="1" s="1"/>
  <c r="AB101" i="1"/>
  <c r="AC101" i="1"/>
  <c r="Z101" i="1"/>
  <c r="G102" i="1" s="1"/>
  <c r="U101" i="1"/>
  <c r="W101" i="1" s="1"/>
  <c r="I102" i="1" l="1"/>
  <c r="J102" i="1" s="1"/>
  <c r="K102" i="1"/>
  <c r="L102" i="1" s="1"/>
  <c r="M102" i="1"/>
  <c r="N102" i="1"/>
  <c r="Q102" i="1" l="1"/>
  <c r="R102" i="1" s="1"/>
  <c r="S102" i="1"/>
  <c r="T102" i="1" s="1"/>
  <c r="AD102" i="1" l="1"/>
  <c r="O103" i="1" s="1"/>
  <c r="AE102" i="1"/>
  <c r="P103" i="1" s="1"/>
  <c r="V102" i="1"/>
  <c r="AA102" i="1"/>
  <c r="H103" i="1" s="1"/>
  <c r="AB102" i="1"/>
  <c r="X102" i="1"/>
  <c r="E103" i="1" s="1"/>
  <c r="Y102" i="1"/>
  <c r="F103" i="1" s="1"/>
  <c r="Z102" i="1"/>
  <c r="G103" i="1" s="1"/>
  <c r="AC102" i="1"/>
  <c r="U102" i="1"/>
  <c r="W102" i="1" s="1"/>
  <c r="K103" i="1" l="1"/>
  <c r="L103" i="1" s="1"/>
  <c r="I103" i="1"/>
  <c r="J103" i="1" s="1"/>
  <c r="M103" i="1"/>
  <c r="N103" i="1"/>
  <c r="S103" i="1" l="1"/>
  <c r="T103" i="1" s="1"/>
  <c r="Q103" i="1"/>
  <c r="R103" i="1" s="1"/>
  <c r="U103" i="1" l="1"/>
  <c r="X103" i="1"/>
  <c r="E104" i="1" s="1"/>
  <c r="Y103" i="1"/>
  <c r="F104" i="1" s="1"/>
  <c r="Z103" i="1"/>
  <c r="G104" i="1" s="1"/>
  <c r="AA103" i="1"/>
  <c r="H104" i="1" s="1"/>
  <c r="AB103" i="1"/>
  <c r="AC103" i="1"/>
  <c r="AD103" i="1"/>
  <c r="O104" i="1" s="1"/>
  <c r="AE103" i="1"/>
  <c r="P104" i="1" s="1"/>
  <c r="V103" i="1"/>
  <c r="K104" i="1" l="1"/>
  <c r="L104" i="1" s="1"/>
  <c r="I104" i="1"/>
  <c r="J104" i="1" s="1"/>
  <c r="M104" i="1"/>
  <c r="N104" i="1"/>
  <c r="W103" i="1"/>
  <c r="S104" i="1" l="1"/>
  <c r="T104" i="1" s="1"/>
  <c r="Q104" i="1"/>
  <c r="R104" i="1" s="1"/>
  <c r="X104" i="1" l="1"/>
  <c r="E105" i="1" s="1"/>
  <c r="U104" i="1"/>
  <c r="Y104" i="1"/>
  <c r="F105" i="1" s="1"/>
  <c r="Z104" i="1"/>
  <c r="G105" i="1" s="1"/>
  <c r="AA104" i="1"/>
  <c r="H105" i="1" s="1"/>
  <c r="AB104" i="1"/>
  <c r="AC104" i="1"/>
  <c r="V104" i="1"/>
  <c r="AD104" i="1"/>
  <c r="O105" i="1" s="1"/>
  <c r="AE104" i="1"/>
  <c r="P105" i="1" s="1"/>
  <c r="W104" i="1" l="1"/>
  <c r="N105" i="1"/>
  <c r="M105" i="1"/>
  <c r="K105" i="1"/>
  <c r="L105" i="1" s="1"/>
  <c r="I105" i="1"/>
  <c r="J105" i="1" s="1"/>
  <c r="Q105" i="1" l="1"/>
  <c r="R105" i="1" s="1"/>
  <c r="S105" i="1"/>
  <c r="T105" i="1" s="1"/>
  <c r="AE105" i="1" l="1"/>
  <c r="P106" i="1" s="1"/>
  <c r="V105" i="1"/>
  <c r="AD105" i="1"/>
  <c r="O106" i="1" s="1"/>
  <c r="Z105" i="1"/>
  <c r="G106" i="1" s="1"/>
  <c r="AA105" i="1"/>
  <c r="H106" i="1" s="1"/>
  <c r="U105" i="1"/>
  <c r="W105" i="1" s="1"/>
  <c r="Y105" i="1"/>
  <c r="F106" i="1" s="1"/>
  <c r="X105" i="1"/>
  <c r="E106" i="1" s="1"/>
  <c r="AB105" i="1"/>
  <c r="AC105" i="1"/>
  <c r="M106" i="1" l="1"/>
  <c r="N106" i="1"/>
  <c r="I106" i="1"/>
  <c r="J106" i="1" s="1"/>
  <c r="K106" i="1"/>
  <c r="L106" i="1" s="1"/>
  <c r="S106" i="1" l="1"/>
  <c r="T106" i="1" s="1"/>
  <c r="Q106" i="1"/>
  <c r="R106" i="1" s="1"/>
  <c r="AC106" i="1" l="1"/>
  <c r="AB106" i="1"/>
  <c r="U106" i="1"/>
  <c r="X106" i="1"/>
  <c r="E107" i="1" s="1"/>
  <c r="Y106" i="1"/>
  <c r="F107" i="1" s="1"/>
  <c r="AA106" i="1"/>
  <c r="H107" i="1" s="1"/>
  <c r="Z106" i="1"/>
  <c r="G107" i="1" s="1"/>
  <c r="AD106" i="1"/>
  <c r="O107" i="1" s="1"/>
  <c r="AE106" i="1"/>
  <c r="P107" i="1" s="1"/>
  <c r="V106" i="1"/>
  <c r="I107" i="1" l="1"/>
  <c r="J107" i="1" s="1"/>
  <c r="M107" i="1"/>
  <c r="N107" i="1"/>
  <c r="K107" i="1"/>
  <c r="L107" i="1" s="1"/>
  <c r="W106" i="1"/>
  <c r="Q107" i="1" l="1"/>
  <c r="R107" i="1" s="1"/>
  <c r="S107" i="1"/>
  <c r="T107" i="1" s="1"/>
  <c r="AA107" i="1" l="1"/>
  <c r="H108" i="1" s="1"/>
  <c r="AB107" i="1"/>
  <c r="AC107" i="1"/>
  <c r="U107" i="1"/>
  <c r="X107" i="1"/>
  <c r="E108" i="1" s="1"/>
  <c r="Y107" i="1"/>
  <c r="F108" i="1" s="1"/>
  <c r="Z107" i="1"/>
  <c r="G108" i="1" s="1"/>
  <c r="V107" i="1"/>
  <c r="AD107" i="1"/>
  <c r="O108" i="1" s="1"/>
  <c r="AE107" i="1"/>
  <c r="P108" i="1" s="1"/>
  <c r="W107" i="1" l="1"/>
  <c r="M108" i="1"/>
  <c r="N108" i="1"/>
  <c r="K108" i="1"/>
  <c r="L108" i="1" s="1"/>
  <c r="I108" i="1"/>
  <c r="J108" i="1" s="1"/>
  <c r="Q108" i="1" l="1"/>
  <c r="R108" i="1" s="1"/>
  <c r="S108" i="1"/>
  <c r="T108" i="1" s="1"/>
  <c r="AD108" i="1" l="1"/>
  <c r="O109" i="1" s="1"/>
  <c r="V108" i="1"/>
  <c r="AE108" i="1"/>
  <c r="P109" i="1" s="1"/>
  <c r="Y108" i="1"/>
  <c r="F109" i="1" s="1"/>
  <c r="Z108" i="1"/>
  <c r="G109" i="1" s="1"/>
  <c r="X108" i="1"/>
  <c r="E109" i="1" s="1"/>
  <c r="AA108" i="1"/>
  <c r="H109" i="1" s="1"/>
  <c r="AB108" i="1"/>
  <c r="AC108" i="1"/>
  <c r="U108" i="1"/>
  <c r="W108" i="1" s="1"/>
  <c r="K109" i="1" l="1"/>
  <c r="L109" i="1" s="1"/>
  <c r="N109" i="1"/>
  <c r="M109" i="1"/>
  <c r="I109" i="1"/>
  <c r="J109" i="1" s="1"/>
  <c r="S109" i="1" l="1"/>
  <c r="T109" i="1" s="1"/>
  <c r="Q109" i="1"/>
  <c r="R109" i="1" s="1"/>
  <c r="AB109" i="1" l="1"/>
  <c r="AC109" i="1"/>
  <c r="X109" i="1"/>
  <c r="E110" i="1" s="1"/>
  <c r="Y109" i="1"/>
  <c r="F110" i="1" s="1"/>
  <c r="Z109" i="1"/>
  <c r="G110" i="1" s="1"/>
  <c r="AA109" i="1"/>
  <c r="H110" i="1" s="1"/>
  <c r="U109" i="1"/>
  <c r="V109" i="1"/>
  <c r="AE109" i="1"/>
  <c r="P110" i="1" s="1"/>
  <c r="AD109" i="1"/>
  <c r="O110" i="1" s="1"/>
  <c r="W109" i="1" l="1"/>
  <c r="K110" i="1"/>
  <c r="L110" i="1" s="1"/>
  <c r="I110" i="1"/>
  <c r="J110" i="1" s="1"/>
  <c r="M110" i="1"/>
  <c r="N110" i="1"/>
  <c r="Q110" i="1" l="1"/>
  <c r="R110" i="1" s="1"/>
  <c r="S110" i="1"/>
  <c r="T110" i="1" s="1"/>
  <c r="AE110" i="1" l="1"/>
  <c r="P111" i="1" s="1"/>
  <c r="V110" i="1"/>
  <c r="AD110" i="1"/>
  <c r="O111" i="1" s="1"/>
  <c r="U110" i="1"/>
  <c r="W110" i="1" s="1"/>
  <c r="X110" i="1"/>
  <c r="E111" i="1" s="1"/>
  <c r="Y110" i="1"/>
  <c r="F111" i="1" s="1"/>
  <c r="Z110" i="1"/>
  <c r="G111" i="1" s="1"/>
  <c r="AB110" i="1"/>
  <c r="AC110" i="1"/>
  <c r="AA110" i="1"/>
  <c r="H111" i="1" s="1"/>
  <c r="M111" i="1" l="1"/>
  <c r="N111" i="1"/>
  <c r="K111" i="1"/>
  <c r="L111" i="1" s="1"/>
  <c r="I111" i="1"/>
  <c r="J111" i="1" s="1"/>
  <c r="S111" i="1" l="1"/>
  <c r="T111" i="1" s="1"/>
  <c r="Q111" i="1"/>
  <c r="R111" i="1" s="1"/>
  <c r="X111" i="1" l="1"/>
  <c r="E112" i="1" s="1"/>
  <c r="Y111" i="1"/>
  <c r="F112" i="1" s="1"/>
  <c r="U111" i="1"/>
  <c r="AC111" i="1"/>
  <c r="AA111" i="1"/>
  <c r="H112" i="1" s="1"/>
  <c r="Z111" i="1"/>
  <c r="G112" i="1" s="1"/>
  <c r="AB111" i="1"/>
  <c r="AE111" i="1"/>
  <c r="P112" i="1" s="1"/>
  <c r="V111" i="1"/>
  <c r="AD111" i="1"/>
  <c r="O112" i="1" s="1"/>
  <c r="K112" i="1" l="1"/>
  <c r="L112" i="1" s="1"/>
  <c r="N112" i="1"/>
  <c r="M112" i="1"/>
  <c r="W111" i="1"/>
  <c r="I112" i="1"/>
  <c r="J112" i="1" s="1"/>
  <c r="Q112" i="1" l="1"/>
  <c r="R112" i="1" s="1"/>
  <c r="S112" i="1"/>
  <c r="T112" i="1" s="1"/>
  <c r="AD112" i="1" l="1"/>
  <c r="O113" i="1" s="1"/>
  <c r="AE112" i="1"/>
  <c r="P113" i="1" s="1"/>
  <c r="V112" i="1"/>
  <c r="AA112" i="1"/>
  <c r="H113" i="1" s="1"/>
  <c r="AB112" i="1"/>
  <c r="U112" i="1"/>
  <c r="W112" i="1" s="1"/>
  <c r="AC112" i="1"/>
  <c r="Z112" i="1"/>
  <c r="G113" i="1" s="1"/>
  <c r="X112" i="1"/>
  <c r="E113" i="1" s="1"/>
  <c r="Y112" i="1"/>
  <c r="F113" i="1" s="1"/>
  <c r="I113" i="1" l="1"/>
  <c r="J113" i="1" s="1"/>
  <c r="K113" i="1"/>
  <c r="L113" i="1" s="1"/>
  <c r="N113" i="1"/>
  <c r="M113" i="1"/>
  <c r="Q113" i="1" l="1"/>
  <c r="R113" i="1" s="1"/>
  <c r="S113" i="1"/>
  <c r="T113" i="1" s="1"/>
  <c r="U113" i="1" l="1"/>
  <c r="AA113" i="1"/>
  <c r="H114" i="1" s="1"/>
  <c r="AB113" i="1"/>
  <c r="AC113" i="1"/>
  <c r="Z113" i="1"/>
  <c r="G114" i="1" s="1"/>
  <c r="Y113" i="1"/>
  <c r="F114" i="1" s="1"/>
  <c r="X113" i="1"/>
  <c r="E114" i="1" s="1"/>
  <c r="AD113" i="1"/>
  <c r="O114" i="1" s="1"/>
  <c r="AE113" i="1"/>
  <c r="P114" i="1" s="1"/>
  <c r="V113" i="1"/>
  <c r="N114" i="1" l="1"/>
  <c r="M114" i="1"/>
  <c r="I114" i="1"/>
  <c r="J114" i="1" s="1"/>
  <c r="K114" i="1"/>
  <c r="L114" i="1" s="1"/>
  <c r="W113" i="1"/>
  <c r="Q114" i="1" l="1"/>
  <c r="R114" i="1" s="1"/>
  <c r="S114" i="1"/>
  <c r="T114" i="1" s="1"/>
  <c r="AD114" i="1" l="1"/>
  <c r="O115" i="1" s="1"/>
  <c r="AE114" i="1"/>
  <c r="P115" i="1" s="1"/>
  <c r="V114" i="1"/>
  <c r="X114" i="1"/>
  <c r="E115" i="1" s="1"/>
  <c r="Z114" i="1"/>
  <c r="G115" i="1" s="1"/>
  <c r="AA114" i="1"/>
  <c r="H115" i="1" s="1"/>
  <c r="AB114" i="1"/>
  <c r="AC114" i="1"/>
  <c r="Y114" i="1"/>
  <c r="F115" i="1" s="1"/>
  <c r="U114" i="1"/>
  <c r="W114" i="1" s="1"/>
  <c r="N115" i="1" l="1"/>
  <c r="M115" i="1"/>
  <c r="K115" i="1"/>
  <c r="L115" i="1" s="1"/>
  <c r="I115" i="1"/>
  <c r="J115" i="1" s="1"/>
  <c r="Q115" i="1" l="1"/>
  <c r="R115" i="1" s="1"/>
  <c r="S115" i="1"/>
  <c r="T115" i="1" s="1"/>
  <c r="V115" i="1" l="1"/>
  <c r="AD115" i="1"/>
  <c r="O116" i="1" s="1"/>
  <c r="AE115" i="1"/>
  <c r="P116" i="1" s="1"/>
  <c r="Z115" i="1"/>
  <c r="G116" i="1" s="1"/>
  <c r="AA115" i="1"/>
  <c r="H116" i="1" s="1"/>
  <c r="X115" i="1"/>
  <c r="E116" i="1" s="1"/>
  <c r="Y115" i="1"/>
  <c r="F116" i="1" s="1"/>
  <c r="AB115" i="1"/>
  <c r="AC115" i="1"/>
  <c r="U115" i="1"/>
  <c r="W115" i="1" l="1"/>
  <c r="I116" i="1"/>
  <c r="J116" i="1" s="1"/>
  <c r="M116" i="1"/>
  <c r="N116" i="1"/>
  <c r="K116" i="1"/>
  <c r="L116" i="1" s="1"/>
  <c r="S116" i="1" l="1"/>
  <c r="T116" i="1" s="1"/>
  <c r="Q116" i="1"/>
  <c r="R116" i="1" s="1"/>
  <c r="AC116" i="1" l="1"/>
  <c r="X116" i="1"/>
  <c r="E117" i="1" s="1"/>
  <c r="Y116" i="1"/>
  <c r="F117" i="1" s="1"/>
  <c r="U116" i="1"/>
  <c r="AB116" i="1"/>
  <c r="Z116" i="1"/>
  <c r="G117" i="1" s="1"/>
  <c r="AA116" i="1"/>
  <c r="H117" i="1" s="1"/>
  <c r="AD116" i="1"/>
  <c r="O117" i="1" s="1"/>
  <c r="V116" i="1"/>
  <c r="AE116" i="1"/>
  <c r="P117" i="1" s="1"/>
  <c r="K117" i="1" l="1"/>
  <c r="L117" i="1" s="1"/>
  <c r="W116" i="1"/>
  <c r="I117" i="1"/>
  <c r="J117" i="1" s="1"/>
  <c r="N117" i="1"/>
  <c r="M117" i="1"/>
  <c r="S117" i="1" l="1"/>
  <c r="T117" i="1" s="1"/>
  <c r="Q117" i="1"/>
  <c r="R117" i="1" s="1"/>
  <c r="U117" i="1" l="1"/>
  <c r="AC117" i="1"/>
  <c r="X117" i="1"/>
  <c r="E118" i="1" s="1"/>
  <c r="AB117" i="1"/>
  <c r="Y117" i="1"/>
  <c r="F118" i="1" s="1"/>
  <c r="AA117" i="1"/>
  <c r="H118" i="1" s="1"/>
  <c r="Z117" i="1"/>
  <c r="G118" i="1" s="1"/>
  <c r="AD117" i="1"/>
  <c r="O118" i="1" s="1"/>
  <c r="AE117" i="1"/>
  <c r="P118" i="1" s="1"/>
  <c r="V117" i="1"/>
  <c r="K118" i="1" l="1"/>
  <c r="L118" i="1" s="1"/>
  <c r="N118" i="1"/>
  <c r="M118" i="1"/>
  <c r="I118" i="1"/>
  <c r="J118" i="1" s="1"/>
  <c r="W117" i="1"/>
  <c r="Q118" i="1" l="1"/>
  <c r="R118" i="1" s="1"/>
  <c r="S118" i="1"/>
  <c r="T118" i="1" s="1"/>
  <c r="V118" i="1" l="1"/>
  <c r="AD118" i="1"/>
  <c r="O119" i="1" s="1"/>
  <c r="AE118" i="1"/>
  <c r="P119" i="1" s="1"/>
  <c r="Z118" i="1"/>
  <c r="G119" i="1" s="1"/>
  <c r="Y118" i="1"/>
  <c r="F119" i="1" s="1"/>
  <c r="AA118" i="1"/>
  <c r="H119" i="1" s="1"/>
  <c r="AB118" i="1"/>
  <c r="AC118" i="1"/>
  <c r="X118" i="1"/>
  <c r="E119" i="1" s="1"/>
  <c r="U118" i="1"/>
  <c r="W118" i="1" s="1"/>
  <c r="I119" i="1" l="1"/>
  <c r="J119" i="1" s="1"/>
  <c r="M119" i="1"/>
  <c r="N119" i="1"/>
  <c r="K119" i="1"/>
  <c r="L119" i="1" s="1"/>
  <c r="S119" i="1" l="1"/>
  <c r="T119" i="1" s="1"/>
  <c r="Q119" i="1"/>
  <c r="R119" i="1" s="1"/>
  <c r="AC119" i="1" l="1"/>
  <c r="U119" i="1"/>
  <c r="X119" i="1"/>
  <c r="E120" i="1" s="1"/>
  <c r="Y119" i="1"/>
  <c r="F120" i="1" s="1"/>
  <c r="AB119" i="1"/>
  <c r="Z119" i="1"/>
  <c r="G120" i="1" s="1"/>
  <c r="AA119" i="1"/>
  <c r="H120" i="1" s="1"/>
  <c r="V119" i="1"/>
  <c r="AE119" i="1"/>
  <c r="P120" i="1" s="1"/>
  <c r="AD119" i="1"/>
  <c r="O120" i="1" s="1"/>
  <c r="K120" i="1" l="1"/>
  <c r="L120" i="1" s="1"/>
  <c r="N120" i="1"/>
  <c r="M120" i="1"/>
  <c r="I120" i="1"/>
  <c r="J120" i="1" s="1"/>
  <c r="W119" i="1"/>
  <c r="Q120" i="1" l="1"/>
  <c r="R120" i="1" s="1"/>
  <c r="S120" i="1"/>
  <c r="T120" i="1" s="1"/>
  <c r="V120" i="1" l="1"/>
  <c r="AD120" i="1"/>
  <c r="O121" i="1" s="1"/>
  <c r="AE120" i="1"/>
  <c r="P121" i="1" s="1"/>
  <c r="AA120" i="1"/>
  <c r="H121" i="1" s="1"/>
  <c r="AB120" i="1"/>
  <c r="AC120" i="1"/>
  <c r="X120" i="1"/>
  <c r="E121" i="1" s="1"/>
  <c r="Y120" i="1"/>
  <c r="F121" i="1" s="1"/>
  <c r="Z120" i="1"/>
  <c r="G121" i="1" s="1"/>
  <c r="U120" i="1"/>
  <c r="W120" i="1" s="1"/>
  <c r="N121" i="1" l="1"/>
  <c r="M121" i="1"/>
  <c r="K121" i="1"/>
  <c r="L121" i="1" s="1"/>
  <c r="I121" i="1"/>
  <c r="J121" i="1" s="1"/>
  <c r="Q121" i="1" l="1"/>
  <c r="R121" i="1" s="1"/>
  <c r="S121" i="1"/>
  <c r="T121" i="1" s="1"/>
  <c r="V121" i="1" l="1"/>
  <c r="AE121" i="1"/>
  <c r="P122" i="1" s="1"/>
  <c r="AD121" i="1"/>
  <c r="O122" i="1" s="1"/>
  <c r="Y121" i="1"/>
  <c r="F122" i="1" s="1"/>
  <c r="X121" i="1"/>
  <c r="E122" i="1" s="1"/>
  <c r="Z121" i="1"/>
  <c r="G122" i="1" s="1"/>
  <c r="AA121" i="1"/>
  <c r="H122" i="1" s="1"/>
  <c r="U121" i="1"/>
  <c r="W121" i="1" s="1"/>
  <c r="AC121" i="1"/>
  <c r="AB121" i="1"/>
  <c r="I122" i="1" l="1"/>
  <c r="J122" i="1" s="1"/>
  <c r="M122" i="1"/>
  <c r="N122" i="1"/>
  <c r="K122" i="1"/>
  <c r="L122" i="1" s="1"/>
  <c r="Q122" i="1" l="1"/>
  <c r="R122" i="1" s="1"/>
  <c r="S122" i="1"/>
  <c r="T122" i="1" s="1"/>
  <c r="AB122" i="1" l="1"/>
  <c r="AC122" i="1"/>
  <c r="U122" i="1"/>
  <c r="Y122" i="1"/>
  <c r="F123" i="1" s="1"/>
  <c r="Z122" i="1"/>
  <c r="G123" i="1" s="1"/>
  <c r="AA122" i="1"/>
  <c r="H123" i="1" s="1"/>
  <c r="X122" i="1"/>
  <c r="E123" i="1" s="1"/>
  <c r="AD122" i="1"/>
  <c r="O123" i="1" s="1"/>
  <c r="AE122" i="1"/>
  <c r="P123" i="1" s="1"/>
  <c r="V122" i="1"/>
  <c r="I123" i="1" l="1"/>
  <c r="J123" i="1" s="1"/>
  <c r="K123" i="1"/>
  <c r="L123" i="1" s="1"/>
  <c r="W122" i="1"/>
  <c r="N123" i="1"/>
  <c r="M123" i="1"/>
  <c r="S123" i="1" l="1"/>
  <c r="T123" i="1" s="1"/>
  <c r="Q123" i="1"/>
  <c r="R123" i="1" s="1"/>
  <c r="U123" i="1" l="1"/>
  <c r="X123" i="1"/>
  <c r="E124" i="1" s="1"/>
  <c r="Y123" i="1"/>
  <c r="F124" i="1" s="1"/>
  <c r="AA123" i="1"/>
  <c r="H124" i="1" s="1"/>
  <c r="Z123" i="1"/>
  <c r="G124" i="1" s="1"/>
  <c r="AC123" i="1"/>
  <c r="AB123" i="1"/>
  <c r="AE123" i="1"/>
  <c r="P124" i="1" s="1"/>
  <c r="V123" i="1"/>
  <c r="AD123" i="1"/>
  <c r="O124" i="1" s="1"/>
  <c r="K124" i="1" l="1"/>
  <c r="L124" i="1" s="1"/>
  <c r="N124" i="1"/>
  <c r="M124" i="1"/>
  <c r="I124" i="1"/>
  <c r="J124" i="1" s="1"/>
  <c r="W123" i="1"/>
  <c r="S124" i="1" l="1"/>
  <c r="T124" i="1" s="1"/>
  <c r="Q124" i="1"/>
  <c r="R124" i="1" s="1"/>
  <c r="X124" i="1" l="1"/>
  <c r="E125" i="1" s="1"/>
  <c r="Y124" i="1"/>
  <c r="F125" i="1" s="1"/>
  <c r="Z124" i="1"/>
  <c r="G125" i="1" s="1"/>
  <c r="AB124" i="1"/>
  <c r="AA124" i="1"/>
  <c r="H125" i="1" s="1"/>
  <c r="U124" i="1"/>
  <c r="AC124" i="1"/>
  <c r="AD124" i="1"/>
  <c r="O125" i="1" s="1"/>
  <c r="AE124" i="1"/>
  <c r="P125" i="1" s="1"/>
  <c r="V124" i="1"/>
  <c r="W124" i="1" l="1"/>
  <c r="N125" i="1"/>
  <c r="M125" i="1"/>
  <c r="K125" i="1"/>
  <c r="L125" i="1" s="1"/>
  <c r="I125" i="1"/>
  <c r="J125" i="1" s="1"/>
  <c r="Q125" i="1" l="1"/>
  <c r="R125" i="1" s="1"/>
  <c r="S125" i="1"/>
  <c r="T125" i="1" s="1"/>
  <c r="V125" i="1" l="1"/>
  <c r="AD125" i="1"/>
  <c r="O126" i="1" s="1"/>
  <c r="AE125" i="1"/>
  <c r="P126" i="1" s="1"/>
  <c r="AA125" i="1"/>
  <c r="H126" i="1" s="1"/>
  <c r="Y125" i="1"/>
  <c r="F126" i="1" s="1"/>
  <c r="Z125" i="1"/>
  <c r="G126" i="1" s="1"/>
  <c r="AB125" i="1"/>
  <c r="X125" i="1"/>
  <c r="E126" i="1" s="1"/>
  <c r="AC125" i="1"/>
  <c r="U125" i="1"/>
  <c r="W125" i="1" s="1"/>
  <c r="K126" i="1" l="1"/>
  <c r="L126" i="1" s="1"/>
  <c r="I126" i="1"/>
  <c r="J126" i="1" s="1"/>
  <c r="M126" i="1"/>
  <c r="N126" i="1"/>
  <c r="Q126" i="1" l="1"/>
  <c r="R126" i="1" s="1"/>
  <c r="S126" i="1"/>
  <c r="T126" i="1" s="1"/>
  <c r="AE126" i="1" l="1"/>
  <c r="P127" i="1" s="1"/>
  <c r="V126" i="1"/>
  <c r="AD126" i="1"/>
  <c r="O127" i="1" s="1"/>
  <c r="U126" i="1"/>
  <c r="W126" i="1" s="1"/>
  <c r="X126" i="1"/>
  <c r="E127" i="1" s="1"/>
  <c r="Z126" i="1"/>
  <c r="G127" i="1" s="1"/>
  <c r="Y126" i="1"/>
  <c r="F127" i="1" s="1"/>
  <c r="AA126" i="1"/>
  <c r="H127" i="1" s="1"/>
  <c r="AC126" i="1"/>
  <c r="AB126" i="1"/>
  <c r="N127" i="1" l="1"/>
  <c r="M127" i="1"/>
  <c r="I127" i="1"/>
  <c r="J127" i="1" s="1"/>
  <c r="K127" i="1"/>
  <c r="L127" i="1" s="1"/>
  <c r="Q127" i="1" l="1"/>
  <c r="R127" i="1" s="1"/>
  <c r="S127" i="1"/>
  <c r="T127" i="1" s="1"/>
  <c r="V127" i="1" l="1"/>
  <c r="AD127" i="1"/>
  <c r="O128" i="1" s="1"/>
  <c r="AE127" i="1"/>
  <c r="P128" i="1" s="1"/>
  <c r="X127" i="1"/>
  <c r="E128" i="1" s="1"/>
  <c r="Y127" i="1"/>
  <c r="F128" i="1" s="1"/>
  <c r="U127" i="1"/>
  <c r="W127" i="1" s="1"/>
  <c r="Z127" i="1"/>
  <c r="G128" i="1" s="1"/>
  <c r="AB127" i="1"/>
  <c r="AA127" i="1"/>
  <c r="H128" i="1" s="1"/>
  <c r="AC127" i="1"/>
  <c r="M128" i="1" l="1"/>
  <c r="N128" i="1"/>
  <c r="I128" i="1"/>
  <c r="J128" i="1" s="1"/>
  <c r="K128" i="1"/>
  <c r="L128" i="1" s="1"/>
  <c r="Q128" i="1" l="1"/>
  <c r="R128" i="1" s="1"/>
  <c r="S128" i="1"/>
  <c r="T128" i="1" s="1"/>
  <c r="V128" i="1" l="1"/>
  <c r="AE128" i="1"/>
  <c r="P129" i="1" s="1"/>
  <c r="AD128" i="1"/>
  <c r="O129" i="1" s="1"/>
  <c r="AA128" i="1"/>
  <c r="H129" i="1" s="1"/>
  <c r="AB128" i="1"/>
  <c r="U128" i="1"/>
  <c r="W128" i="1" s="1"/>
  <c r="X128" i="1"/>
  <c r="E129" i="1" s="1"/>
  <c r="Y128" i="1"/>
  <c r="F129" i="1" s="1"/>
  <c r="Z128" i="1"/>
  <c r="G129" i="1" s="1"/>
  <c r="AC128" i="1"/>
  <c r="K129" i="1" l="1"/>
  <c r="L129" i="1" s="1"/>
  <c r="I129" i="1"/>
  <c r="J129" i="1" s="1"/>
  <c r="M129" i="1"/>
  <c r="N129" i="1"/>
  <c r="Q129" i="1" l="1"/>
  <c r="R129" i="1" s="1"/>
  <c r="S129" i="1"/>
  <c r="T129" i="1" s="1"/>
  <c r="AD129" i="1" l="1"/>
  <c r="O130" i="1" s="1"/>
  <c r="AE129" i="1"/>
  <c r="P130" i="1" s="1"/>
  <c r="V129" i="1"/>
  <c r="U129" i="1"/>
  <c r="W129" i="1" s="1"/>
  <c r="AC129" i="1"/>
  <c r="X129" i="1"/>
  <c r="E130" i="1" s="1"/>
  <c r="AB129" i="1"/>
  <c r="Z129" i="1"/>
  <c r="G130" i="1" s="1"/>
  <c r="Y129" i="1"/>
  <c r="F130" i="1" s="1"/>
  <c r="AA129" i="1"/>
  <c r="H130" i="1" s="1"/>
  <c r="I130" i="1" l="1"/>
  <c r="J130" i="1" s="1"/>
  <c r="K130" i="1"/>
  <c r="L130" i="1" s="1"/>
  <c r="N130" i="1"/>
  <c r="M130" i="1"/>
  <c r="Q130" i="1" l="1"/>
  <c r="R130" i="1" s="1"/>
  <c r="S130" i="1"/>
  <c r="T130" i="1" s="1"/>
  <c r="X130" i="1" l="1"/>
  <c r="E131" i="1" s="1"/>
  <c r="AB130" i="1"/>
  <c r="AC130" i="1"/>
  <c r="U130" i="1"/>
  <c r="AA130" i="1"/>
  <c r="H131" i="1" s="1"/>
  <c r="Y130" i="1"/>
  <c r="F131" i="1" s="1"/>
  <c r="Z130" i="1"/>
  <c r="G131" i="1" s="1"/>
  <c r="AD130" i="1"/>
  <c r="O131" i="1" s="1"/>
  <c r="AE130" i="1"/>
  <c r="P131" i="1" s="1"/>
  <c r="V130" i="1"/>
  <c r="K131" i="1" l="1"/>
  <c r="L131" i="1" s="1"/>
  <c r="M131" i="1"/>
  <c r="N131" i="1"/>
  <c r="W130" i="1"/>
  <c r="I131" i="1"/>
  <c r="J131" i="1" s="1"/>
  <c r="Q131" i="1" l="1"/>
  <c r="R131" i="1" s="1"/>
  <c r="S131" i="1"/>
  <c r="T131" i="1" s="1"/>
  <c r="AD131" i="1" l="1"/>
  <c r="O132" i="1" s="1"/>
  <c r="AE131" i="1"/>
  <c r="P132" i="1" s="1"/>
  <c r="V131" i="1"/>
  <c r="Z131" i="1"/>
  <c r="G132" i="1" s="1"/>
  <c r="AA131" i="1"/>
  <c r="H132" i="1" s="1"/>
  <c r="Y131" i="1"/>
  <c r="F132" i="1" s="1"/>
  <c r="AB131" i="1"/>
  <c r="AC131" i="1"/>
  <c r="X131" i="1"/>
  <c r="E132" i="1" s="1"/>
  <c r="I132" i="1" s="1"/>
  <c r="J132" i="1" s="1"/>
  <c r="U131" i="1"/>
  <c r="W131" i="1" s="1"/>
  <c r="K132" i="1" l="1"/>
  <c r="L132" i="1" s="1"/>
  <c r="S132" i="1"/>
  <c r="T132" i="1" s="1"/>
  <c r="N132" i="1"/>
  <c r="M132" i="1"/>
  <c r="Q132" i="1" s="1"/>
  <c r="R132" i="1" s="1"/>
  <c r="AC132" i="1" l="1"/>
  <c r="X132" i="1"/>
  <c r="Y132" i="1"/>
  <c r="AA132" i="1"/>
  <c r="Z132" i="1"/>
  <c r="AB132" i="1"/>
  <c r="U132" i="1"/>
  <c r="AD132" i="1"/>
  <c r="AE132" i="1"/>
  <c r="V132" i="1"/>
  <c r="W132" i="1" l="1"/>
</calcChain>
</file>

<file path=xl/sharedStrings.xml><?xml version="1.0" encoding="utf-8"?>
<sst xmlns="http://schemas.openxmlformats.org/spreadsheetml/2006/main" count="32" uniqueCount="32">
  <si>
    <t>t1</t>
  </si>
  <si>
    <t>t2</t>
  </si>
  <si>
    <t>i1</t>
  </si>
  <si>
    <t>i2</t>
  </si>
  <si>
    <t>w1</t>
  </si>
  <si>
    <t>w2</t>
  </si>
  <si>
    <t>w3</t>
  </si>
  <si>
    <t>w4</t>
  </si>
  <si>
    <t>h1</t>
  </si>
  <si>
    <t>a_h1</t>
  </si>
  <si>
    <t>h2</t>
  </si>
  <si>
    <t>a_h2</t>
  </si>
  <si>
    <t>w5</t>
  </si>
  <si>
    <t>w6</t>
  </si>
  <si>
    <t>w7</t>
  </si>
  <si>
    <t>w8</t>
  </si>
  <si>
    <t>o1</t>
  </si>
  <si>
    <t>a_o1</t>
  </si>
  <si>
    <t>o2</t>
  </si>
  <si>
    <t>a_o2</t>
  </si>
  <si>
    <t>E1</t>
  </si>
  <si>
    <t>E2</t>
  </si>
  <si>
    <t>E_tot</t>
  </si>
  <si>
    <t>∂E/∂w1</t>
  </si>
  <si>
    <t>∂E/∂w2</t>
  </si>
  <si>
    <t>∂E/∂w3</t>
  </si>
  <si>
    <t>∂E/∂w4</t>
  </si>
  <si>
    <t>∂E/∂w5</t>
  </si>
  <si>
    <t>∂E/∂w6</t>
  </si>
  <si>
    <t>∂E/∂w7</t>
  </si>
  <si>
    <t>∂E/∂w8</t>
  </si>
  <si>
    <t>Learning rate=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</si>
</sst>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3"/>
      <name val="Calibri"/>
      <family val="2"/>
      <scheme val="minor"/>
    </font>
    <font>
      <sz val="11"/>
      <color theme="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3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2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4" fillId="4" borderId="0" xfId="0" applyFont="1" applyFill="1" applyAlignment="1">
      <alignment horizontal="center"/>
    </xf>
    <xf numFmtId="0" fontId="0" fillId="2" borderId="0" xfId="0" quotePrefix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all" spc="100" normalizeH="0" baseline="0">
                <a:solidFill>
                  <a:schemeClr val="lt1"/>
                </a:solidFill>
                <a:latin typeface="Helvetica" pitchFamily="2" charset="0"/>
                <a:ea typeface="+mn-ea"/>
                <a:cs typeface="+mn-cs"/>
              </a:defRPr>
            </a:pPr>
            <a:r>
              <a:rPr lang="en-US" sz="1200">
                <a:latin typeface="Helvetica" pitchFamily="2" charset="0"/>
              </a:rPr>
              <a:t>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all" spc="100" normalizeH="0" baseline="0">
              <a:solidFill>
                <a:schemeClr val="lt1"/>
              </a:solidFill>
              <a:latin typeface="Helvetica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1664260717410319E-2"/>
          <c:y val="0.18196777486147564"/>
          <c:w val="0.87840091863517056"/>
          <c:h val="0.75095654709827941"/>
        </c:manualLayout>
      </c:layout>
      <c:lineChart>
        <c:grouping val="standard"/>
        <c:varyColors val="0"/>
        <c:ser>
          <c:idx val="0"/>
          <c:order val="0"/>
          <c:tx>
            <c:strRef>
              <c:f>Sheet1!$W$33</c:f>
              <c:strCache>
                <c:ptCount val="1"/>
                <c:pt idx="0">
                  <c:v>0.014181378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val>
            <c:numRef>
              <c:f>Sheet1!$W$34:$W$100</c:f>
              <c:numCache>
                <c:formatCode>General</c:formatCode>
                <c:ptCount val="67"/>
                <c:pt idx="0">
                  <c:v>1.2597624504966268E-2</c:v>
                </c:pt>
                <c:pt idx="1">
                  <c:v>1.1172674599548347E-2</c:v>
                </c:pt>
                <c:pt idx="2">
                  <c:v>9.894390716394837E-3</c:v>
                </c:pt>
                <c:pt idx="3">
                  <c:v>8.7507576935483382E-3</c:v>
                </c:pt>
                <c:pt idx="4">
                  <c:v>7.7300825545646486E-3</c:v>
                </c:pt>
                <c:pt idx="5">
                  <c:v>6.8211473632884927E-3</c:v>
                </c:pt>
                <c:pt idx="6">
                  <c:v>6.0133196107168743E-3</c:v>
                </c:pt>
                <c:pt idx="7">
                  <c:v>5.2966256279715854E-3</c:v>
                </c:pt>
                <c:pt idx="8">
                  <c:v>4.6617928877378517E-3</c:v>
                </c:pt>
                <c:pt idx="9">
                  <c:v>4.1002669733924925E-3</c:v>
                </c:pt>
                <c:pt idx="10">
                  <c:v>3.604208604881864E-3</c:v>
                </c:pt>
                <c:pt idx="11">
                  <c:v>3.166475535984683E-3</c:v>
                </c:pt>
                <c:pt idx="12">
                  <c:v>2.7805934754568532E-3</c:v>
                </c:pt>
                <c:pt idx="13">
                  <c:v>2.4407195052565034E-3</c:v>
                </c:pt>
                <c:pt idx="14">
                  <c:v>2.1416008201344851E-3</c:v>
                </c:pt>
                <c:pt idx="15">
                  <c:v>1.8785310231713582E-3</c:v>
                </c:pt>
                <c:pt idx="16">
                  <c:v>1.6473056959401813E-3</c:v>
                </c:pt>
                <c:pt idx="17">
                  <c:v>1.444178524357249E-3</c:v>
                </c:pt>
                <c:pt idx="18">
                  <c:v>1.2658188997522475E-3</c:v>
                </c:pt>
                <c:pt idx="19">
                  <c:v>1.1092716230360435E-3</c:v>
                </c:pt>
                <c:pt idx="20">
                  <c:v>9.7191910980760595E-4</c:v>
                </c:pt>
                <c:pt idx="21">
                  <c:v>8.5144631685562676E-4</c:v>
                </c:pt>
                <c:pt idx="22">
                  <c:v>7.4580847697417471E-4</c:v>
                </c:pt>
                <c:pt idx="23">
                  <c:v>6.5320163120414251E-4</c:v>
                </c:pt>
                <c:pt idx="24">
                  <c:v>5.7203587834705788E-4</c:v>
                </c:pt>
                <c:pt idx="25">
                  <c:v>5.009112147179802E-4</c:v>
                </c:pt>
                <c:pt idx="26">
                  <c:v>4.3859580746113686E-4</c:v>
                </c:pt>
                <c:pt idx="27">
                  <c:v>3.8400652813190995E-4</c:v>
                </c:pt>
                <c:pt idx="28">
                  <c:v>3.3619156626087273E-4</c:v>
                </c:pt>
                <c:pt idx="29">
                  <c:v>2.9431494257772144E-4</c:v>
                </c:pt>
                <c:pt idx="30">
                  <c:v>2.5764274639249543E-4</c:v>
                </c:pt>
                <c:pt idx="31">
                  <c:v>2.2553092970303373E-4</c:v>
                </c:pt>
                <c:pt idx="32">
                  <c:v>1.9741450070535573E-4</c:v>
                </c:pt>
                <c:pt idx="33">
                  <c:v>1.7279797062457917E-4</c:v>
                </c:pt>
                <c:pt idx="34">
                  <c:v>1.512469194987887E-4</c:v>
                </c:pt>
                <c:pt idx="35">
                  <c:v>1.3238055826757833E-4</c:v>
                </c:pt>
                <c:pt idx="36">
                  <c:v>1.1586517591653887E-4</c:v>
                </c:pt>
                <c:pt idx="37">
                  <c:v>1.0140837129425575E-4</c:v>
                </c:pt>
                <c:pt idx="38">
                  <c:v>8.8753979417101927E-5</c:v>
                </c:pt>
                <c:pt idx="39">
                  <c:v>7.7677611536930153E-5</c:v>
                </c:pt>
                <c:pt idx="40">
                  <c:v>6.7982736938880457E-5</c:v>
                </c:pt>
                <c:pt idx="41">
                  <c:v>5.9497242362698585E-5</c:v>
                </c:pt>
                <c:pt idx="42">
                  <c:v>5.2070412124042888E-5</c:v>
                </c:pt>
                <c:pt idx="43">
                  <c:v>4.5570278488258129E-5</c:v>
                </c:pt>
                <c:pt idx="44">
                  <c:v>3.9881297662948346E-5</c:v>
                </c:pt>
                <c:pt idx="45">
                  <c:v>3.4902311976136865E-5</c:v>
                </c:pt>
                <c:pt idx="46">
                  <c:v>3.0544763444535154E-5</c:v>
                </c:pt>
                <c:pt idx="47">
                  <c:v>2.6731128061661385E-5</c:v>
                </c:pt>
                <c:pt idx="48">
                  <c:v>2.3393543796812032E-5</c:v>
                </c:pt>
                <c:pt idx="49">
                  <c:v>2.0472608539257071E-5</c:v>
                </c:pt>
                <c:pt idx="50">
                  <c:v>1.7916327090567877E-5</c:v>
                </c:pt>
                <c:pt idx="51">
                  <c:v>1.5679188841450744E-5</c:v>
                </c:pt>
                <c:pt idx="52">
                  <c:v>1.3721360004349222E-5</c:v>
                </c:pt>
                <c:pt idx="53">
                  <c:v>1.2007976242483517E-5</c:v>
                </c:pt>
                <c:pt idx="54">
                  <c:v>1.0508523269935887E-5</c:v>
                </c:pt>
                <c:pt idx="55">
                  <c:v>9.1962945227983173E-6</c:v>
                </c:pt>
                <c:pt idx="56">
                  <c:v>8.0479163424781059E-6</c:v>
                </c:pt>
                <c:pt idx="57">
                  <c:v>7.042932290545778E-6</c:v>
                </c:pt>
                <c:pt idx="58">
                  <c:v>6.1634392492871388E-6</c:v>
                </c:pt>
                <c:pt idx="59">
                  <c:v>5.3937688704272289E-6</c:v>
                </c:pt>
                <c:pt idx="60">
                  <c:v>4.72020873148687E-6</c:v>
                </c:pt>
                <c:pt idx="61">
                  <c:v>4.1307582583331409E-6</c:v>
                </c:pt>
                <c:pt idx="62">
                  <c:v>3.6149150855076526E-6</c:v>
                </c:pt>
                <c:pt idx="63">
                  <c:v>3.1634880633503801E-6</c:v>
                </c:pt>
                <c:pt idx="64">
                  <c:v>2.7684335919760928E-6</c:v>
                </c:pt>
                <c:pt idx="65">
                  <c:v>2.422712374939727E-6</c:v>
                </c:pt>
                <c:pt idx="66">
                  <c:v>2.1201640470809359E-6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3F-4A1D-8900-A2F8E30258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958720736"/>
        <c:axId val="958718112"/>
      </c:lineChart>
      <c:catAx>
        <c:axId val="95872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718112"/>
        <c:crosses val="autoZero"/>
        <c:auto val="1"/>
        <c:lblAlgn val="ctr"/>
        <c:lblOffset val="100"/>
        <c:tickLblSkip val="5"/>
        <c:tickMarkSkip val="10"/>
        <c:noMultiLvlLbl val="0"/>
      </c:catAx>
      <c:valAx>
        <c:axId val="9587181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720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</xdr:colOff>
      <xdr:row>2</xdr:row>
      <xdr:rowOff>76201</xdr:rowOff>
    </xdr:from>
    <xdr:to>
      <xdr:col>1</xdr:col>
      <xdr:colOff>179369</xdr:colOff>
      <xdr:row>5</xdr:row>
      <xdr:rowOff>1657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B411EF64-9210-45C3-8772-B4E398A6C72D}"/>
            </a:ext>
          </a:extLst>
        </xdr:cNvPr>
        <xdr:cNvSpPr/>
      </xdr:nvSpPr>
      <xdr:spPr>
        <a:xfrm>
          <a:off x="885825" y="457201"/>
          <a:ext cx="512744" cy="4969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i1</a:t>
          </a:r>
        </a:p>
      </xdr:txBody>
    </xdr:sp>
    <xdr:clientData/>
  </xdr:twoCellAnchor>
  <xdr:twoCellAnchor>
    <xdr:from>
      <xdr:col>0</xdr:col>
      <xdr:colOff>276225</xdr:colOff>
      <xdr:row>8</xdr:row>
      <xdr:rowOff>149471</xdr:rowOff>
    </xdr:from>
    <xdr:to>
      <xdr:col>1</xdr:col>
      <xdr:colOff>125587</xdr:colOff>
      <xdr:row>11</xdr:row>
      <xdr:rowOff>74927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D5A829F8-FF1F-430D-8C98-5693B61E2BBE}"/>
            </a:ext>
          </a:extLst>
        </xdr:cNvPr>
        <xdr:cNvSpPr/>
      </xdr:nvSpPr>
      <xdr:spPr>
        <a:xfrm>
          <a:off x="885825" y="1673471"/>
          <a:ext cx="458962" cy="4969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i2</a:t>
          </a:r>
        </a:p>
      </xdr:txBody>
    </xdr:sp>
    <xdr:clientData/>
  </xdr:twoCellAnchor>
  <xdr:twoCellAnchor>
    <xdr:from>
      <xdr:col>2</xdr:col>
      <xdr:colOff>200189</xdr:colOff>
      <xdr:row>2</xdr:row>
      <xdr:rowOff>76201</xdr:rowOff>
    </xdr:from>
    <xdr:to>
      <xdr:col>3</xdr:col>
      <xdr:colOff>33174</xdr:colOff>
      <xdr:row>5</xdr:row>
      <xdr:rowOff>1657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B60FF0FF-31B8-4A41-88FF-781362F038B7}"/>
            </a:ext>
          </a:extLst>
        </xdr:cNvPr>
        <xdr:cNvSpPr/>
      </xdr:nvSpPr>
      <xdr:spPr>
        <a:xfrm>
          <a:off x="2028989" y="457201"/>
          <a:ext cx="442585" cy="496956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h1</a:t>
          </a:r>
        </a:p>
      </xdr:txBody>
    </xdr:sp>
    <xdr:clientData/>
  </xdr:twoCellAnchor>
  <xdr:twoCellAnchor>
    <xdr:from>
      <xdr:col>2</xdr:col>
      <xdr:colOff>206050</xdr:colOff>
      <xdr:row>8</xdr:row>
      <xdr:rowOff>148005</xdr:rowOff>
    </xdr:from>
    <xdr:to>
      <xdr:col>3</xdr:col>
      <xdr:colOff>29510</xdr:colOff>
      <xdr:row>11</xdr:row>
      <xdr:rowOff>73461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6786844A-9AD2-4344-9A45-C0F842526F36}"/>
            </a:ext>
          </a:extLst>
        </xdr:cNvPr>
        <xdr:cNvSpPr/>
      </xdr:nvSpPr>
      <xdr:spPr>
        <a:xfrm>
          <a:off x="2034850" y="1672005"/>
          <a:ext cx="433060" cy="496956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900">
              <a:solidFill>
                <a:schemeClr val="lt1"/>
              </a:solidFill>
              <a:latin typeface="+mn-lt"/>
              <a:ea typeface="+mn-ea"/>
              <a:cs typeface="+mn-cs"/>
            </a:rPr>
            <a:t>h2</a:t>
          </a:r>
        </a:p>
      </xdr:txBody>
    </xdr:sp>
    <xdr:clientData/>
  </xdr:twoCellAnchor>
  <xdr:twoCellAnchor>
    <xdr:from>
      <xdr:col>3</xdr:col>
      <xdr:colOff>30052</xdr:colOff>
      <xdr:row>2</xdr:row>
      <xdr:rowOff>82063</xdr:rowOff>
    </xdr:from>
    <xdr:to>
      <xdr:col>3</xdr:col>
      <xdr:colOff>591384</xdr:colOff>
      <xdr:row>5</xdr:row>
      <xdr:rowOff>7519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300325D6-3675-44B4-B0DB-5DB32EB4E5E9}"/>
            </a:ext>
          </a:extLst>
        </xdr:cNvPr>
        <xdr:cNvSpPr/>
      </xdr:nvSpPr>
      <xdr:spPr>
        <a:xfrm>
          <a:off x="2468452" y="463063"/>
          <a:ext cx="561332" cy="496956"/>
        </a:xfrm>
        <a:prstGeom prst="ellipse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600"/>
            <a:t>a_h1</a:t>
          </a:r>
        </a:p>
      </xdr:txBody>
    </xdr:sp>
    <xdr:clientData/>
  </xdr:twoCellAnchor>
  <xdr:twoCellAnchor>
    <xdr:from>
      <xdr:col>3</xdr:col>
      <xdr:colOff>26389</xdr:colOff>
      <xdr:row>8</xdr:row>
      <xdr:rowOff>153867</xdr:rowOff>
    </xdr:from>
    <xdr:to>
      <xdr:col>3</xdr:col>
      <xdr:colOff>576346</xdr:colOff>
      <xdr:row>11</xdr:row>
      <xdr:rowOff>79323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417C06FB-4AFA-4AB3-8CD4-5872F5C7E4A4}"/>
            </a:ext>
          </a:extLst>
        </xdr:cNvPr>
        <xdr:cNvSpPr/>
      </xdr:nvSpPr>
      <xdr:spPr>
        <a:xfrm>
          <a:off x="2464789" y="1677867"/>
          <a:ext cx="549957" cy="496956"/>
        </a:xfrm>
        <a:prstGeom prst="ellipse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6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a_h2</a:t>
          </a:r>
          <a:endParaRPr lang="en-US" sz="600">
            <a:effectLst/>
          </a:endParaRPr>
        </a:p>
      </xdr:txBody>
    </xdr:sp>
    <xdr:clientData/>
  </xdr:twoCellAnchor>
  <xdr:twoCellAnchor>
    <xdr:from>
      <xdr:col>4</xdr:col>
      <xdr:colOff>491349</xdr:colOff>
      <xdr:row>8</xdr:row>
      <xdr:rowOff>161194</xdr:rowOff>
    </xdr:from>
    <xdr:to>
      <xdr:col>5</xdr:col>
      <xdr:colOff>394985</xdr:colOff>
      <xdr:row>11</xdr:row>
      <xdr:rowOff>86650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CC0A87BC-A462-4768-A97F-053128664AFB}"/>
            </a:ext>
          </a:extLst>
        </xdr:cNvPr>
        <xdr:cNvSpPr/>
      </xdr:nvSpPr>
      <xdr:spPr>
        <a:xfrm>
          <a:off x="3539349" y="1685194"/>
          <a:ext cx="513236" cy="496956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o2</a:t>
          </a:r>
        </a:p>
      </xdr:txBody>
    </xdr:sp>
    <xdr:clientData/>
  </xdr:twoCellAnchor>
  <xdr:twoCellAnchor>
    <xdr:from>
      <xdr:col>5</xdr:col>
      <xdr:colOff>366953</xdr:colOff>
      <xdr:row>2</xdr:row>
      <xdr:rowOff>95252</xdr:rowOff>
    </xdr:from>
    <xdr:to>
      <xdr:col>6</xdr:col>
      <xdr:colOff>295606</xdr:colOff>
      <xdr:row>5</xdr:row>
      <xdr:rowOff>20708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CD513BF4-060A-4AA0-AB71-33230AA1A83D}"/>
            </a:ext>
          </a:extLst>
        </xdr:cNvPr>
        <xdr:cNvSpPr/>
      </xdr:nvSpPr>
      <xdr:spPr>
        <a:xfrm>
          <a:off x="4024553" y="476252"/>
          <a:ext cx="538253" cy="4969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600"/>
            <a:t>a_o1</a:t>
          </a:r>
        </a:p>
      </xdr:txBody>
    </xdr:sp>
    <xdr:clientData/>
  </xdr:twoCellAnchor>
  <xdr:twoCellAnchor>
    <xdr:from>
      <xdr:col>5</xdr:col>
      <xdr:colOff>372814</xdr:colOff>
      <xdr:row>8</xdr:row>
      <xdr:rowOff>167056</xdr:rowOff>
    </xdr:from>
    <xdr:to>
      <xdr:col>6</xdr:col>
      <xdr:colOff>302175</xdr:colOff>
      <xdr:row>11</xdr:row>
      <xdr:rowOff>92512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4CBC3A5D-828A-40A6-AB53-FC4088843593}"/>
            </a:ext>
          </a:extLst>
        </xdr:cNvPr>
        <xdr:cNvSpPr/>
      </xdr:nvSpPr>
      <xdr:spPr>
        <a:xfrm>
          <a:off x="4030414" y="1691056"/>
          <a:ext cx="538961" cy="4969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600"/>
            <a:t>a_o2</a:t>
          </a:r>
        </a:p>
      </xdr:txBody>
    </xdr:sp>
    <xdr:clientData/>
  </xdr:twoCellAnchor>
  <xdr:twoCellAnchor>
    <xdr:from>
      <xdr:col>7</xdr:col>
      <xdr:colOff>242446</xdr:colOff>
      <xdr:row>5</xdr:row>
      <xdr:rowOff>54877</xdr:rowOff>
    </xdr:from>
    <xdr:to>
      <xdr:col>8</xdr:col>
      <xdr:colOff>431281</xdr:colOff>
      <xdr:row>9</xdr:row>
      <xdr:rowOff>163315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E6C9CDCD-F62D-4022-BB98-0FD60C7F2E59}"/>
            </a:ext>
          </a:extLst>
        </xdr:cNvPr>
        <xdr:cNvSpPr/>
      </xdr:nvSpPr>
      <xdr:spPr>
        <a:xfrm>
          <a:off x="5119246" y="1007377"/>
          <a:ext cx="798435" cy="870438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E_Total</a:t>
          </a:r>
        </a:p>
      </xdr:txBody>
    </xdr:sp>
    <xdr:clientData/>
  </xdr:twoCellAnchor>
  <xdr:twoCellAnchor>
    <xdr:from>
      <xdr:col>1</xdr:col>
      <xdr:colOff>125587</xdr:colOff>
      <xdr:row>3</xdr:row>
      <xdr:rowOff>134179</xdr:rowOff>
    </xdr:from>
    <xdr:to>
      <xdr:col>2</xdr:col>
      <xdr:colOff>200189</xdr:colOff>
      <xdr:row>10</xdr:row>
      <xdr:rowOff>16949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50D69EE2-B57E-48CA-B7C9-CFF3D0FBBF40}"/>
            </a:ext>
          </a:extLst>
        </xdr:cNvPr>
        <xdr:cNvCxnSpPr>
          <a:stCxn id="3" idx="6"/>
          <a:endCxn id="4" idx="2"/>
        </xdr:cNvCxnSpPr>
      </xdr:nvCxnSpPr>
      <xdr:spPr>
        <a:xfrm flipV="1">
          <a:off x="1344787" y="705679"/>
          <a:ext cx="684202" cy="1216270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576346</xdr:colOff>
      <xdr:row>3</xdr:row>
      <xdr:rowOff>147368</xdr:rowOff>
    </xdr:from>
    <xdr:to>
      <xdr:col>4</xdr:col>
      <xdr:colOff>481300</xdr:colOff>
      <xdr:row>10</xdr:row>
      <xdr:rowOff>21345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B111B0AB-3690-4C94-B122-F5996A18C235}"/>
            </a:ext>
          </a:extLst>
        </xdr:cNvPr>
        <xdr:cNvCxnSpPr>
          <a:stCxn id="7" idx="6"/>
        </xdr:cNvCxnSpPr>
      </xdr:nvCxnSpPr>
      <xdr:spPr>
        <a:xfrm flipV="1">
          <a:off x="3014746" y="718868"/>
          <a:ext cx="514554" cy="1207477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131961</xdr:colOff>
      <xdr:row>11</xdr:row>
      <xdr:rowOff>86650</xdr:rowOff>
    </xdr:from>
    <xdr:to>
      <xdr:col>6</xdr:col>
      <xdr:colOff>25942</xdr:colOff>
      <xdr:row>11</xdr:row>
      <xdr:rowOff>92512</xdr:rowOff>
    </xdr:to>
    <xdr:cxnSp macro="">
      <xdr:nvCxnSpPr>
        <xdr:cNvPr id="14" name="Connector: Curved 13">
          <a:extLst>
            <a:ext uri="{FF2B5EF4-FFF2-40B4-BE49-F238E27FC236}">
              <a16:creationId xmlns:a16="http://schemas.microsoft.com/office/drawing/2014/main" id="{5E8722E6-D080-4360-B53D-0AC774B8E0FA}"/>
            </a:ext>
          </a:extLst>
        </xdr:cNvPr>
        <xdr:cNvCxnSpPr>
          <a:stCxn id="8" idx="4"/>
          <a:endCxn id="10" idx="4"/>
        </xdr:cNvCxnSpPr>
      </xdr:nvCxnSpPr>
      <xdr:spPr>
        <a:xfrm rot="16200000" flipH="1">
          <a:off x="4038421" y="1933290"/>
          <a:ext cx="5862" cy="503581"/>
        </a:xfrm>
        <a:prstGeom prst="curvedConnector3">
          <a:avLst>
            <a:gd name="adj1" fmla="val 39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295606</xdr:colOff>
      <xdr:row>3</xdr:row>
      <xdr:rowOff>153230</xdr:rowOff>
    </xdr:from>
    <xdr:to>
      <xdr:col>7</xdr:col>
      <xdr:colOff>242446</xdr:colOff>
      <xdr:row>7</xdr:row>
      <xdr:rowOff>109096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526E221B-8833-477E-9C86-28DD340615D5}"/>
            </a:ext>
          </a:extLst>
        </xdr:cNvPr>
        <xdr:cNvCxnSpPr>
          <a:stCxn id="9" idx="6"/>
          <a:endCxn id="11" idx="2"/>
        </xdr:cNvCxnSpPr>
      </xdr:nvCxnSpPr>
      <xdr:spPr>
        <a:xfrm>
          <a:off x="4562806" y="724730"/>
          <a:ext cx="556440" cy="71786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302175</xdr:colOff>
      <xdr:row>7</xdr:row>
      <xdr:rowOff>109096</xdr:rowOff>
    </xdr:from>
    <xdr:to>
      <xdr:col>7</xdr:col>
      <xdr:colOff>242446</xdr:colOff>
      <xdr:row>10</xdr:row>
      <xdr:rowOff>34534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A55D7CCC-DE54-4211-B297-EDDF7BA2F859}"/>
            </a:ext>
          </a:extLst>
        </xdr:cNvPr>
        <xdr:cNvCxnSpPr>
          <a:stCxn id="10" idx="6"/>
          <a:endCxn id="11" idx="2"/>
        </xdr:cNvCxnSpPr>
      </xdr:nvCxnSpPr>
      <xdr:spPr>
        <a:xfrm flipV="1">
          <a:off x="4569375" y="1442596"/>
          <a:ext cx="549871" cy="49693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494627</xdr:colOff>
      <xdr:row>2</xdr:row>
      <xdr:rowOff>115667</xdr:rowOff>
    </xdr:from>
    <xdr:ext cx="813288" cy="264560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3D8AE290-4FD0-4E8E-BC4B-331E477AC62C}"/>
            </a:ext>
          </a:extLst>
        </xdr:cNvPr>
        <xdr:cNvSpPr txBox="1"/>
      </xdr:nvSpPr>
      <xdr:spPr>
        <a:xfrm>
          <a:off x="2933027" y="496667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w5 = 0.4</a:t>
          </a:r>
        </a:p>
      </xdr:txBody>
    </xdr:sp>
    <xdr:clientData/>
  </xdr:oneCellAnchor>
  <xdr:oneCellAnchor>
    <xdr:from>
      <xdr:col>6</xdr:col>
      <xdr:colOff>244884</xdr:colOff>
      <xdr:row>4</xdr:row>
      <xdr:rowOff>4942</xdr:rowOff>
    </xdr:from>
    <xdr:ext cx="1374911" cy="248851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AE3DC05B-941C-4028-8285-5116AEDE590C}"/>
            </a:ext>
          </a:extLst>
        </xdr:cNvPr>
        <xdr:cNvSpPr txBox="1"/>
      </xdr:nvSpPr>
      <xdr:spPr>
        <a:xfrm>
          <a:off x="4512084" y="766942"/>
          <a:ext cx="1374911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000">
              <a:solidFill>
                <a:srgbClr val="FF0000"/>
              </a:solidFill>
            </a:rPr>
            <a:t>E1 = ½ * (t1 - a_o1)²</a:t>
          </a:r>
        </a:p>
      </xdr:txBody>
    </xdr:sp>
    <xdr:clientData/>
  </xdr:oneCellAnchor>
  <xdr:twoCellAnchor>
    <xdr:from>
      <xdr:col>1</xdr:col>
      <xdr:colOff>139955</xdr:colOff>
      <xdr:row>3</xdr:row>
      <xdr:rowOff>135321</xdr:rowOff>
    </xdr:from>
    <xdr:to>
      <xdr:col>2</xdr:col>
      <xdr:colOff>212776</xdr:colOff>
      <xdr:row>10</xdr:row>
      <xdr:rowOff>15159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268BE194-6573-4619-9CA0-DFC7F54401A3}"/>
            </a:ext>
          </a:extLst>
        </xdr:cNvPr>
        <xdr:cNvCxnSpPr/>
      </xdr:nvCxnSpPr>
      <xdr:spPr>
        <a:xfrm>
          <a:off x="1359155" y="706821"/>
          <a:ext cx="682421" cy="1213338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417530</xdr:colOff>
      <xdr:row>2</xdr:row>
      <xdr:rowOff>76200</xdr:rowOff>
    </xdr:from>
    <xdr:to>
      <xdr:col>3</xdr:col>
      <xdr:colOff>314210</xdr:colOff>
      <xdr:row>2</xdr:row>
      <xdr:rowOff>82062</xdr:rowOff>
    </xdr:to>
    <xdr:cxnSp macro="">
      <xdr:nvCxnSpPr>
        <xdr:cNvPr id="20" name="Connector: Curved 19">
          <a:extLst>
            <a:ext uri="{FF2B5EF4-FFF2-40B4-BE49-F238E27FC236}">
              <a16:creationId xmlns:a16="http://schemas.microsoft.com/office/drawing/2014/main" id="{2B026FA9-E4EB-498E-9BFE-BF7D7304AB7F}"/>
            </a:ext>
          </a:extLst>
        </xdr:cNvPr>
        <xdr:cNvCxnSpPr/>
      </xdr:nvCxnSpPr>
      <xdr:spPr>
        <a:xfrm rot="16200000" flipH="1">
          <a:off x="2496539" y="206991"/>
          <a:ext cx="5862" cy="506280"/>
        </a:xfrm>
        <a:prstGeom prst="curvedConnector3">
          <a:avLst>
            <a:gd name="adj1" fmla="val -38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120401</xdr:colOff>
      <xdr:row>2</xdr:row>
      <xdr:rowOff>89389</xdr:rowOff>
    </xdr:from>
    <xdr:to>
      <xdr:col>6</xdr:col>
      <xdr:colOff>16122</xdr:colOff>
      <xdr:row>2</xdr:row>
      <xdr:rowOff>95251</xdr:rowOff>
    </xdr:to>
    <xdr:cxnSp macro="">
      <xdr:nvCxnSpPr>
        <xdr:cNvPr id="21" name="Connector: Curved 20">
          <a:extLst>
            <a:ext uri="{FF2B5EF4-FFF2-40B4-BE49-F238E27FC236}">
              <a16:creationId xmlns:a16="http://schemas.microsoft.com/office/drawing/2014/main" id="{823D4779-A393-443D-ABDC-865F50497F4D}"/>
            </a:ext>
          </a:extLst>
        </xdr:cNvPr>
        <xdr:cNvCxnSpPr/>
      </xdr:nvCxnSpPr>
      <xdr:spPr>
        <a:xfrm rot="16200000" flipH="1">
          <a:off x="4027731" y="220659"/>
          <a:ext cx="5862" cy="505321"/>
        </a:xfrm>
        <a:prstGeom prst="curvedConnector3">
          <a:avLst>
            <a:gd name="adj1" fmla="val -38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</xdr:col>
      <xdr:colOff>129509</xdr:colOff>
      <xdr:row>4</xdr:row>
      <xdr:rowOff>135321</xdr:rowOff>
    </xdr:from>
    <xdr:ext cx="813288" cy="264560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AA8E9E16-E8B8-41D0-B75C-948A959812AE}"/>
            </a:ext>
          </a:extLst>
        </xdr:cNvPr>
        <xdr:cNvSpPr txBox="1"/>
      </xdr:nvSpPr>
      <xdr:spPr>
        <a:xfrm>
          <a:off x="3177509" y="897321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w6 = 0.45</a:t>
          </a:r>
        </a:p>
      </xdr:txBody>
    </xdr:sp>
    <xdr:clientData/>
  </xdr:oneCellAnchor>
  <xdr:oneCellAnchor>
    <xdr:from>
      <xdr:col>3</xdr:col>
      <xdr:colOff>478329</xdr:colOff>
      <xdr:row>10</xdr:row>
      <xdr:rowOff>54067</xdr:rowOff>
    </xdr:from>
    <xdr:ext cx="813288" cy="264560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C4F337A8-609D-4043-B12D-37545E5438C0}"/>
            </a:ext>
          </a:extLst>
        </xdr:cNvPr>
        <xdr:cNvSpPr txBox="1"/>
      </xdr:nvSpPr>
      <xdr:spPr>
        <a:xfrm>
          <a:off x="2916729" y="1959067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w8 = 0.55</a:t>
          </a:r>
        </a:p>
      </xdr:txBody>
    </xdr:sp>
    <xdr:clientData/>
  </xdr:oneCellAnchor>
  <xdr:twoCellAnchor>
    <xdr:from>
      <xdr:col>1</xdr:col>
      <xdr:colOff>179369</xdr:colOff>
      <xdr:row>3</xdr:row>
      <xdr:rowOff>134179</xdr:rowOff>
    </xdr:from>
    <xdr:to>
      <xdr:col>2</xdr:col>
      <xdr:colOff>200189</xdr:colOff>
      <xdr:row>3</xdr:row>
      <xdr:rowOff>134179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EE19C2EE-15DE-44DC-8EB8-E3FF08330883}"/>
            </a:ext>
          </a:extLst>
        </xdr:cNvPr>
        <xdr:cNvCxnSpPr>
          <a:stCxn id="2" idx="6"/>
          <a:endCxn id="4" idx="2"/>
        </xdr:cNvCxnSpPr>
      </xdr:nvCxnSpPr>
      <xdr:spPr>
        <a:xfrm>
          <a:off x="1398569" y="705679"/>
          <a:ext cx="63042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</xdr:col>
      <xdr:colOff>113314</xdr:colOff>
      <xdr:row>9</xdr:row>
      <xdr:rowOff>174735</xdr:rowOff>
    </xdr:from>
    <xdr:ext cx="813288" cy="264560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B3F9ACF8-4E39-4DF2-AE27-79FDE7B773E0}"/>
            </a:ext>
          </a:extLst>
        </xdr:cNvPr>
        <xdr:cNvSpPr txBox="1"/>
      </xdr:nvSpPr>
      <xdr:spPr>
        <a:xfrm>
          <a:off x="1332514" y="1889235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w4 = 0.3</a:t>
          </a:r>
        </a:p>
      </xdr:txBody>
    </xdr:sp>
    <xdr:clientData/>
  </xdr:oneCellAnchor>
  <xdr:twoCellAnchor>
    <xdr:from>
      <xdr:col>3</xdr:col>
      <xdr:colOff>591384</xdr:colOff>
      <xdr:row>3</xdr:row>
      <xdr:rowOff>140041</xdr:rowOff>
    </xdr:from>
    <xdr:to>
      <xdr:col>4</xdr:col>
      <xdr:colOff>481300</xdr:colOff>
      <xdr:row>3</xdr:row>
      <xdr:rowOff>147368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B213737C-3B06-4683-B93B-C7F1F6307ADF}"/>
            </a:ext>
          </a:extLst>
        </xdr:cNvPr>
        <xdr:cNvCxnSpPr>
          <a:stCxn id="6" idx="6"/>
        </xdr:cNvCxnSpPr>
      </xdr:nvCxnSpPr>
      <xdr:spPr>
        <a:xfrm>
          <a:off x="3029784" y="711541"/>
          <a:ext cx="499516" cy="732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</xdr:col>
      <xdr:colOff>191967</xdr:colOff>
      <xdr:row>5</xdr:row>
      <xdr:rowOff>181019</xdr:rowOff>
    </xdr:from>
    <xdr:ext cx="813288" cy="264560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99C7BB71-57B6-4E99-BA33-5B93AEAE7FA5}"/>
            </a:ext>
          </a:extLst>
        </xdr:cNvPr>
        <xdr:cNvSpPr txBox="1"/>
      </xdr:nvSpPr>
      <xdr:spPr>
        <a:xfrm>
          <a:off x="4459167" y="1133519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100">
              <a:solidFill>
                <a:srgbClr val="00B050"/>
              </a:solidFill>
            </a:rPr>
            <a:t>t1</a:t>
          </a:r>
        </a:p>
      </xdr:txBody>
    </xdr:sp>
    <xdr:clientData/>
  </xdr:oneCellAnchor>
  <xdr:oneCellAnchor>
    <xdr:from>
      <xdr:col>6</xdr:col>
      <xdr:colOff>193281</xdr:colOff>
      <xdr:row>7</xdr:row>
      <xdr:rowOff>11541</xdr:rowOff>
    </xdr:from>
    <xdr:ext cx="813288" cy="264560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37A21A43-6A4B-48FD-9B94-939B4FE6F4A5}"/>
            </a:ext>
          </a:extLst>
        </xdr:cNvPr>
        <xdr:cNvSpPr txBox="1"/>
      </xdr:nvSpPr>
      <xdr:spPr>
        <a:xfrm>
          <a:off x="4460481" y="1345041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100">
              <a:solidFill>
                <a:srgbClr val="00B050"/>
              </a:solidFill>
            </a:rPr>
            <a:t>t2</a:t>
          </a:r>
        </a:p>
      </xdr:txBody>
    </xdr:sp>
    <xdr:clientData/>
  </xdr:oneCellAnchor>
  <xdr:oneCellAnchor>
    <xdr:from>
      <xdr:col>6</xdr:col>
      <xdr:colOff>226490</xdr:colOff>
      <xdr:row>10</xdr:row>
      <xdr:rowOff>25963</xdr:rowOff>
    </xdr:from>
    <xdr:ext cx="1406443" cy="248851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04BDF4E2-56D3-480C-845B-0C19E5096BA0}"/>
            </a:ext>
          </a:extLst>
        </xdr:cNvPr>
        <xdr:cNvSpPr txBox="1"/>
      </xdr:nvSpPr>
      <xdr:spPr>
        <a:xfrm>
          <a:off x="4493690" y="1930963"/>
          <a:ext cx="1406443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r>
            <a:rPr lang="en-US" sz="1000">
              <a:solidFill>
                <a:srgbClr val="FF0000"/>
              </a:solidFill>
              <a:latin typeface="+mn-lt"/>
              <a:ea typeface="+mn-ea"/>
              <a:cs typeface="+mn-cs"/>
            </a:rPr>
            <a:t>E2 = ½ * (t2 - a_o2)²</a:t>
          </a:r>
        </a:p>
      </xdr:txBody>
    </xdr:sp>
    <xdr:clientData/>
  </xdr:oneCellAnchor>
  <xdr:oneCellAnchor>
    <xdr:from>
      <xdr:col>1</xdr:col>
      <xdr:colOff>133350</xdr:colOff>
      <xdr:row>3</xdr:row>
      <xdr:rowOff>57150</xdr:rowOff>
    </xdr:from>
    <xdr:ext cx="813288" cy="264560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2AAA53DB-41AB-4876-8DC9-EE6650E22718}"/>
            </a:ext>
          </a:extLst>
        </xdr:cNvPr>
        <xdr:cNvSpPr txBox="1"/>
      </xdr:nvSpPr>
      <xdr:spPr>
        <a:xfrm>
          <a:off x="1352550" y="628650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w1 = 0.15</a:t>
          </a:r>
        </a:p>
      </xdr:txBody>
    </xdr:sp>
    <xdr:clientData/>
  </xdr:oneCellAnchor>
  <xdr:oneCellAnchor>
    <xdr:from>
      <xdr:col>1</xdr:col>
      <xdr:colOff>419683</xdr:colOff>
      <xdr:row>5</xdr:row>
      <xdr:rowOff>26377</xdr:rowOff>
    </xdr:from>
    <xdr:ext cx="813288" cy="264560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716A85F1-38CA-4C90-9333-85C12B3890D6}"/>
            </a:ext>
          </a:extLst>
        </xdr:cNvPr>
        <xdr:cNvSpPr txBox="1"/>
      </xdr:nvSpPr>
      <xdr:spPr>
        <a:xfrm>
          <a:off x="1638883" y="978877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w2 = 0.2</a:t>
          </a:r>
        </a:p>
      </xdr:txBody>
    </xdr:sp>
    <xdr:clientData/>
  </xdr:oneCellAnchor>
  <xdr:oneCellAnchor>
    <xdr:from>
      <xdr:col>1</xdr:col>
      <xdr:colOff>376929</xdr:colOff>
      <xdr:row>7</xdr:row>
      <xdr:rowOff>19225</xdr:rowOff>
    </xdr:from>
    <xdr:ext cx="813288" cy="264560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D8E7C512-CE85-40ED-AD33-6FE3B6421CC4}"/>
            </a:ext>
          </a:extLst>
        </xdr:cNvPr>
        <xdr:cNvSpPr txBox="1"/>
      </xdr:nvSpPr>
      <xdr:spPr>
        <a:xfrm>
          <a:off x="1596129" y="1352725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w3 = 0.25</a:t>
          </a:r>
        </a:p>
      </xdr:txBody>
    </xdr:sp>
    <xdr:clientData/>
  </xdr:oneCellAnchor>
  <xdr:twoCellAnchor>
    <xdr:from>
      <xdr:col>2</xdr:col>
      <xdr:colOff>419100</xdr:colOff>
      <xdr:row>11</xdr:row>
      <xdr:rowOff>72094</xdr:rowOff>
    </xdr:from>
    <xdr:to>
      <xdr:col>3</xdr:col>
      <xdr:colOff>305330</xdr:colOff>
      <xdr:row>11</xdr:row>
      <xdr:rowOff>77956</xdr:rowOff>
    </xdr:to>
    <xdr:cxnSp macro="">
      <xdr:nvCxnSpPr>
        <xdr:cNvPr id="33" name="Connector: Curved 32">
          <a:extLst>
            <a:ext uri="{FF2B5EF4-FFF2-40B4-BE49-F238E27FC236}">
              <a16:creationId xmlns:a16="http://schemas.microsoft.com/office/drawing/2014/main" id="{03367448-29E9-4E08-B525-50A59F08E2F9}"/>
            </a:ext>
          </a:extLst>
        </xdr:cNvPr>
        <xdr:cNvCxnSpPr/>
      </xdr:nvCxnSpPr>
      <xdr:spPr>
        <a:xfrm rot="16200000" flipH="1">
          <a:off x="2492884" y="1922610"/>
          <a:ext cx="5862" cy="495830"/>
        </a:xfrm>
        <a:prstGeom prst="curvedConnector3">
          <a:avLst>
            <a:gd name="adj1" fmla="val 39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588250</xdr:colOff>
      <xdr:row>3</xdr:row>
      <xdr:rowOff>138674</xdr:rowOff>
    </xdr:from>
    <xdr:to>
      <xdr:col>4</xdr:col>
      <xdr:colOff>488215</xdr:colOff>
      <xdr:row>10</xdr:row>
      <xdr:rowOff>27305</xdr:rowOff>
    </xdr:to>
    <xdr:cxnSp macro="">
      <xdr:nvCxnSpPr>
        <xdr:cNvPr id="34" name="Straight Connector 33">
          <a:extLst>
            <a:ext uri="{FF2B5EF4-FFF2-40B4-BE49-F238E27FC236}">
              <a16:creationId xmlns:a16="http://schemas.microsoft.com/office/drawing/2014/main" id="{42195BBF-94D5-4B1A-A8B5-E3208B45E661}"/>
            </a:ext>
          </a:extLst>
        </xdr:cNvPr>
        <xdr:cNvCxnSpPr/>
      </xdr:nvCxnSpPr>
      <xdr:spPr>
        <a:xfrm>
          <a:off x="3026650" y="710174"/>
          <a:ext cx="509565" cy="1222131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491493</xdr:colOff>
      <xdr:row>2</xdr:row>
      <xdr:rowOff>114300</xdr:rowOff>
    </xdr:from>
    <xdr:ext cx="813288" cy="264560"/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E5FD2382-961A-49D4-9AA7-30838C239F07}"/>
            </a:ext>
          </a:extLst>
        </xdr:cNvPr>
        <xdr:cNvSpPr txBox="1"/>
      </xdr:nvSpPr>
      <xdr:spPr>
        <a:xfrm>
          <a:off x="2929893" y="495300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w5 = 0.4</a:t>
          </a:r>
        </a:p>
      </xdr:txBody>
    </xdr:sp>
    <xdr:clientData/>
  </xdr:oneCellAnchor>
  <xdr:twoCellAnchor>
    <xdr:from>
      <xdr:col>4</xdr:col>
      <xdr:colOff>485775</xdr:colOff>
      <xdr:row>2</xdr:row>
      <xdr:rowOff>95250</xdr:rowOff>
    </xdr:from>
    <xdr:to>
      <xdr:col>5</xdr:col>
      <xdr:colOff>393599</xdr:colOff>
      <xdr:row>5</xdr:row>
      <xdr:rowOff>20706</xdr:rowOff>
    </xdr:to>
    <xdr:sp macro="" textlink="">
      <xdr:nvSpPr>
        <xdr:cNvPr id="36" name="Oval 35">
          <a:extLst>
            <a:ext uri="{FF2B5EF4-FFF2-40B4-BE49-F238E27FC236}">
              <a16:creationId xmlns:a16="http://schemas.microsoft.com/office/drawing/2014/main" id="{D7C64A1F-60B7-4741-8822-117B8DF990BA}"/>
            </a:ext>
          </a:extLst>
        </xdr:cNvPr>
        <xdr:cNvSpPr/>
      </xdr:nvSpPr>
      <xdr:spPr>
        <a:xfrm>
          <a:off x="3533775" y="476250"/>
          <a:ext cx="517424" cy="496956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o1</a:t>
          </a:r>
        </a:p>
      </xdr:txBody>
    </xdr:sp>
    <xdr:clientData/>
  </xdr:twoCellAnchor>
  <xdr:twoCellAnchor>
    <xdr:from>
      <xdr:col>3</xdr:col>
      <xdr:colOff>571500</xdr:colOff>
      <xdr:row>10</xdr:row>
      <xdr:rowOff>9525</xdr:rowOff>
    </xdr:from>
    <xdr:to>
      <xdr:col>4</xdr:col>
      <xdr:colOff>486503</xdr:colOff>
      <xdr:row>10</xdr:row>
      <xdr:rowOff>16852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48B558C0-4298-4466-94AC-878B0115FA81}"/>
            </a:ext>
          </a:extLst>
        </xdr:cNvPr>
        <xdr:cNvCxnSpPr/>
      </xdr:nvCxnSpPr>
      <xdr:spPr>
        <a:xfrm>
          <a:off x="3009900" y="1914525"/>
          <a:ext cx="524603" cy="732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514350</xdr:colOff>
      <xdr:row>10</xdr:row>
      <xdr:rowOff>152400</xdr:rowOff>
    </xdr:from>
    <xdr:to>
      <xdr:col>25</xdr:col>
      <xdr:colOff>176442</xdr:colOff>
      <xdr:row>25</xdr:row>
      <xdr:rowOff>38100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3DF82233-42F2-4EAD-AB92-44B34DFE7C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7CD16-2D5C-4E7A-9BDE-9D5527AA442D}">
  <dimension ref="A31:AE132"/>
  <sheetViews>
    <sheetView tabSelected="1" zoomScale="66" zoomScaleNormal="100" workbookViewId="0">
      <selection activeCell="L24" sqref="L24"/>
    </sheetView>
  </sheetViews>
  <sheetFormatPr baseColWidth="10" defaultColWidth="9.1640625" defaultRowHeight="15" x14ac:dyDescent="0.2"/>
  <cols>
    <col min="1" max="16384" width="9.1640625" style="2"/>
  </cols>
  <sheetData>
    <row r="31" spans="1:31" x14ac:dyDescent="0.2">
      <c r="D31" s="2" t="s">
        <v>31</v>
      </c>
      <c r="E31" s="2">
        <v>2</v>
      </c>
    </row>
    <row r="32" spans="1:31" s="5" customFormat="1" x14ac:dyDescent="0.2">
      <c r="A32" s="1" t="s">
        <v>0</v>
      </c>
      <c r="B32" s="1" t="s">
        <v>1</v>
      </c>
      <c r="C32" s="1" t="s">
        <v>2</v>
      </c>
      <c r="D32" s="1" t="s">
        <v>3</v>
      </c>
      <c r="E32" s="1" t="s">
        <v>4</v>
      </c>
      <c r="F32" s="1" t="s">
        <v>5</v>
      </c>
      <c r="G32" s="1" t="s">
        <v>6</v>
      </c>
      <c r="H32" s="1" t="s">
        <v>7</v>
      </c>
      <c r="I32" s="1" t="s">
        <v>8</v>
      </c>
      <c r="J32" s="1" t="s">
        <v>9</v>
      </c>
      <c r="K32" s="1" t="s">
        <v>10</v>
      </c>
      <c r="L32" s="1" t="s">
        <v>11</v>
      </c>
      <c r="M32" s="1" t="s">
        <v>12</v>
      </c>
      <c r="N32" s="1" t="s">
        <v>13</v>
      </c>
      <c r="O32" s="1" t="s">
        <v>14</v>
      </c>
      <c r="P32" s="1" t="s">
        <v>15</v>
      </c>
      <c r="Q32" s="1" t="s">
        <v>16</v>
      </c>
      <c r="R32" s="1" t="s">
        <v>17</v>
      </c>
      <c r="S32" s="1" t="s">
        <v>18</v>
      </c>
      <c r="T32" s="1" t="s">
        <v>19</v>
      </c>
      <c r="U32" s="1" t="s">
        <v>20</v>
      </c>
      <c r="V32" s="1" t="s">
        <v>21</v>
      </c>
      <c r="W32" s="6" t="s">
        <v>22</v>
      </c>
      <c r="X32" s="1" t="s">
        <v>23</v>
      </c>
      <c r="Y32" s="1" t="s">
        <v>24</v>
      </c>
      <c r="Z32" s="1" t="s">
        <v>25</v>
      </c>
      <c r="AA32" s="1" t="s">
        <v>26</v>
      </c>
      <c r="AB32" s="1" t="s">
        <v>27</v>
      </c>
      <c r="AC32" s="1" t="s">
        <v>28</v>
      </c>
      <c r="AD32" s="1" t="s">
        <v>29</v>
      </c>
      <c r="AE32" s="1" t="s">
        <v>30</v>
      </c>
    </row>
    <row r="33" spans="1:31" x14ac:dyDescent="0.2">
      <c r="A33" s="3">
        <v>0.5</v>
      </c>
      <c r="B33" s="3">
        <v>0.5</v>
      </c>
      <c r="C33" s="3">
        <v>0.05</v>
      </c>
      <c r="D33" s="3">
        <v>0.1</v>
      </c>
      <c r="E33" s="4">
        <v>0.15</v>
      </c>
      <c r="F33" s="4">
        <v>0.2</v>
      </c>
      <c r="G33" s="4">
        <v>0.25</v>
      </c>
      <c r="H33" s="4">
        <v>0.3</v>
      </c>
      <c r="I33" s="2">
        <f>(E33*C33+F33*D33)</f>
        <v>2.7500000000000004E-2</v>
      </c>
      <c r="J33" s="2">
        <f>(1/(1+EXP(-I33)))</f>
        <v>0.50687456676453424</v>
      </c>
      <c r="K33" s="2">
        <f>(C33*G33+D33*H33)</f>
        <v>4.2499999999999996E-2</v>
      </c>
      <c r="L33" s="2">
        <f>(1/(1+EXP(-K33)))</f>
        <v>0.51062340100496373</v>
      </c>
      <c r="M33" s="4">
        <v>0.4</v>
      </c>
      <c r="N33" s="4">
        <v>0.45</v>
      </c>
      <c r="O33" s="4">
        <v>0.5</v>
      </c>
      <c r="P33" s="4">
        <v>0.55000000000000004</v>
      </c>
      <c r="Q33" s="2">
        <f>(J33*M33+L33*N33)</f>
        <v>0.43253035715804738</v>
      </c>
      <c r="R33" s="2">
        <f>(1/(1+EXP(-Q33)))</f>
        <v>0.60647773220672796</v>
      </c>
      <c r="S33" s="2">
        <f>(J33*O33+L33*P33)</f>
        <v>0.53428015393499717</v>
      </c>
      <c r="T33" s="2">
        <f>(1/(1+EXP(-S33)))</f>
        <v>0.63048083545063482</v>
      </c>
      <c r="U33" s="2">
        <f>0.5*(A33-R33)^2</f>
        <v>5.6687537279438366E-3</v>
      </c>
      <c r="V33" s="2">
        <f>0.5*(B33-T33)^2</f>
        <v>8.5126242099478212E-3</v>
      </c>
      <c r="W33" s="6">
        <f>(U33+V33)</f>
        <v>1.4181377937891659E-2</v>
      </c>
      <c r="X33" s="2">
        <f>((R33-A33)*R33*(1-R33)*M33+(T33-B33)*T33*(1-T33)*O33)*J33*(1-J33)*C33</f>
        <v>3.1699339591029018E-4</v>
      </c>
      <c r="Y33" s="2">
        <f>((R33-A33)*R33*(1-R33)*M33+(T33-B33)*T33*(1-T33)*O33)*J33*(1-J33)*D33</f>
        <v>6.3398679182058036E-4</v>
      </c>
      <c r="Z33" s="2">
        <f>(((R33-A33)*R33*(1-R33)*N33+(T33-B33)*T33*(1-T33)*P33)*L33*(1-L33)*C33)</f>
        <v>3.5177632159073217E-4</v>
      </c>
      <c r="AA33" s="2">
        <f>((R33-A33)*R33*(1-R33)*N33 + (T33-B33)*T33*(1-T33)*P33)*L33*(1-L33)*D33</f>
        <v>7.0355264318146433E-4</v>
      </c>
      <c r="AB33" s="2">
        <f>(R33-A33)*R33*(1-R33)*J33</f>
        <v>1.288081863162825E-2</v>
      </c>
      <c r="AC33" s="2">
        <f>(R33-A33)*R33*(1-R33)*L33</f>
        <v>1.2976084910698517E-2</v>
      </c>
      <c r="AD33" s="7">
        <f>(T33-B33)*T33*(1-T33)*J33</f>
        <v>1.5408348281773079E-2</v>
      </c>
      <c r="AE33" s="2">
        <f>(T33-B33)*T33*(1-T33)*L33</f>
        <v>1.5522308119994766E-2</v>
      </c>
    </row>
    <row r="34" spans="1:31" x14ac:dyDescent="0.2">
      <c r="A34" s="3">
        <v>0.5</v>
      </c>
      <c r="B34" s="3">
        <v>0.5</v>
      </c>
      <c r="C34" s="3">
        <v>0.05</v>
      </c>
      <c r="D34" s="3">
        <v>0.1</v>
      </c>
      <c r="E34" s="2">
        <f>(E33-$E$31*X33)</f>
        <v>0.14936601320817941</v>
      </c>
      <c r="F34" s="2">
        <f>(F33-$E$31*Y33)</f>
        <v>0.19873202641635884</v>
      </c>
      <c r="G34" s="2">
        <f>(G33-$E$31*Z33)</f>
        <v>0.24929644735681852</v>
      </c>
      <c r="H34" s="2">
        <f>(H33-$E$31*AA33)</f>
        <v>0.29859289471363704</v>
      </c>
      <c r="I34" s="2">
        <f>(E34*C34+F34*D34)</f>
        <v>2.7341503302044858E-2</v>
      </c>
      <c r="J34" s="2">
        <f>(1/(1+EXP(-I34)))</f>
        <v>0.50683495003746348</v>
      </c>
      <c r="K34" s="2">
        <f>(C34*G34+D34*H34)</f>
        <v>4.2324111839204634E-2</v>
      </c>
      <c r="L34" s="2">
        <f>(1/(1+EXP(-K34)))</f>
        <v>0.5105794487329004</v>
      </c>
      <c r="M34" s="2">
        <f>(M33-$E$31*AB33)</f>
        <v>0.37423836273674355</v>
      </c>
      <c r="N34" s="2">
        <f>(N33-$E$31*AB33)</f>
        <v>0.42423836273674354</v>
      </c>
      <c r="O34" s="2">
        <f>(O33-$E$31*AD33)</f>
        <v>0.46918330343645387</v>
      </c>
      <c r="P34" s="2">
        <f>(P33-$E$31*AE33)</f>
        <v>0.51895538376001049</v>
      </c>
      <c r="Q34" s="2">
        <f>(J34*M34+L34*N34)</f>
        <v>0.40628447125725431</v>
      </c>
      <c r="R34" s="2">
        <f>(1/(1+EXP(-Q34)))</f>
        <v>0.60019663103355847</v>
      </c>
      <c r="S34" s="2">
        <f>(J34*O34+L34*P34)</f>
        <v>0.50276644991278407</v>
      </c>
      <c r="T34" s="2">
        <f>(1/(1+EXP(-S34)))</f>
        <v>0.62310923661308881</v>
      </c>
      <c r="U34" s="2">
        <f>0.5*(A34-R34)^2</f>
        <v>5.0196824352375258E-3</v>
      </c>
      <c r="V34" s="2">
        <f>0.5*(B34-T34)^2</f>
        <v>7.5779420697287435E-3</v>
      </c>
      <c r="W34" s="6">
        <f>(U34+V34)</f>
        <v>1.2597624504966268E-2</v>
      </c>
      <c r="X34" s="2">
        <f>((R34-A34)*R34*(1-R34)*M34+(T34-B34)*T34*(1-T34)*O34)*J34*(1-J34)*C34</f>
        <v>2.819809110474079E-4</v>
      </c>
      <c r="Y34" s="2">
        <f>((R34-A34)*R34*(1-R34)*M34+(T34-B34)*T34*(1-T34)*O34)*J34*(1-J34)*D34</f>
        <v>5.6396182209481581E-4</v>
      </c>
      <c r="Z34" s="2">
        <f>(((R34-A34)*R34*(1-R34)*N34+(T34-B34)*T34*(1-T34)*P34)*L34*(1-L34)*C34)</f>
        <v>3.1490690266994953E-4</v>
      </c>
      <c r="AA34" s="2">
        <f>((R34-A34)*R34*(1-R34)*N34 + (T34-B34)*T34*(1-T34)*P34)*L34*(1-L34)*D34</f>
        <v>6.2981380533989905E-4</v>
      </c>
      <c r="AB34" s="2">
        <f>(R34-A34)*R34*(1-R34)*J34</f>
        <v>1.2185958003817216E-2</v>
      </c>
      <c r="AC34" s="2">
        <f>(R34-A34)*R34*(1-R34)*L34</f>
        <v>1.2275987911669011E-2</v>
      </c>
      <c r="AD34" s="7">
        <f>(T34-B34)*T34*(1-T34)*J34</f>
        <v>1.4653348433457988E-2</v>
      </c>
      <c r="AE34" s="2">
        <f>(T34-B34)*T34*(1-T34)*L34</f>
        <v>1.4761607431952093E-2</v>
      </c>
    </row>
    <row r="35" spans="1:31" x14ac:dyDescent="0.2">
      <c r="A35" s="3">
        <v>0.5</v>
      </c>
      <c r="B35" s="3">
        <v>0.5</v>
      </c>
      <c r="C35" s="3">
        <v>0.05</v>
      </c>
      <c r="D35" s="3">
        <v>0.1</v>
      </c>
      <c r="E35" s="2">
        <f t="shared" ref="E35:E98" si="0">(E34-$E$31*X34)</f>
        <v>0.1488020513860846</v>
      </c>
      <c r="F35" s="2">
        <f t="shared" ref="F35:F98" si="1">(F34-$E$31*Y34)</f>
        <v>0.19760410277216922</v>
      </c>
      <c r="G35" s="2">
        <f t="shared" ref="G35:G98" si="2">(G34-$E$31*Z34)</f>
        <v>0.24866663355147861</v>
      </c>
      <c r="H35" s="2">
        <f t="shared" ref="H35:H98" si="3">(H34-$E$31*AA34)</f>
        <v>0.29733326710295721</v>
      </c>
      <c r="I35" s="2">
        <f t="shared" ref="I35:I98" si="4">(E35*C35+F35*D35)</f>
        <v>2.7200512846521151E-2</v>
      </c>
      <c r="J35" s="2">
        <f t="shared" ref="J35:J98" si="5">(1/(1+EXP(-I35)))</f>
        <v>0.50679970897626692</v>
      </c>
      <c r="K35" s="2">
        <f t="shared" ref="K35:K98" si="6">(C35*G35+D35*H35)</f>
        <v>4.2166658387869656E-2</v>
      </c>
      <c r="L35" s="2">
        <f t="shared" ref="L35:L98" si="7">(1/(1+EXP(-K35)))</f>
        <v>0.5105401029275427</v>
      </c>
      <c r="M35" s="2">
        <f t="shared" ref="M35:M98" si="8">(M34-$E$31*AB34)</f>
        <v>0.3498664467291091</v>
      </c>
      <c r="N35" s="2">
        <f t="shared" ref="N35:N98" si="9">(N34-$E$31*AB34)</f>
        <v>0.39986644672910909</v>
      </c>
      <c r="O35" s="2">
        <f t="shared" ref="O35:O98" si="10">(O34-$E$31*AD34)</f>
        <v>0.43987660656953786</v>
      </c>
      <c r="P35" s="2">
        <f t="shared" ref="P35:P98" si="11">(P34-$E$31*AE34)</f>
        <v>0.4894321688961063</v>
      </c>
      <c r="Q35" s="2">
        <f t="shared" ref="Q35:Q98" si="12">(J35*M35+L35*N35)</f>
        <v>0.38146007025322326</v>
      </c>
      <c r="R35" s="2">
        <f t="shared" ref="R35:R98" si="13">(1/(1+EXP(-Q35)))</f>
        <v>0.59422520580332527</v>
      </c>
      <c r="S35" s="2">
        <f t="shared" ref="S35:S98" si="14">(J35*O35+L35*P35)</f>
        <v>0.47280408607917823</v>
      </c>
      <c r="T35" s="2">
        <f t="shared" ref="T35:T98" si="15">(1/(1+EXP(-S35)))</f>
        <v>0.61604723086061852</v>
      </c>
      <c r="U35" s="2">
        <f t="shared" ref="U35:U98" si="16">0.5*(A35-R35)^2</f>
        <v>4.4391947043395013E-3</v>
      </c>
      <c r="V35" s="2">
        <f t="shared" ref="V35:V98" si="17">0.5*(B35-T35)^2</f>
        <v>6.733479895208846E-3</v>
      </c>
      <c r="W35" s="6">
        <f t="shared" ref="W35:W98" si="18">(U35+V35)</f>
        <v>1.1172674599548347E-2</v>
      </c>
      <c r="X35" s="2">
        <f t="shared" ref="X35:X98" si="19">((R35-A35)*R35*(1-R35)*M35+(T35-B35)*T35*(1-T35)*O35)*J35*(1-J35)*C35</f>
        <v>2.5024180148120406E-4</v>
      </c>
      <c r="Y35" s="2">
        <f t="shared" ref="Y35:Y98" si="20">((R35-A35)*R35*(1-R35)*M35+(T35-B35)*T35*(1-T35)*O35)*J35*(1-J35)*D35</f>
        <v>5.0048360296240811E-4</v>
      </c>
      <c r="Z35" s="2">
        <f t="shared" ref="Z35:Z98" si="21">(((R35-A35)*R35*(1-R35)*N35+(T35-B35)*T35*(1-T35)*P35)*L35*(1-L35)*C35)</f>
        <v>2.8136597211256503E-4</v>
      </c>
      <c r="AA35" s="2">
        <f t="shared" ref="AA35:AA98" si="22">((R35-A35)*R35*(1-R35)*N35 + (T35-B35)*T35*(1-T35)*P35)*L35*(1-L35)*D35</f>
        <v>5.6273194422513007E-4</v>
      </c>
      <c r="AB35" s="2">
        <f t="shared" ref="AB35:AB98" si="23">(R35-A35)*R35*(1-R35)*J35</f>
        <v>1.1514354265811471E-2</v>
      </c>
      <c r="AC35" s="2">
        <f t="shared" ref="AC35:AC98" si="24">(R35-A35)*R35*(1-R35)*L35</f>
        <v>1.1599335019126593E-2</v>
      </c>
      <c r="AD35" s="7">
        <f t="shared" ref="AD35:AD98" si="25">(T35-B35)*T35*(1-T35)*J35</f>
        <v>1.3911147402769858E-2</v>
      </c>
      <c r="AE35" s="2">
        <f t="shared" ref="AE35:AE98" si="26">(T35-B35)*T35*(1-T35)*L35</f>
        <v>1.4013817492509517E-2</v>
      </c>
    </row>
    <row r="36" spans="1:31" x14ac:dyDescent="0.2">
      <c r="A36" s="3">
        <v>0.5</v>
      </c>
      <c r="B36" s="3">
        <v>0.5</v>
      </c>
      <c r="C36" s="3">
        <v>0.05</v>
      </c>
      <c r="D36" s="3">
        <v>0.1</v>
      </c>
      <c r="E36" s="2">
        <f t="shared" si="0"/>
        <v>0.1483015677831222</v>
      </c>
      <c r="F36" s="2">
        <f t="shared" si="1"/>
        <v>0.1966031355662444</v>
      </c>
      <c r="G36" s="2">
        <f t="shared" si="2"/>
        <v>0.24810390160725349</v>
      </c>
      <c r="H36" s="2">
        <f t="shared" si="3"/>
        <v>0.29620780321450696</v>
      </c>
      <c r="I36" s="2">
        <f t="shared" si="4"/>
        <v>2.7075391945780548E-2</v>
      </c>
      <c r="J36" s="2">
        <f t="shared" si="5"/>
        <v>0.50676843450961007</v>
      </c>
      <c r="K36" s="2">
        <f t="shared" si="6"/>
        <v>4.2025975401813374E-2</v>
      </c>
      <c r="L36" s="2">
        <f t="shared" si="7"/>
        <v>0.5105049477579614</v>
      </c>
      <c r="M36" s="2">
        <f t="shared" si="8"/>
        <v>0.32683773819748618</v>
      </c>
      <c r="N36" s="2">
        <f t="shared" si="9"/>
        <v>0.37683773819748617</v>
      </c>
      <c r="O36" s="2">
        <f t="shared" si="10"/>
        <v>0.41205431176399815</v>
      </c>
      <c r="P36" s="2">
        <f t="shared" si="11"/>
        <v>0.46140453391108727</v>
      </c>
      <c r="Q36" s="2">
        <f t="shared" si="12"/>
        <v>0.35800857877673786</v>
      </c>
      <c r="R36" s="2">
        <f t="shared" si="13"/>
        <v>0.58855828180194103</v>
      </c>
      <c r="S36" s="2">
        <f t="shared" si="14"/>
        <v>0.44436541598514223</v>
      </c>
      <c r="T36" s="2">
        <f t="shared" si="15"/>
        <v>0.60929872898198623</v>
      </c>
      <c r="U36" s="2">
        <f t="shared" si="16"/>
        <v>3.9212846378559995E-3</v>
      </c>
      <c r="V36" s="2">
        <f t="shared" si="17"/>
        <v>5.9731060785388375E-3</v>
      </c>
      <c r="W36" s="6">
        <f t="shared" si="18"/>
        <v>9.894390716394837E-3</v>
      </c>
      <c r="X36" s="2">
        <f t="shared" si="19"/>
        <v>2.2158790924134295E-4</v>
      </c>
      <c r="Y36" s="2">
        <f t="shared" si="20"/>
        <v>4.4317581848268589E-4</v>
      </c>
      <c r="Z36" s="2">
        <f t="shared" si="21"/>
        <v>2.509713724209308E-4</v>
      </c>
      <c r="AA36" s="2">
        <f t="shared" si="22"/>
        <v>5.019427448418616E-4</v>
      </c>
      <c r="AB36" s="2">
        <f t="shared" si="23"/>
        <v>1.0867672384600135E-2</v>
      </c>
      <c r="AC36" s="2">
        <f t="shared" si="24"/>
        <v>1.0947802083055199E-2</v>
      </c>
      <c r="AD36" s="7">
        <f t="shared" si="25"/>
        <v>1.3185595958334552E-2</v>
      </c>
      <c r="AE36" s="2">
        <f t="shared" si="26"/>
        <v>1.3282816208513317E-2</v>
      </c>
    </row>
    <row r="37" spans="1:31" x14ac:dyDescent="0.2">
      <c r="A37" s="3">
        <v>0.5</v>
      </c>
      <c r="B37" s="3">
        <v>0.5</v>
      </c>
      <c r="C37" s="3">
        <v>0.05</v>
      </c>
      <c r="D37" s="3">
        <v>0.1</v>
      </c>
      <c r="E37" s="2">
        <f t="shared" si="0"/>
        <v>0.14785839196463951</v>
      </c>
      <c r="F37" s="2">
        <f t="shared" si="1"/>
        <v>0.19571678392927902</v>
      </c>
      <c r="G37" s="2">
        <f t="shared" si="2"/>
        <v>0.24760195886241163</v>
      </c>
      <c r="H37" s="2">
        <f t="shared" si="3"/>
        <v>0.29520391772482324</v>
      </c>
      <c r="I37" s="2">
        <f t="shared" si="4"/>
        <v>2.696459799115988E-2</v>
      </c>
      <c r="J37" s="2">
        <f t="shared" si="5"/>
        <v>0.50674074107587586</v>
      </c>
      <c r="K37" s="2">
        <f t="shared" si="6"/>
        <v>4.1900489715602909E-2</v>
      </c>
      <c r="L37" s="2">
        <f t="shared" si="7"/>
        <v>0.51047359014295202</v>
      </c>
      <c r="M37" s="2">
        <f t="shared" si="8"/>
        <v>0.30510239342828593</v>
      </c>
      <c r="N37" s="2">
        <f t="shared" si="9"/>
        <v>0.35510239342828592</v>
      </c>
      <c r="O37" s="2">
        <f t="shared" si="10"/>
        <v>0.38568311984732906</v>
      </c>
      <c r="P37" s="2">
        <f t="shared" si="11"/>
        <v>0.43483890149406063</v>
      </c>
      <c r="Q37" s="2">
        <f t="shared" si="12"/>
        <v>0.3358782065915652</v>
      </c>
      <c r="R37" s="2">
        <f t="shared" si="13"/>
        <v>0.58318894389106779</v>
      </c>
      <c r="S37" s="2">
        <f t="shared" si="14"/>
        <v>0.41741512515138196</v>
      </c>
      <c r="T37" s="2">
        <f t="shared" si="15"/>
        <v>0.60286454686326796</v>
      </c>
      <c r="U37" s="2">
        <f t="shared" si="16"/>
        <v>3.4602001928556126E-3</v>
      </c>
      <c r="V37" s="2">
        <f t="shared" si="17"/>
        <v>5.2905575006927247E-3</v>
      </c>
      <c r="W37" s="6">
        <f t="shared" si="18"/>
        <v>8.7507576935483382E-3</v>
      </c>
      <c r="X37" s="2">
        <f t="shared" si="19"/>
        <v>1.9581606365012933E-4</v>
      </c>
      <c r="Y37" s="2">
        <f t="shared" si="20"/>
        <v>3.9163212730025865E-4</v>
      </c>
      <c r="Z37" s="2">
        <f t="shared" si="21"/>
        <v>2.2352442949843127E-4</v>
      </c>
      <c r="AA37" s="2">
        <f t="shared" si="22"/>
        <v>4.4704885899686254E-4</v>
      </c>
      <c r="AB37" s="2">
        <f t="shared" si="23"/>
        <v>1.0247075719448594E-2</v>
      </c>
      <c r="AC37" s="2">
        <f t="shared" si="24"/>
        <v>1.0322559658155379E-2</v>
      </c>
      <c r="AD37" s="7">
        <f t="shared" si="25"/>
        <v>1.2479866608832331E-2</v>
      </c>
      <c r="AE37" s="2">
        <f t="shared" si="26"/>
        <v>1.2571798152226903E-2</v>
      </c>
    </row>
    <row r="38" spans="1:31" x14ac:dyDescent="0.2">
      <c r="A38" s="3">
        <v>0.5</v>
      </c>
      <c r="B38" s="3">
        <v>0.5</v>
      </c>
      <c r="C38" s="3">
        <v>0.05</v>
      </c>
      <c r="D38" s="3">
        <v>0.1</v>
      </c>
      <c r="E38" s="2">
        <f t="shared" si="0"/>
        <v>0.14746675983733926</v>
      </c>
      <c r="F38" s="2">
        <f t="shared" si="1"/>
        <v>0.19493351967467851</v>
      </c>
      <c r="G38" s="2">
        <f t="shared" si="2"/>
        <v>0.24715491000341477</v>
      </c>
      <c r="H38" s="2">
        <f t="shared" si="3"/>
        <v>0.29430982000682954</v>
      </c>
      <c r="I38" s="2">
        <f t="shared" si="4"/>
        <v>2.6866689959334816E-2</v>
      </c>
      <c r="J38" s="2">
        <f t="shared" si="5"/>
        <v>0.50671626850049289</v>
      </c>
      <c r="K38" s="2">
        <f t="shared" si="6"/>
        <v>4.1788727500853697E-2</v>
      </c>
      <c r="L38" s="2">
        <f t="shared" si="7"/>
        <v>0.51044566181648021</v>
      </c>
      <c r="M38" s="2">
        <f t="shared" si="8"/>
        <v>0.28460824198938872</v>
      </c>
      <c r="N38" s="2">
        <f t="shared" si="9"/>
        <v>0.33460824198938871</v>
      </c>
      <c r="O38" s="2">
        <f t="shared" si="10"/>
        <v>0.36072338662966441</v>
      </c>
      <c r="P38" s="2">
        <f t="shared" si="11"/>
        <v>0.40969530518960684</v>
      </c>
      <c r="Q38" s="2">
        <f t="shared" si="12"/>
        <v>0.31501495189687084</v>
      </c>
      <c r="R38" s="2">
        <f t="shared" si="13"/>
        <v>0.57810887964130664</v>
      </c>
      <c r="S38" s="2">
        <f t="shared" si="14"/>
        <v>0.39191159963445787</v>
      </c>
      <c r="T38" s="2">
        <f t="shared" si="15"/>
        <v>0.59674279316987477</v>
      </c>
      <c r="U38" s="2">
        <f t="shared" si="16"/>
        <v>3.0504985394100635E-3</v>
      </c>
      <c r="V38" s="2">
        <f t="shared" si="17"/>
        <v>4.6795840151545847E-3</v>
      </c>
      <c r="W38" s="6">
        <f t="shared" si="18"/>
        <v>7.7300825545646486E-3</v>
      </c>
      <c r="X38" s="2">
        <f t="shared" si="19"/>
        <v>1.7271528600045372E-4</v>
      </c>
      <c r="Y38" s="2">
        <f t="shared" si="20"/>
        <v>3.4543057200090745E-4</v>
      </c>
      <c r="Z38" s="2">
        <f t="shared" si="21"/>
        <v>1.9881730892518315E-4</v>
      </c>
      <c r="AA38" s="2">
        <f t="shared" si="22"/>
        <v>3.9763461785036631E-4</v>
      </c>
      <c r="AB38" s="2">
        <f t="shared" si="23"/>
        <v>9.6532883995522796E-3</v>
      </c>
      <c r="AC38" s="2">
        <f t="shared" si="24"/>
        <v>9.7243358702425835E-3</v>
      </c>
      <c r="AD38" s="7">
        <f t="shared" si="25"/>
        <v>1.1796489636535571E-2</v>
      </c>
      <c r="AE38" s="2">
        <f t="shared" si="26"/>
        <v>1.188331090582854E-2</v>
      </c>
    </row>
    <row r="39" spans="1:31" x14ac:dyDescent="0.2">
      <c r="A39" s="3">
        <v>0.5</v>
      </c>
      <c r="B39" s="3">
        <v>0.5</v>
      </c>
      <c r="C39" s="3">
        <v>0.05</v>
      </c>
      <c r="D39" s="3">
        <v>0.1</v>
      </c>
      <c r="E39" s="2">
        <f t="shared" si="0"/>
        <v>0.14712132926533836</v>
      </c>
      <c r="F39" s="2">
        <f t="shared" si="1"/>
        <v>0.19424265853067668</v>
      </c>
      <c r="G39" s="2">
        <f t="shared" si="2"/>
        <v>0.24675727538556441</v>
      </c>
      <c r="H39" s="2">
        <f t="shared" si="3"/>
        <v>0.29351455077112881</v>
      </c>
      <c r="I39" s="2">
        <f t="shared" si="4"/>
        <v>2.6780332316334587E-2</v>
      </c>
      <c r="J39" s="2">
        <f t="shared" si="5"/>
        <v>0.50669468297267994</v>
      </c>
      <c r="K39" s="2">
        <f t="shared" si="6"/>
        <v>4.1689318846391106E-2</v>
      </c>
      <c r="L39" s="2">
        <f t="shared" si="7"/>
        <v>0.51042082047375226</v>
      </c>
      <c r="M39" s="2">
        <f t="shared" si="8"/>
        <v>0.26530166519028414</v>
      </c>
      <c r="N39" s="2">
        <f t="shared" si="9"/>
        <v>0.31530166519028413</v>
      </c>
      <c r="O39" s="2">
        <f t="shared" si="10"/>
        <v>0.33713040735659328</v>
      </c>
      <c r="P39" s="2">
        <f t="shared" si="11"/>
        <v>0.38592868337794978</v>
      </c>
      <c r="Q39" s="2">
        <f t="shared" si="12"/>
        <v>0.29536347777888028</v>
      </c>
      <c r="R39" s="2">
        <f t="shared" si="13"/>
        <v>0.5733086911036398</v>
      </c>
      <c r="S39" s="2">
        <f t="shared" si="14"/>
        <v>0.36780822009012759</v>
      </c>
      <c r="T39" s="2">
        <f t="shared" si="15"/>
        <v>0.59092926116079525</v>
      </c>
      <c r="U39" s="2">
        <f t="shared" si="16"/>
        <v>2.6870820956644385E-3</v>
      </c>
      <c r="V39" s="2">
        <f t="shared" si="17"/>
        <v>4.1340652676240541E-3</v>
      </c>
      <c r="W39" s="6">
        <f t="shared" si="18"/>
        <v>6.8211473632884927E-3</v>
      </c>
      <c r="X39" s="2">
        <f t="shared" si="19"/>
        <v>1.5207276717841254E-4</v>
      </c>
      <c r="Y39" s="2">
        <f t="shared" si="20"/>
        <v>3.0414553435682509E-4</v>
      </c>
      <c r="Z39" s="2">
        <f t="shared" si="21"/>
        <v>1.7663915552995505E-4</v>
      </c>
      <c r="AA39" s="2">
        <f t="shared" si="22"/>
        <v>3.5327831105991009E-4</v>
      </c>
      <c r="AB39" s="2">
        <f t="shared" si="23"/>
        <v>9.086657004203233E-3</v>
      </c>
      <c r="AC39" s="2">
        <f t="shared" si="24"/>
        <v>9.1534785726161954E-3</v>
      </c>
      <c r="AD39" s="7">
        <f t="shared" si="25"/>
        <v>1.1137402625742598E-2</v>
      </c>
      <c r="AE39" s="2">
        <f t="shared" si="26"/>
        <v>1.1219304992163439E-2</v>
      </c>
    </row>
    <row r="40" spans="1:31" x14ac:dyDescent="0.2">
      <c r="A40" s="3">
        <v>0.5</v>
      </c>
      <c r="B40" s="3">
        <v>0.5</v>
      </c>
      <c r="C40" s="3">
        <v>0.05</v>
      </c>
      <c r="D40" s="3">
        <v>0.1</v>
      </c>
      <c r="E40" s="2">
        <f t="shared" si="0"/>
        <v>0.14681718373098154</v>
      </c>
      <c r="F40" s="2">
        <f t="shared" si="1"/>
        <v>0.19363436746196303</v>
      </c>
      <c r="G40" s="2">
        <f t="shared" si="2"/>
        <v>0.2464039970745045</v>
      </c>
      <c r="H40" s="2">
        <f t="shared" si="3"/>
        <v>0.29280799414900899</v>
      </c>
      <c r="I40" s="2">
        <f t="shared" si="4"/>
        <v>2.670429593274538E-2</v>
      </c>
      <c r="J40" s="2">
        <f t="shared" si="5"/>
        <v>0.50667567727497509</v>
      </c>
      <c r="K40" s="2">
        <f t="shared" si="6"/>
        <v>4.1600999268626128E-2</v>
      </c>
      <c r="L40" s="2">
        <f t="shared" si="7"/>
        <v>0.51039875014994474</v>
      </c>
      <c r="M40" s="2">
        <f t="shared" si="8"/>
        <v>0.24712835118187768</v>
      </c>
      <c r="N40" s="2">
        <f t="shared" si="9"/>
        <v>0.29712835118187764</v>
      </c>
      <c r="O40" s="2">
        <f t="shared" si="10"/>
        <v>0.3148556021051081</v>
      </c>
      <c r="P40" s="2">
        <f t="shared" si="11"/>
        <v>0.36349007339362288</v>
      </c>
      <c r="Q40" s="2">
        <f t="shared" si="12"/>
        <v>0.27686786378626993</v>
      </c>
      <c r="R40" s="2">
        <f t="shared" si="13"/>
        <v>0.56877817234237704</v>
      </c>
      <c r="S40" s="2">
        <f t="shared" si="14"/>
        <v>0.3450545545924425</v>
      </c>
      <c r="T40" s="2">
        <f t="shared" si="15"/>
        <v>0.58541780979793401</v>
      </c>
      <c r="U40" s="2">
        <f t="shared" si="16"/>
        <v>2.3652184953788591E-3</v>
      </c>
      <c r="V40" s="2">
        <f t="shared" si="17"/>
        <v>3.6481011153380156E-3</v>
      </c>
      <c r="W40" s="6">
        <f t="shared" si="18"/>
        <v>6.0133196107168743E-3</v>
      </c>
      <c r="X40" s="2">
        <f t="shared" si="19"/>
        <v>1.3367864862643748E-4</v>
      </c>
      <c r="Y40" s="2">
        <f t="shared" si="20"/>
        <v>2.6735729725287495E-4</v>
      </c>
      <c r="Z40" s="2">
        <f t="shared" si="21"/>
        <v>1.5678103783796447E-4</v>
      </c>
      <c r="AA40" s="2">
        <f t="shared" si="22"/>
        <v>3.1356207567592893E-4</v>
      </c>
      <c r="AB40" s="2">
        <f t="shared" si="23"/>
        <v>8.5472094210119146E-3</v>
      </c>
      <c r="AC40" s="2">
        <f t="shared" si="24"/>
        <v>8.6100146531935748E-3</v>
      </c>
      <c r="AD40" s="7">
        <f t="shared" si="25"/>
        <v>1.0504008397413583E-2</v>
      </c>
      <c r="AE40" s="2">
        <f t="shared" si="26"/>
        <v>1.0581192265708174E-2</v>
      </c>
    </row>
    <row r="41" spans="1:31" x14ac:dyDescent="0.2">
      <c r="A41" s="3">
        <v>0.5</v>
      </c>
      <c r="B41" s="3">
        <v>0.5</v>
      </c>
      <c r="C41" s="3">
        <v>0.05</v>
      </c>
      <c r="D41" s="3">
        <v>0.1</v>
      </c>
      <c r="E41" s="2">
        <f t="shared" si="0"/>
        <v>0.14654982643372866</v>
      </c>
      <c r="F41" s="2">
        <f t="shared" si="1"/>
        <v>0.19309965286745728</v>
      </c>
      <c r="G41" s="2">
        <f t="shared" si="2"/>
        <v>0.24609043499882857</v>
      </c>
      <c r="H41" s="2">
        <f t="shared" si="3"/>
        <v>0.29218086999765713</v>
      </c>
      <c r="I41" s="2">
        <f t="shared" si="4"/>
        <v>2.6637456608432163E-2</v>
      </c>
      <c r="J41" s="2">
        <f t="shared" si="5"/>
        <v>0.50665897041512065</v>
      </c>
      <c r="K41" s="2">
        <f t="shared" si="6"/>
        <v>4.1522608749707146E-2</v>
      </c>
      <c r="L41" s="2">
        <f t="shared" si="7"/>
        <v>0.51037916098093739</v>
      </c>
      <c r="M41" s="2">
        <f t="shared" si="8"/>
        <v>0.23003393233985384</v>
      </c>
      <c r="N41" s="2">
        <f t="shared" si="9"/>
        <v>0.2800339323398538</v>
      </c>
      <c r="O41" s="2">
        <f t="shared" si="10"/>
        <v>0.29384758531028093</v>
      </c>
      <c r="P41" s="2">
        <f t="shared" si="11"/>
        <v>0.34232768886220655</v>
      </c>
      <c r="Q41" s="2">
        <f t="shared" si="12"/>
        <v>0.25947223875365905</v>
      </c>
      <c r="R41" s="2">
        <f t="shared" si="13"/>
        <v>0.56450655197613975</v>
      </c>
      <c r="S41" s="2">
        <f t="shared" si="14"/>
        <v>0.32359743365431259</v>
      </c>
      <c r="T41" s="2">
        <f t="shared" si="15"/>
        <v>0.58020072323921246</v>
      </c>
      <c r="U41" s="2">
        <f t="shared" si="16"/>
        <v>2.0805476239252095E-3</v>
      </c>
      <c r="V41" s="2">
        <f t="shared" si="17"/>
        <v>3.2160780040463763E-3</v>
      </c>
      <c r="W41" s="6">
        <f t="shared" si="18"/>
        <v>5.2966256279715854E-3</v>
      </c>
      <c r="X41" s="2">
        <f t="shared" si="19"/>
        <v>1.1732969432768908E-4</v>
      </c>
      <c r="Y41" s="2">
        <f t="shared" si="20"/>
        <v>2.3465938865537816E-4</v>
      </c>
      <c r="Z41" s="2">
        <f t="shared" si="21"/>
        <v>1.3903977841889692E-4</v>
      </c>
      <c r="AA41" s="2">
        <f t="shared" si="22"/>
        <v>2.7807955683779384E-4</v>
      </c>
      <c r="AB41" s="2">
        <f t="shared" si="23"/>
        <v>8.034709461972718E-3</v>
      </c>
      <c r="AC41" s="2">
        <f t="shared" si="24"/>
        <v>8.0937050627315869E-3</v>
      </c>
      <c r="AD41" s="7">
        <f t="shared" si="25"/>
        <v>9.8972370636037869E-3</v>
      </c>
      <c r="AE41" s="2">
        <f t="shared" si="26"/>
        <v>9.9699084463319033E-3</v>
      </c>
    </row>
    <row r="42" spans="1:31" x14ac:dyDescent="0.2">
      <c r="A42" s="3">
        <v>0.5</v>
      </c>
      <c r="B42" s="3">
        <v>0.5</v>
      </c>
      <c r="C42" s="3">
        <v>0.05</v>
      </c>
      <c r="D42" s="3">
        <v>0.1</v>
      </c>
      <c r="E42" s="2">
        <f t="shared" si="0"/>
        <v>0.14631516704507327</v>
      </c>
      <c r="F42" s="2">
        <f t="shared" si="1"/>
        <v>0.19263033409014652</v>
      </c>
      <c r="G42" s="2">
        <f t="shared" si="2"/>
        <v>0.24581235544199079</v>
      </c>
      <c r="H42" s="2">
        <f t="shared" si="3"/>
        <v>0.29162471088398156</v>
      </c>
      <c r="I42" s="2">
        <f t="shared" si="4"/>
        <v>2.6578791761268317E-2</v>
      </c>
      <c r="J42" s="2">
        <f t="shared" si="5"/>
        <v>0.50664430679891559</v>
      </c>
      <c r="K42" s="2">
        <f t="shared" si="6"/>
        <v>4.14530888604977E-2</v>
      </c>
      <c r="L42" s="2">
        <f t="shared" si="7"/>
        <v>0.51036178848527469</v>
      </c>
      <c r="M42" s="2">
        <f t="shared" si="8"/>
        <v>0.21396451341590839</v>
      </c>
      <c r="N42" s="2">
        <f t="shared" si="9"/>
        <v>0.26396451341590838</v>
      </c>
      <c r="O42" s="2">
        <f t="shared" si="10"/>
        <v>0.27405311118307335</v>
      </c>
      <c r="P42" s="2">
        <f t="shared" si="11"/>
        <v>0.32238787196954272</v>
      </c>
      <c r="Q42" s="2">
        <f t="shared" si="12"/>
        <v>0.24312130374275848</v>
      </c>
      <c r="R42" s="2">
        <f t="shared" si="13"/>
        <v>0.5604827015442333</v>
      </c>
      <c r="S42" s="2">
        <f t="shared" si="14"/>
        <v>0.30338189946577188</v>
      </c>
      <c r="T42" s="2">
        <f t="shared" si="15"/>
        <v>0.57526904137417256</v>
      </c>
      <c r="U42" s="2">
        <f t="shared" si="16"/>
        <v>1.8290785930444005E-3</v>
      </c>
      <c r="V42" s="2">
        <f t="shared" si="17"/>
        <v>2.8327142946934507E-3</v>
      </c>
      <c r="W42" s="6">
        <f t="shared" si="18"/>
        <v>4.6617928877378517E-3</v>
      </c>
      <c r="X42" s="2">
        <f t="shared" si="19"/>
        <v>1.0283197646448795E-4</v>
      </c>
      <c r="Y42" s="2">
        <f t="shared" si="20"/>
        <v>2.0566395292897591E-4</v>
      </c>
      <c r="Z42" s="2">
        <f t="shared" si="21"/>
        <v>1.2322078811415857E-4</v>
      </c>
      <c r="AA42" s="2">
        <f t="shared" si="22"/>
        <v>2.4644157622831714E-4</v>
      </c>
      <c r="AB42" s="2">
        <f t="shared" si="23"/>
        <v>7.548706397032639E-3</v>
      </c>
      <c r="AC42" s="2">
        <f t="shared" si="24"/>
        <v>7.6040947186028019E-3</v>
      </c>
      <c r="AD42" s="7">
        <f t="shared" si="25"/>
        <v>9.3176087922505705E-3</v>
      </c>
      <c r="AE42" s="2">
        <f t="shared" si="26"/>
        <v>9.3859763621236044E-3</v>
      </c>
    </row>
    <row r="43" spans="1:31" x14ac:dyDescent="0.2">
      <c r="A43" s="3">
        <v>0.5</v>
      </c>
      <c r="B43" s="3">
        <v>0.5</v>
      </c>
      <c r="C43" s="3">
        <v>0.05</v>
      </c>
      <c r="D43" s="3">
        <v>0.1</v>
      </c>
      <c r="E43" s="2">
        <f t="shared" si="0"/>
        <v>0.14610950309214429</v>
      </c>
      <c r="F43" s="2">
        <f t="shared" si="1"/>
        <v>0.19221900618428855</v>
      </c>
      <c r="G43" s="2">
        <f t="shared" si="2"/>
        <v>0.24556591386576246</v>
      </c>
      <c r="H43" s="2">
        <f t="shared" si="3"/>
        <v>0.29113182773152491</v>
      </c>
      <c r="I43" s="2">
        <f t="shared" si="4"/>
        <v>2.6527375773036072E-2</v>
      </c>
      <c r="J43" s="2">
        <f t="shared" si="5"/>
        <v>0.50663145506732199</v>
      </c>
      <c r="K43" s="2">
        <f t="shared" si="6"/>
        <v>4.1391478466440618E-2</v>
      </c>
      <c r="L43" s="2">
        <f t="shared" si="7"/>
        <v>0.51034639249183877</v>
      </c>
      <c r="M43" s="2">
        <f t="shared" si="8"/>
        <v>0.1988671006218431</v>
      </c>
      <c r="N43" s="2">
        <f t="shared" si="9"/>
        <v>0.24886710062184308</v>
      </c>
      <c r="O43" s="2">
        <f t="shared" si="10"/>
        <v>0.2554178935985722</v>
      </c>
      <c r="P43" s="2">
        <f t="shared" si="11"/>
        <v>0.30361591924529552</v>
      </c>
      <c r="Q43" s="2">
        <f t="shared" si="12"/>
        <v>0.22776075556532496</v>
      </c>
      <c r="R43" s="2">
        <f t="shared" si="13"/>
        <v>0.55669531160274</v>
      </c>
      <c r="S43" s="2">
        <f t="shared" si="14"/>
        <v>0.28435202817400507</v>
      </c>
      <c r="T43" s="2">
        <f t="shared" si="15"/>
        <v>0.57061285710869658</v>
      </c>
      <c r="U43" s="2">
        <f t="shared" si="16"/>
        <v>1.6071791788658922E-3</v>
      </c>
      <c r="V43" s="2">
        <f t="shared" si="17"/>
        <v>2.4930877945266005E-3</v>
      </c>
      <c r="W43" s="6">
        <f t="shared" si="18"/>
        <v>4.1002669733924925E-3</v>
      </c>
      <c r="X43" s="2">
        <f t="shared" si="19"/>
        <v>9.0002714206791198E-5</v>
      </c>
      <c r="Y43" s="2">
        <f t="shared" si="20"/>
        <v>1.800054284135824E-4</v>
      </c>
      <c r="Z43" s="2">
        <f t="shared" si="21"/>
        <v>1.0914004062967126E-4</v>
      </c>
      <c r="AA43" s="2">
        <f t="shared" si="22"/>
        <v>2.1828008125934252E-4</v>
      </c>
      <c r="AB43" s="2">
        <f t="shared" si="23"/>
        <v>7.08857901878768E-3</v>
      </c>
      <c r="AC43" s="2">
        <f t="shared" si="24"/>
        <v>7.1405568958423909E-3</v>
      </c>
      <c r="AD43" s="7">
        <f t="shared" si="25"/>
        <v>8.7652947272216265E-3</v>
      </c>
      <c r="AE43" s="2">
        <f t="shared" si="26"/>
        <v>8.8295673283271935E-3</v>
      </c>
    </row>
    <row r="44" spans="1:31" x14ac:dyDescent="0.2">
      <c r="A44" s="3">
        <v>0.5</v>
      </c>
      <c r="B44" s="3">
        <v>0.5</v>
      </c>
      <c r="C44" s="3">
        <v>0.05</v>
      </c>
      <c r="D44" s="3">
        <v>0.1</v>
      </c>
      <c r="E44" s="2">
        <f t="shared" si="0"/>
        <v>0.1459294976637307</v>
      </c>
      <c r="F44" s="2">
        <f t="shared" si="1"/>
        <v>0.1918589953274614</v>
      </c>
      <c r="G44" s="2">
        <f t="shared" si="2"/>
        <v>0.24534763378450311</v>
      </c>
      <c r="H44" s="2">
        <f t="shared" si="3"/>
        <v>0.29069526756900621</v>
      </c>
      <c r="I44" s="2">
        <f t="shared" si="4"/>
        <v>2.6482374415932677E-2</v>
      </c>
      <c r="J44" s="2">
        <f t="shared" si="5"/>
        <v>0.50662020670367969</v>
      </c>
      <c r="K44" s="2">
        <f t="shared" si="6"/>
        <v>4.1336908446125781E-2</v>
      </c>
      <c r="L44" s="2">
        <f t="shared" si="7"/>
        <v>0.51033275582066684</v>
      </c>
      <c r="M44" s="2">
        <f t="shared" si="8"/>
        <v>0.18468994258426774</v>
      </c>
      <c r="N44" s="2">
        <f t="shared" si="9"/>
        <v>0.23468994258426773</v>
      </c>
      <c r="O44" s="2">
        <f t="shared" si="10"/>
        <v>0.23788730414412895</v>
      </c>
      <c r="P44" s="2">
        <f t="shared" si="11"/>
        <v>0.28595678458864116</v>
      </c>
      <c r="Q44" s="2">
        <f t="shared" si="12"/>
        <v>0.2133376220505559</v>
      </c>
      <c r="R44" s="2">
        <f t="shared" si="13"/>
        <v>0.55313303814093617</v>
      </c>
      <c r="S44" s="2">
        <f t="shared" si="14"/>
        <v>0.26645162912241777</v>
      </c>
      <c r="T44" s="2">
        <f t="shared" si="15"/>
        <v>0.56622157856527999</v>
      </c>
      <c r="U44" s="2">
        <f t="shared" si="16"/>
        <v>1.4115598710430889E-3</v>
      </c>
      <c r="V44" s="2">
        <f t="shared" si="17"/>
        <v>2.1926487338387751E-3</v>
      </c>
      <c r="W44" s="6">
        <f t="shared" si="18"/>
        <v>3.604208604881864E-3</v>
      </c>
      <c r="X44" s="2">
        <f t="shared" si="19"/>
        <v>7.8671408197555922E-5</v>
      </c>
      <c r="Y44" s="2">
        <f t="shared" si="20"/>
        <v>1.5734281639511184E-4</v>
      </c>
      <c r="Z44" s="2">
        <f t="shared" si="21"/>
        <v>9.6625328475503827E-5</v>
      </c>
      <c r="AA44" s="2">
        <f t="shared" si="22"/>
        <v>1.9325065695100765E-4</v>
      </c>
      <c r="AB44" s="2">
        <f t="shared" si="23"/>
        <v>6.6535741898172702E-3</v>
      </c>
      <c r="AC44" s="2">
        <f t="shared" si="24"/>
        <v>6.7023320574592579E-3</v>
      </c>
      <c r="AD44" s="7">
        <f t="shared" si="25"/>
        <v>8.240174278081925E-3</v>
      </c>
      <c r="AE44" s="2">
        <f t="shared" si="26"/>
        <v>8.3005588646718684E-3</v>
      </c>
    </row>
    <row r="45" spans="1:31" x14ac:dyDescent="0.2">
      <c r="A45" s="3">
        <v>0.5</v>
      </c>
      <c r="B45" s="3">
        <v>0.5</v>
      </c>
      <c r="C45" s="3">
        <v>0.05</v>
      </c>
      <c r="D45" s="3">
        <v>0.1</v>
      </c>
      <c r="E45" s="2">
        <f t="shared" si="0"/>
        <v>0.14577215484733558</v>
      </c>
      <c r="F45" s="2">
        <f t="shared" si="1"/>
        <v>0.19154430969467118</v>
      </c>
      <c r="G45" s="2">
        <f t="shared" si="2"/>
        <v>0.24515438312755211</v>
      </c>
      <c r="H45" s="2">
        <f t="shared" si="3"/>
        <v>0.29030876625510421</v>
      </c>
      <c r="I45" s="2">
        <f t="shared" si="4"/>
        <v>2.6443038711833896E-2</v>
      </c>
      <c r="J45" s="2">
        <f t="shared" si="5"/>
        <v>0.50661037449906721</v>
      </c>
      <c r="K45" s="2">
        <f t="shared" si="6"/>
        <v>4.1288595781888024E-2</v>
      </c>
      <c r="L45" s="2">
        <f t="shared" si="7"/>
        <v>0.51032068280672516</v>
      </c>
      <c r="M45" s="2">
        <f t="shared" si="8"/>
        <v>0.1713827942046332</v>
      </c>
      <c r="N45" s="2">
        <f t="shared" si="9"/>
        <v>0.22138279420463319</v>
      </c>
      <c r="O45" s="2">
        <f t="shared" si="10"/>
        <v>0.22140695558796511</v>
      </c>
      <c r="P45" s="2">
        <f t="shared" si="11"/>
        <v>0.2693556668592974</v>
      </c>
      <c r="Q45" s="2">
        <f t="shared" si="12"/>
        <v>0.19980052025487494</v>
      </c>
      <c r="R45" s="2">
        <f t="shared" si="13"/>
        <v>0.54978462227897196</v>
      </c>
      <c r="S45" s="2">
        <f t="shared" si="14"/>
        <v>0.2496248285166148</v>
      </c>
      <c r="T45" s="2">
        <f t="shared" si="15"/>
        <v>0.56208415624383934</v>
      </c>
      <c r="U45" s="2">
        <f t="shared" si="16"/>
        <v>1.2392543077299554E-3</v>
      </c>
      <c r="V45" s="2">
        <f t="shared" si="17"/>
        <v>1.9272212282547276E-3</v>
      </c>
      <c r="W45" s="6">
        <f t="shared" si="18"/>
        <v>3.166475535984683E-3</v>
      </c>
      <c r="X45" s="2">
        <f t="shared" si="19"/>
        <v>6.8680406913908262E-5</v>
      </c>
      <c r="Y45" s="2">
        <f t="shared" si="20"/>
        <v>1.3736081382781652E-4</v>
      </c>
      <c r="Z45" s="2">
        <f t="shared" si="21"/>
        <v>8.5516935911476722E-5</v>
      </c>
      <c r="AA45" s="2">
        <f t="shared" si="22"/>
        <v>1.7103387182295344E-4</v>
      </c>
      <c r="AB45" s="2">
        <f t="shared" si="23"/>
        <v>6.2428400618564682E-3</v>
      </c>
      <c r="AC45" s="2">
        <f t="shared" si="24"/>
        <v>6.2885613153301836E-3</v>
      </c>
      <c r="AD45" s="7">
        <f t="shared" si="25"/>
        <v>7.7418876460896308E-3</v>
      </c>
      <c r="AE45" s="2">
        <f t="shared" si="26"/>
        <v>7.7985876101964533E-3</v>
      </c>
    </row>
    <row r="46" spans="1:31" x14ac:dyDescent="0.2">
      <c r="A46" s="3">
        <v>0.5</v>
      </c>
      <c r="B46" s="3">
        <v>0.5</v>
      </c>
      <c r="C46" s="3">
        <v>0.05</v>
      </c>
      <c r="D46" s="3">
        <v>0.1</v>
      </c>
      <c r="E46" s="2">
        <f t="shared" si="0"/>
        <v>0.14563479403350776</v>
      </c>
      <c r="F46" s="2">
        <f t="shared" si="1"/>
        <v>0.19126958806701555</v>
      </c>
      <c r="G46" s="2">
        <f t="shared" si="2"/>
        <v>0.24498334925572915</v>
      </c>
      <c r="H46" s="2">
        <f t="shared" si="3"/>
        <v>0.28996669851145829</v>
      </c>
      <c r="I46" s="2">
        <f t="shared" si="4"/>
        <v>2.6408698508376946E-2</v>
      </c>
      <c r="J46" s="2">
        <f t="shared" si="5"/>
        <v>0.5066017909468209</v>
      </c>
      <c r="K46" s="2">
        <f t="shared" si="6"/>
        <v>4.124583731393229E-2</v>
      </c>
      <c r="L46" s="2">
        <f t="shared" si="7"/>
        <v>0.51030999773950469</v>
      </c>
      <c r="M46" s="2">
        <f t="shared" si="8"/>
        <v>0.15889711408092028</v>
      </c>
      <c r="N46" s="2">
        <f t="shared" si="9"/>
        <v>0.20889711408092027</v>
      </c>
      <c r="O46" s="2">
        <f t="shared" si="10"/>
        <v>0.20592318029578585</v>
      </c>
      <c r="P46" s="2">
        <f t="shared" si="11"/>
        <v>0.25375849163890452</v>
      </c>
      <c r="Q46" s="2">
        <f t="shared" si="12"/>
        <v>0.18709984838409899</v>
      </c>
      <c r="R46" s="2">
        <f t="shared" si="13"/>
        <v>0.54663898634047003</v>
      </c>
      <c r="S46" s="2">
        <f t="shared" si="14"/>
        <v>0.23381654722993969</v>
      </c>
      <c r="T46" s="2">
        <f t="shared" si="15"/>
        <v>0.55818927653826911</v>
      </c>
      <c r="U46" s="2">
        <f t="shared" si="16"/>
        <v>1.0875975234332753E-3</v>
      </c>
      <c r="V46" s="2">
        <f t="shared" si="17"/>
        <v>1.6929959520235779E-3</v>
      </c>
      <c r="W46" s="6">
        <f t="shared" si="18"/>
        <v>2.7805934754568532E-3</v>
      </c>
      <c r="X46" s="2">
        <f t="shared" si="19"/>
        <v>5.9885028765808664E-5</v>
      </c>
      <c r="Y46" s="2">
        <f t="shared" si="20"/>
        <v>1.1977005753161733E-4</v>
      </c>
      <c r="Z46" s="2">
        <f t="shared" si="21"/>
        <v>7.5667853016496975E-5</v>
      </c>
      <c r="AA46" s="2">
        <f t="shared" si="22"/>
        <v>1.5133570603299395E-4</v>
      </c>
      <c r="AB46" s="2">
        <f t="shared" si="23"/>
        <v>5.855454311589986E-3</v>
      </c>
      <c r="AC46" s="2">
        <f t="shared" si="24"/>
        <v>5.8983148696071736E-3</v>
      </c>
      <c r="AD46" s="7">
        <f t="shared" si="25"/>
        <v>7.2698829769817256E-3</v>
      </c>
      <c r="AE46" s="2">
        <f t="shared" si="26"/>
        <v>7.3230968224892116E-3</v>
      </c>
    </row>
    <row r="47" spans="1:31" x14ac:dyDescent="0.2">
      <c r="A47" s="3">
        <v>0.5</v>
      </c>
      <c r="B47" s="3">
        <v>0.5</v>
      </c>
      <c r="C47" s="3">
        <v>0.05</v>
      </c>
      <c r="D47" s="3">
        <v>0.1</v>
      </c>
      <c r="E47" s="2">
        <f t="shared" si="0"/>
        <v>0.14551502397597615</v>
      </c>
      <c r="F47" s="2">
        <f t="shared" si="1"/>
        <v>0.1910300479519523</v>
      </c>
      <c r="G47" s="2">
        <f t="shared" si="2"/>
        <v>0.24483201354969616</v>
      </c>
      <c r="H47" s="2">
        <f t="shared" si="3"/>
        <v>0.28966402709939232</v>
      </c>
      <c r="I47" s="2">
        <f t="shared" si="4"/>
        <v>2.637875599399404E-2</v>
      </c>
      <c r="J47" s="2">
        <f t="shared" si="5"/>
        <v>0.5065943066217502</v>
      </c>
      <c r="K47" s="2">
        <f t="shared" si="6"/>
        <v>4.1208003387424044E-2</v>
      </c>
      <c r="L47" s="2">
        <f t="shared" si="7"/>
        <v>0.51030054327578789</v>
      </c>
      <c r="M47" s="2">
        <f t="shared" si="8"/>
        <v>0.1471862054577403</v>
      </c>
      <c r="N47" s="2">
        <f t="shared" si="9"/>
        <v>0.19718620545774029</v>
      </c>
      <c r="O47" s="2">
        <f t="shared" si="10"/>
        <v>0.19138341434182241</v>
      </c>
      <c r="P47" s="2">
        <f t="shared" si="11"/>
        <v>0.23911229799392608</v>
      </c>
      <c r="Q47" s="2">
        <f t="shared" si="12"/>
        <v>0.17518792146972642</v>
      </c>
      <c r="R47" s="2">
        <f t="shared" si="13"/>
        <v>0.5436853093566052</v>
      </c>
      <c r="S47" s="2">
        <f t="shared" si="14"/>
        <v>0.21897288365762121</v>
      </c>
      <c r="T47" s="2">
        <f t="shared" si="15"/>
        <v>0.55452552390331256</v>
      </c>
      <c r="U47" s="2">
        <f t="shared" si="16"/>
        <v>9.5420312679114869E-4</v>
      </c>
      <c r="V47" s="2">
        <f t="shared" si="17"/>
        <v>1.4865163784653546E-3</v>
      </c>
      <c r="W47" s="6">
        <f t="shared" si="18"/>
        <v>2.4407195052565034E-3</v>
      </c>
      <c r="X47" s="2">
        <f t="shared" si="19"/>
        <v>5.2153348361145669E-5</v>
      </c>
      <c r="Y47" s="2">
        <f t="shared" si="20"/>
        <v>1.0430669672229134E-4</v>
      </c>
      <c r="Z47" s="2">
        <f t="shared" si="21"/>
        <v>6.6943640095072662E-5</v>
      </c>
      <c r="AA47" s="2">
        <f t="shared" si="22"/>
        <v>1.3388728019014532E-4</v>
      </c>
      <c r="AB47" s="2">
        <f t="shared" si="23"/>
        <v>5.4904478291407299E-3</v>
      </c>
      <c r="AC47" s="2">
        <f t="shared" si="24"/>
        <v>5.5306158664152521E-3</v>
      </c>
      <c r="AD47" s="7">
        <f t="shared" si="25"/>
        <v>6.8234579316385179E-3</v>
      </c>
      <c r="AE47" s="2">
        <f t="shared" si="26"/>
        <v>6.8733782516321755E-3</v>
      </c>
    </row>
    <row r="48" spans="1:31" x14ac:dyDescent="0.2">
      <c r="A48" s="3">
        <v>0.5</v>
      </c>
      <c r="B48" s="3">
        <v>0.5</v>
      </c>
      <c r="C48" s="3">
        <v>0.05</v>
      </c>
      <c r="D48" s="3">
        <v>0.1</v>
      </c>
      <c r="E48" s="2">
        <f t="shared" si="0"/>
        <v>0.14541071727925386</v>
      </c>
      <c r="F48" s="2">
        <f t="shared" si="1"/>
        <v>0.19082143455850772</v>
      </c>
      <c r="G48" s="2">
        <f t="shared" si="2"/>
        <v>0.24469812626950602</v>
      </c>
      <c r="H48" s="2">
        <f t="shared" si="3"/>
        <v>0.28939625253901202</v>
      </c>
      <c r="I48" s="2">
        <f t="shared" si="4"/>
        <v>2.6352679319813468E-2</v>
      </c>
      <c r="J48" s="2">
        <f t="shared" si="5"/>
        <v>0.5065877885860256</v>
      </c>
      <c r="K48" s="2">
        <f t="shared" si="6"/>
        <v>4.1174531567376507E-2</v>
      </c>
      <c r="L48" s="2">
        <f t="shared" si="7"/>
        <v>0.5102921788692929</v>
      </c>
      <c r="M48" s="2">
        <f t="shared" si="8"/>
        <v>0.13620530979945886</v>
      </c>
      <c r="N48" s="2">
        <f t="shared" si="9"/>
        <v>0.18620530979945885</v>
      </c>
      <c r="O48" s="2">
        <f t="shared" si="10"/>
        <v>0.17773649847854536</v>
      </c>
      <c r="P48" s="2">
        <f t="shared" si="11"/>
        <v>0.22536554149066174</v>
      </c>
      <c r="Q48" s="2">
        <f t="shared" si="12"/>
        <v>0.16401905993957994</v>
      </c>
      <c r="R48" s="2">
        <f t="shared" si="13"/>
        <v>0.54091308490690582</v>
      </c>
      <c r="S48" s="2">
        <f t="shared" si="14"/>
        <v>0.2050414129245976</v>
      </c>
      <c r="T48" s="2">
        <f t="shared" si="15"/>
        <v>0.55108151450054399</v>
      </c>
      <c r="U48" s="2">
        <f t="shared" si="16"/>
        <v>8.3694025829984223E-4</v>
      </c>
      <c r="V48" s="2">
        <f t="shared" si="17"/>
        <v>1.3046605618346428E-3</v>
      </c>
      <c r="W48" s="6">
        <f t="shared" si="18"/>
        <v>2.1416008201344851E-3</v>
      </c>
      <c r="X48" s="2">
        <f t="shared" si="19"/>
        <v>4.5365738884710967E-5</v>
      </c>
      <c r="Y48" s="2">
        <f t="shared" si="20"/>
        <v>9.0731477769421935E-5</v>
      </c>
      <c r="Z48" s="2">
        <f t="shared" si="21"/>
        <v>5.9222035481239715E-5</v>
      </c>
      <c r="AA48" s="2">
        <f t="shared" si="22"/>
        <v>1.1844407096247943E-4</v>
      </c>
      <c r="AB48" s="2">
        <f t="shared" si="23"/>
        <v>5.1468243383737651E-3</v>
      </c>
      <c r="AC48" s="2">
        <f t="shared" si="24"/>
        <v>5.1844601568801123E-3</v>
      </c>
      <c r="AD48" s="7">
        <f t="shared" si="25"/>
        <v>6.4017957560483282E-3</v>
      </c>
      <c r="AE48" s="2">
        <f t="shared" si="26"/>
        <v>6.4486084714917057E-3</v>
      </c>
    </row>
    <row r="49" spans="1:31" x14ac:dyDescent="0.2">
      <c r="A49" s="3">
        <v>0.5</v>
      </c>
      <c r="B49" s="3">
        <v>0.5</v>
      </c>
      <c r="C49" s="3">
        <v>0.05</v>
      </c>
      <c r="D49" s="3">
        <v>0.1</v>
      </c>
      <c r="E49" s="2">
        <f t="shared" si="0"/>
        <v>0.14531998580148445</v>
      </c>
      <c r="F49" s="2">
        <f t="shared" si="1"/>
        <v>0.19063997160296889</v>
      </c>
      <c r="G49" s="2">
        <f t="shared" si="2"/>
        <v>0.24457968219854354</v>
      </c>
      <c r="H49" s="2">
        <f t="shared" si="3"/>
        <v>0.28915936439708706</v>
      </c>
      <c r="I49" s="2">
        <f t="shared" si="4"/>
        <v>2.6329996450371113E-2</v>
      </c>
      <c r="J49" s="2">
        <f t="shared" si="5"/>
        <v>0.50658211885223092</v>
      </c>
      <c r="K49" s="2">
        <f t="shared" si="6"/>
        <v>4.114492054963588E-2</v>
      </c>
      <c r="L49" s="2">
        <f t="shared" si="7"/>
        <v>0.51028477924926718</v>
      </c>
      <c r="M49" s="2">
        <f t="shared" si="8"/>
        <v>0.12591166112271132</v>
      </c>
      <c r="N49" s="2">
        <f t="shared" si="9"/>
        <v>0.17591166112271131</v>
      </c>
      <c r="O49" s="2">
        <f t="shared" si="10"/>
        <v>0.16493290696644872</v>
      </c>
      <c r="P49" s="2">
        <f t="shared" si="11"/>
        <v>0.21246832454767833</v>
      </c>
      <c r="Q49" s="2">
        <f t="shared" si="12"/>
        <v>0.15354963924312182</v>
      </c>
      <c r="R49" s="2">
        <f t="shared" si="13"/>
        <v>0.53831216398020942</v>
      </c>
      <c r="S49" s="2">
        <f t="shared" si="14"/>
        <v>0.19197141356879516</v>
      </c>
      <c r="T49" s="2">
        <f t="shared" si="15"/>
        <v>0.54784600440471765</v>
      </c>
      <c r="U49" s="2">
        <f t="shared" si="16"/>
        <v>7.3391095442322822E-4</v>
      </c>
      <c r="V49" s="2">
        <f t="shared" si="17"/>
        <v>1.1446200687481301E-3</v>
      </c>
      <c r="W49" s="6">
        <f t="shared" si="18"/>
        <v>1.8785310231713582E-3</v>
      </c>
      <c r="X49" s="2">
        <f t="shared" si="19"/>
        <v>3.9414246417207696E-5</v>
      </c>
      <c r="Y49" s="2">
        <f t="shared" si="20"/>
        <v>7.8828492834415393E-5</v>
      </c>
      <c r="Z49" s="2">
        <f t="shared" si="21"/>
        <v>5.2392383852663945E-5</v>
      </c>
      <c r="AA49" s="2">
        <f t="shared" si="22"/>
        <v>1.0478476770532789E-4</v>
      </c>
      <c r="AB49" s="2">
        <f t="shared" si="23"/>
        <v>4.8235764365863257E-3</v>
      </c>
      <c r="AC49" s="2">
        <f t="shared" si="24"/>
        <v>4.8588324489467526E-3</v>
      </c>
      <c r="AD49" s="7">
        <f t="shared" si="25"/>
        <v>6.0039961296191576E-3</v>
      </c>
      <c r="AE49" s="2">
        <f t="shared" si="26"/>
        <v>6.0478799499629719E-3</v>
      </c>
    </row>
    <row r="50" spans="1:31" x14ac:dyDescent="0.2">
      <c r="A50" s="3">
        <v>0.5</v>
      </c>
      <c r="B50" s="3">
        <v>0.5</v>
      </c>
      <c r="C50" s="3">
        <v>0.05</v>
      </c>
      <c r="D50" s="3">
        <v>0.1</v>
      </c>
      <c r="E50" s="2">
        <f t="shared" si="0"/>
        <v>0.14524115730865003</v>
      </c>
      <c r="F50" s="2">
        <f t="shared" si="1"/>
        <v>0.19048231461730006</v>
      </c>
      <c r="G50" s="2">
        <f t="shared" si="2"/>
        <v>0.2444748974308382</v>
      </c>
      <c r="H50" s="2">
        <f t="shared" si="3"/>
        <v>0.28894979486167638</v>
      </c>
      <c r="I50" s="2">
        <f t="shared" si="4"/>
        <v>2.6310289327162509E-2</v>
      </c>
      <c r="J50" s="2">
        <f t="shared" si="5"/>
        <v>0.50657719292458703</v>
      </c>
      <c r="K50" s="2">
        <f t="shared" si="6"/>
        <v>4.1118724357709552E-2</v>
      </c>
      <c r="L50" s="2">
        <f t="shared" si="7"/>
        <v>0.51027823297046848</v>
      </c>
      <c r="M50" s="2">
        <f t="shared" si="8"/>
        <v>0.11626450824953867</v>
      </c>
      <c r="N50" s="2">
        <f t="shared" si="9"/>
        <v>0.16626450824953865</v>
      </c>
      <c r="O50" s="2">
        <f t="shared" si="10"/>
        <v>0.1529249147072104</v>
      </c>
      <c r="P50" s="2">
        <f t="shared" si="11"/>
        <v>0.20037256464775238</v>
      </c>
      <c r="Q50" s="2">
        <f t="shared" si="12"/>
        <v>0.14373810770108725</v>
      </c>
      <c r="R50" s="2">
        <f t="shared" si="13"/>
        <v>0.5358727852798536</v>
      </c>
      <c r="S50" s="2">
        <f t="shared" si="14"/>
        <v>0.17971403224482657</v>
      </c>
      <c r="T50" s="2">
        <f t="shared" si="15"/>
        <v>0.54480797549706839</v>
      </c>
      <c r="U50" s="2">
        <f t="shared" si="16"/>
        <v>6.4342836186724063E-4</v>
      </c>
      <c r="V50" s="2">
        <f t="shared" si="17"/>
        <v>1.0038773340729406E-3</v>
      </c>
      <c r="W50" s="6">
        <f t="shared" si="18"/>
        <v>1.6473056959401813E-3</v>
      </c>
      <c r="X50" s="2">
        <f t="shared" si="19"/>
        <v>3.4201857134139015E-5</v>
      </c>
      <c r="Y50" s="2">
        <f t="shared" si="20"/>
        <v>6.840371426827803E-5</v>
      </c>
      <c r="Z50" s="2">
        <f t="shared" si="21"/>
        <v>4.6354947341559518E-5</v>
      </c>
      <c r="AA50" s="2">
        <f t="shared" si="22"/>
        <v>9.2709894683119036E-5</v>
      </c>
      <c r="AB50" s="2">
        <f t="shared" si="23"/>
        <v>4.5196985260509588E-3</v>
      </c>
      <c r="AC50" s="2">
        <f t="shared" si="24"/>
        <v>4.5527193281594269E-3</v>
      </c>
      <c r="AD50" s="7">
        <f t="shared" si="25"/>
        <v>5.629101194214961E-3</v>
      </c>
      <c r="AE50" s="2">
        <f t="shared" si="26"/>
        <v>5.6702272639099502E-3</v>
      </c>
    </row>
    <row r="51" spans="1:31" x14ac:dyDescent="0.2">
      <c r="A51" s="3">
        <v>0.5</v>
      </c>
      <c r="B51" s="3">
        <v>0.5</v>
      </c>
      <c r="C51" s="3">
        <v>0.05</v>
      </c>
      <c r="D51" s="3">
        <v>0.1</v>
      </c>
      <c r="E51" s="2">
        <f t="shared" si="0"/>
        <v>0.14517275359438175</v>
      </c>
      <c r="F51" s="2">
        <f t="shared" si="1"/>
        <v>0.1903455071887635</v>
      </c>
      <c r="G51" s="2">
        <f t="shared" si="2"/>
        <v>0.24438218753615507</v>
      </c>
      <c r="H51" s="2">
        <f t="shared" si="3"/>
        <v>0.28876437507231012</v>
      </c>
      <c r="I51" s="2">
        <f t="shared" si="4"/>
        <v>2.629318839859544E-2</v>
      </c>
      <c r="J51" s="2">
        <f t="shared" si="5"/>
        <v>0.50657291843174179</v>
      </c>
      <c r="K51" s="2">
        <f t="shared" si="6"/>
        <v>4.1095546884038769E-2</v>
      </c>
      <c r="L51" s="2">
        <f t="shared" si="7"/>
        <v>0.51027244104918767</v>
      </c>
      <c r="M51" s="2">
        <f t="shared" si="8"/>
        <v>0.10722511119743675</v>
      </c>
      <c r="N51" s="2">
        <f t="shared" si="9"/>
        <v>0.15722511119743673</v>
      </c>
      <c r="O51" s="2">
        <f t="shared" si="10"/>
        <v>0.14166671231878047</v>
      </c>
      <c r="P51" s="2">
        <f t="shared" si="11"/>
        <v>0.18903211011993248</v>
      </c>
      <c r="Q51" s="2">
        <f t="shared" si="12"/>
        <v>0.13454497879339958</v>
      </c>
      <c r="R51" s="2">
        <f t="shared" si="13"/>
        <v>0.53358559512413262</v>
      </c>
      <c r="S51" s="2">
        <f t="shared" si="14"/>
        <v>0.16822239617153142</v>
      </c>
      <c r="T51" s="2">
        <f t="shared" si="15"/>
        <v>0.54195670207335578</v>
      </c>
      <c r="U51" s="2">
        <f t="shared" si="16"/>
        <v>5.6399609992108029E-4</v>
      </c>
      <c r="V51" s="2">
        <f t="shared" si="17"/>
        <v>8.8018242443616858E-4</v>
      </c>
      <c r="W51" s="6">
        <f t="shared" si="18"/>
        <v>1.444178524357249E-3</v>
      </c>
      <c r="X51" s="2">
        <f t="shared" si="19"/>
        <v>2.9641705142680367E-5</v>
      </c>
      <c r="Y51" s="2">
        <f t="shared" si="20"/>
        <v>5.9283410285360734E-5</v>
      </c>
      <c r="Z51" s="2">
        <f t="shared" si="21"/>
        <v>4.1020148528090946E-5</v>
      </c>
      <c r="AA51" s="2">
        <f t="shared" si="22"/>
        <v>8.2040297056181893E-5</v>
      </c>
      <c r="AB51" s="2">
        <f t="shared" si="23"/>
        <v>4.2341970798175539E-3</v>
      </c>
      <c r="AC51" s="2">
        <f t="shared" si="24"/>
        <v>4.26511959322787E-3</v>
      </c>
      <c r="AD51" s="7">
        <f t="shared" si="25"/>
        <v>5.2761172326526882E-3</v>
      </c>
      <c r="AE51" s="2">
        <f t="shared" si="26"/>
        <v>5.3146489312972233E-3</v>
      </c>
    </row>
    <row r="52" spans="1:31" x14ac:dyDescent="0.2">
      <c r="A52" s="3">
        <v>0.5</v>
      </c>
      <c r="B52" s="3">
        <v>0.5</v>
      </c>
      <c r="C52" s="3">
        <v>0.05</v>
      </c>
      <c r="D52" s="3">
        <v>0.1</v>
      </c>
      <c r="E52" s="2">
        <f t="shared" si="0"/>
        <v>0.1451134701840964</v>
      </c>
      <c r="F52" s="2">
        <f t="shared" si="1"/>
        <v>0.19022694036819279</v>
      </c>
      <c r="G52" s="2">
        <f t="shared" si="2"/>
        <v>0.24430014723909887</v>
      </c>
      <c r="H52" s="2">
        <f t="shared" si="3"/>
        <v>0.28860029447819774</v>
      </c>
      <c r="I52" s="2">
        <f t="shared" si="4"/>
        <v>2.6278367546024101E-2</v>
      </c>
      <c r="J52" s="2">
        <f t="shared" si="5"/>
        <v>0.50656921385854714</v>
      </c>
      <c r="K52" s="2">
        <f t="shared" si="6"/>
        <v>4.1075036809774722E-2</v>
      </c>
      <c r="L52" s="2">
        <f t="shared" si="7"/>
        <v>0.51026731569382744</v>
      </c>
      <c r="M52" s="2">
        <f t="shared" si="8"/>
        <v>9.8756717037801645E-2</v>
      </c>
      <c r="N52" s="2">
        <f t="shared" si="9"/>
        <v>0.14875671703780163</v>
      </c>
      <c r="O52" s="2">
        <f t="shared" si="10"/>
        <v>0.1311144778534751</v>
      </c>
      <c r="P52" s="2">
        <f t="shared" si="11"/>
        <v>0.17840281225733803</v>
      </c>
      <c r="Q52" s="2">
        <f t="shared" si="12"/>
        <v>0.12593280320739547</v>
      </c>
      <c r="R52" s="2">
        <f t="shared" si="13"/>
        <v>0.53144165882278938</v>
      </c>
      <c r="S52" s="2">
        <f t="shared" si="14"/>
        <v>0.15745168209449051</v>
      </c>
      <c r="T52" s="2">
        <f t="shared" si="15"/>
        <v>0.53928180100219192</v>
      </c>
      <c r="U52" s="2">
        <f t="shared" si="16"/>
        <v>4.9428895476434447E-4</v>
      </c>
      <c r="V52" s="2">
        <f t="shared" si="17"/>
        <v>7.71529944987903E-4</v>
      </c>
      <c r="W52" s="6">
        <f t="shared" si="18"/>
        <v>1.2658188997522475E-3</v>
      </c>
      <c r="X52" s="2">
        <f t="shared" si="19"/>
        <v>2.5656257418411053E-5</v>
      </c>
      <c r="Y52" s="2">
        <f t="shared" si="20"/>
        <v>5.1312514836822106E-5</v>
      </c>
      <c r="Z52" s="2">
        <f t="shared" si="21"/>
        <v>3.6307783034439525E-5</v>
      </c>
      <c r="AA52" s="2">
        <f t="shared" si="22"/>
        <v>7.2615566068879049E-5</v>
      </c>
      <c r="AB52" s="2">
        <f t="shared" si="23"/>
        <v>3.9660986456091204E-3</v>
      </c>
      <c r="AC52" s="2">
        <f t="shared" si="24"/>
        <v>3.9950523132994851E-3</v>
      </c>
      <c r="AD52" s="7">
        <f t="shared" si="25"/>
        <v>4.9440324899351603E-3</v>
      </c>
      <c r="AE52" s="2">
        <f t="shared" si="26"/>
        <v>4.9801253576510019E-3</v>
      </c>
    </row>
    <row r="53" spans="1:31" x14ac:dyDescent="0.2">
      <c r="A53" s="3">
        <v>0.5</v>
      </c>
      <c r="B53" s="3">
        <v>0.5</v>
      </c>
      <c r="C53" s="3">
        <v>0.05</v>
      </c>
      <c r="D53" s="3">
        <v>0.1</v>
      </c>
      <c r="E53" s="2">
        <f t="shared" si="0"/>
        <v>0.14506215766925959</v>
      </c>
      <c r="F53" s="2">
        <f t="shared" si="1"/>
        <v>0.19012431533851915</v>
      </c>
      <c r="G53" s="2">
        <f t="shared" si="2"/>
        <v>0.24422753167302999</v>
      </c>
      <c r="H53" s="2">
        <f t="shared" si="3"/>
        <v>0.28845506334605997</v>
      </c>
      <c r="I53" s="2">
        <f t="shared" si="4"/>
        <v>2.6265539417314895E-2</v>
      </c>
      <c r="J53" s="2">
        <f t="shared" si="5"/>
        <v>0.50656600737969204</v>
      </c>
      <c r="K53" s="2">
        <f t="shared" si="6"/>
        <v>4.1056882918257501E-2</v>
      </c>
      <c r="L53" s="2">
        <f t="shared" si="7"/>
        <v>0.51026277913384555</v>
      </c>
      <c r="M53" s="2">
        <f t="shared" si="8"/>
        <v>9.0824519746583399E-2</v>
      </c>
      <c r="N53" s="2">
        <f t="shared" si="9"/>
        <v>0.14082451974658339</v>
      </c>
      <c r="O53" s="2">
        <f t="shared" si="10"/>
        <v>0.12122641287360478</v>
      </c>
      <c r="P53" s="2">
        <f t="shared" si="11"/>
        <v>0.16844256154203602</v>
      </c>
      <c r="Q53" s="2">
        <f t="shared" si="12"/>
        <v>0.1178661251562855</v>
      </c>
      <c r="R53" s="2">
        <f t="shared" si="13"/>
        <v>0.52943246515352804</v>
      </c>
      <c r="S53" s="2">
        <f t="shared" si="14"/>
        <v>0.14735914953520718</v>
      </c>
      <c r="T53" s="2">
        <f t="shared" si="15"/>
        <v>0.53677326802255199</v>
      </c>
      <c r="U53" s="2">
        <f t="shared" si="16"/>
        <v>4.3313500250682127E-4</v>
      </c>
      <c r="V53" s="2">
        <f t="shared" si="17"/>
        <v>6.7613662052922222E-4</v>
      </c>
      <c r="W53" s="6">
        <f t="shared" si="18"/>
        <v>1.1092716230360435E-3</v>
      </c>
      <c r="X53" s="2">
        <f t="shared" si="19"/>
        <v>2.2176502881996691E-5</v>
      </c>
      <c r="Y53" s="2">
        <f t="shared" si="20"/>
        <v>4.4353005763993382E-5</v>
      </c>
      <c r="Z53" s="2">
        <f t="shared" si="21"/>
        <v>3.2146229913625011E-5</v>
      </c>
      <c r="AA53" s="2">
        <f t="shared" si="22"/>
        <v>6.4292459827250021E-5</v>
      </c>
      <c r="AB53" s="2">
        <f t="shared" si="23"/>
        <v>3.7144559492171833E-3</v>
      </c>
      <c r="AC53" s="2">
        <f t="shared" si="24"/>
        <v>3.741562971076274E-3</v>
      </c>
      <c r="AD53" s="7">
        <f t="shared" si="25"/>
        <v>4.6318316257817245E-3</v>
      </c>
      <c r="AE53" s="2">
        <f t="shared" si="26"/>
        <v>4.6656333891743297E-3</v>
      </c>
    </row>
    <row r="54" spans="1:31" x14ac:dyDescent="0.2">
      <c r="A54" s="3">
        <v>0.5</v>
      </c>
      <c r="B54" s="3">
        <v>0.5</v>
      </c>
      <c r="C54" s="3">
        <v>0.05</v>
      </c>
      <c r="D54" s="3">
        <v>0.1</v>
      </c>
      <c r="E54" s="2">
        <f t="shared" si="0"/>
        <v>0.14501780466349559</v>
      </c>
      <c r="F54" s="2">
        <f t="shared" si="1"/>
        <v>0.19003560932699115</v>
      </c>
      <c r="G54" s="2">
        <f t="shared" si="2"/>
        <v>0.24416323921320274</v>
      </c>
      <c r="H54" s="2">
        <f t="shared" si="3"/>
        <v>0.28832647842640546</v>
      </c>
      <c r="I54" s="2">
        <f t="shared" si="4"/>
        <v>2.6254451165873896E-2</v>
      </c>
      <c r="J54" s="2">
        <f t="shared" si="5"/>
        <v>0.50656323579467177</v>
      </c>
      <c r="K54" s="2">
        <f t="shared" si="6"/>
        <v>4.1040809803300687E-2</v>
      </c>
      <c r="L54" s="2">
        <f t="shared" si="7"/>
        <v>0.51025876254733882</v>
      </c>
      <c r="M54" s="2">
        <f t="shared" si="8"/>
        <v>8.3395607848149034E-2</v>
      </c>
      <c r="N54" s="2">
        <f t="shared" si="9"/>
        <v>0.13339560784814902</v>
      </c>
      <c r="O54" s="2">
        <f t="shared" si="10"/>
        <v>0.11196274962204134</v>
      </c>
      <c r="P54" s="2">
        <f t="shared" si="11"/>
        <v>0.15911129476368735</v>
      </c>
      <c r="Q54" s="2">
        <f t="shared" si="12"/>
        <v>0.11031142675246849</v>
      </c>
      <c r="R54" s="2">
        <f t="shared" si="13"/>
        <v>0.52754992532565237</v>
      </c>
      <c r="S54" s="2">
        <f t="shared" si="14"/>
        <v>0.13790414511043389</v>
      </c>
      <c r="T54" s="2">
        <f t="shared" si="15"/>
        <v>0.53442150249722098</v>
      </c>
      <c r="U54" s="2">
        <f t="shared" si="16"/>
        <v>3.7949919272451088E-4</v>
      </c>
      <c r="V54" s="2">
        <f t="shared" si="17"/>
        <v>5.9241991708309507E-4</v>
      </c>
      <c r="W54" s="6">
        <f t="shared" si="18"/>
        <v>9.7191910980760595E-4</v>
      </c>
      <c r="X54" s="2">
        <f t="shared" si="19"/>
        <v>1.914116498031573E-5</v>
      </c>
      <c r="Y54" s="2">
        <f t="shared" si="20"/>
        <v>3.828232996063146E-5</v>
      </c>
      <c r="Z54" s="2">
        <f t="shared" si="21"/>
        <v>2.8471680233677199E-5</v>
      </c>
      <c r="AA54" s="2">
        <f t="shared" si="22"/>
        <v>5.6943360467354398E-5</v>
      </c>
      <c r="AB54" s="2">
        <f t="shared" si="23"/>
        <v>3.4783524157453094E-3</v>
      </c>
      <c r="AC54" s="2">
        <f t="shared" si="24"/>
        <v>3.5037280125104903E-3</v>
      </c>
      <c r="AD54" s="7">
        <f t="shared" si="25"/>
        <v>4.3385072630272789E-3</v>
      </c>
      <c r="AE54" s="2">
        <f t="shared" si="26"/>
        <v>4.3701579406213711E-3</v>
      </c>
    </row>
    <row r="55" spans="1:31" x14ac:dyDescent="0.2">
      <c r="A55" s="3">
        <v>0.5</v>
      </c>
      <c r="B55" s="3">
        <v>0.5</v>
      </c>
      <c r="C55" s="3">
        <v>0.05</v>
      </c>
      <c r="D55" s="3">
        <v>0.1</v>
      </c>
      <c r="E55" s="2">
        <f t="shared" si="0"/>
        <v>0.14497952233353495</v>
      </c>
      <c r="F55" s="2">
        <f t="shared" si="1"/>
        <v>0.18995904466706989</v>
      </c>
      <c r="G55" s="2">
        <f t="shared" si="2"/>
        <v>0.24410629585273538</v>
      </c>
      <c r="H55" s="2">
        <f t="shared" si="3"/>
        <v>0.28821259170547076</v>
      </c>
      <c r="I55" s="2">
        <f t="shared" si="4"/>
        <v>2.6244880583383739E-2</v>
      </c>
      <c r="J55" s="2">
        <f t="shared" si="5"/>
        <v>0.50656084356116204</v>
      </c>
      <c r="K55" s="2">
        <f t="shared" si="6"/>
        <v>4.1026573963183849E-2</v>
      </c>
      <c r="L55" s="2">
        <f t="shared" si="7"/>
        <v>0.51025520508500133</v>
      </c>
      <c r="M55" s="2">
        <f t="shared" si="8"/>
        <v>7.6438903016658413E-2</v>
      </c>
      <c r="N55" s="2">
        <f t="shared" si="9"/>
        <v>0.12643890301665842</v>
      </c>
      <c r="O55" s="2">
        <f t="shared" si="10"/>
        <v>0.10328573509598678</v>
      </c>
      <c r="P55" s="2">
        <f t="shared" si="11"/>
        <v>0.15037097888244461</v>
      </c>
      <c r="Q55" s="2">
        <f t="shared" si="12"/>
        <v>0.10323706358249599</v>
      </c>
      <c r="R55" s="2">
        <f t="shared" si="13"/>
        <v>0.52578636760419994</v>
      </c>
      <c r="S55" s="2">
        <f t="shared" si="14"/>
        <v>0.12904808376655197</v>
      </c>
      <c r="T55" s="2">
        <f t="shared" si="15"/>
        <v>0.53221732266176569</v>
      </c>
      <c r="U55" s="2">
        <f t="shared" si="16"/>
        <v>3.324683771094662E-4</v>
      </c>
      <c r="V55" s="2">
        <f t="shared" si="17"/>
        <v>5.1897793974616056E-4</v>
      </c>
      <c r="W55" s="6">
        <f t="shared" si="18"/>
        <v>8.5144631685562676E-4</v>
      </c>
      <c r="X55" s="2">
        <f t="shared" si="19"/>
        <v>1.6495951016291336E-5</v>
      </c>
      <c r="Y55" s="2">
        <f t="shared" si="20"/>
        <v>3.2991902032582671E-5</v>
      </c>
      <c r="Z55" s="2">
        <f t="shared" si="21"/>
        <v>2.5227398014923599E-5</v>
      </c>
      <c r="AA55" s="2">
        <f t="shared" si="22"/>
        <v>5.0454796029847197E-5</v>
      </c>
      <c r="AB55" s="2">
        <f t="shared" si="23"/>
        <v>3.2569053854860932E-3</v>
      </c>
      <c r="AC55" s="2">
        <f t="shared" si="24"/>
        <v>3.2806580819210126E-3</v>
      </c>
      <c r="AD55" s="7">
        <f t="shared" si="25"/>
        <v>4.0630690608124053E-3</v>
      </c>
      <c r="AE55" s="2">
        <f t="shared" si="26"/>
        <v>4.0927011300845636E-3</v>
      </c>
    </row>
    <row r="56" spans="1:31" x14ac:dyDescent="0.2">
      <c r="A56" s="3">
        <v>0.5</v>
      </c>
      <c r="B56" s="3">
        <v>0.5</v>
      </c>
      <c r="C56" s="3">
        <v>0.05</v>
      </c>
      <c r="D56" s="3">
        <v>0.1</v>
      </c>
      <c r="E56" s="2">
        <f t="shared" si="0"/>
        <v>0.14494653043150238</v>
      </c>
      <c r="F56" s="2">
        <f t="shared" si="1"/>
        <v>0.18989306086300473</v>
      </c>
      <c r="G56" s="2">
        <f t="shared" si="2"/>
        <v>0.24405584105670552</v>
      </c>
      <c r="H56" s="2">
        <f t="shared" si="3"/>
        <v>0.28811168211341104</v>
      </c>
      <c r="I56" s="2">
        <f t="shared" si="4"/>
        <v>2.6236632607875593E-2</v>
      </c>
      <c r="J56" s="2">
        <f t="shared" si="5"/>
        <v>0.50655878192220483</v>
      </c>
      <c r="K56" s="2">
        <f t="shared" si="6"/>
        <v>4.1013960264176384E-2</v>
      </c>
      <c r="L56" s="2">
        <f t="shared" si="7"/>
        <v>0.51025205298641485</v>
      </c>
      <c r="M56" s="2">
        <f t="shared" si="8"/>
        <v>6.9925092245686229E-2</v>
      </c>
      <c r="N56" s="2">
        <f t="shared" si="9"/>
        <v>0.11992509224568623</v>
      </c>
      <c r="O56" s="2">
        <f t="shared" si="10"/>
        <v>9.5159596974361965E-2</v>
      </c>
      <c r="P56" s="2">
        <f t="shared" si="11"/>
        <v>0.14218557662227549</v>
      </c>
      <c r="Q56" s="2">
        <f t="shared" si="12"/>
        <v>9.66131940767192E-2</v>
      </c>
      <c r="R56" s="2">
        <f t="shared" si="13"/>
        <v>0.52413452857841947</v>
      </c>
      <c r="S56" s="2">
        <f t="shared" si="14"/>
        <v>0.12075441190811398</v>
      </c>
      <c r="T56" s="2">
        <f t="shared" si="15"/>
        <v>0.53015197314017448</v>
      </c>
      <c r="U56" s="2">
        <f t="shared" si="16"/>
        <v>2.91237734851273E-4</v>
      </c>
      <c r="V56" s="2">
        <f t="shared" si="17"/>
        <v>4.5457074212290171E-4</v>
      </c>
      <c r="W56" s="6">
        <f t="shared" si="18"/>
        <v>7.4580847697417471E-4</v>
      </c>
      <c r="X56" s="2">
        <f t="shared" si="19"/>
        <v>1.4192846691148248E-5</v>
      </c>
      <c r="Y56" s="2">
        <f t="shared" si="20"/>
        <v>2.8385693382296495E-5</v>
      </c>
      <c r="Z56" s="2">
        <f t="shared" si="21"/>
        <v>2.2363022777627687E-5</v>
      </c>
      <c r="AA56" s="2">
        <f t="shared" si="22"/>
        <v>4.4726045555255374E-5</v>
      </c>
      <c r="AB56" s="2">
        <f t="shared" si="23"/>
        <v>3.0492682624493725E-3</v>
      </c>
      <c r="AC56" s="2">
        <f t="shared" si="24"/>
        <v>3.0715001823027484E-3</v>
      </c>
      <c r="AD56" s="7">
        <f t="shared" si="25"/>
        <v>3.8045506997860389E-3</v>
      </c>
      <c r="AE56" s="2">
        <f t="shared" si="26"/>
        <v>3.8322893108086735E-3</v>
      </c>
    </row>
    <row r="57" spans="1:31" x14ac:dyDescent="0.2">
      <c r="A57" s="3">
        <v>0.5</v>
      </c>
      <c r="B57" s="3">
        <v>0.5</v>
      </c>
      <c r="C57" s="3">
        <v>0.05</v>
      </c>
      <c r="D57" s="3">
        <v>0.1</v>
      </c>
      <c r="E57" s="2">
        <f t="shared" si="0"/>
        <v>0.14491814473812009</v>
      </c>
      <c r="F57" s="2">
        <f t="shared" si="1"/>
        <v>0.18983628947624012</v>
      </c>
      <c r="G57" s="2">
        <f t="shared" si="2"/>
        <v>0.24401111501115028</v>
      </c>
      <c r="H57" s="2">
        <f t="shared" si="3"/>
        <v>0.28802223002230054</v>
      </c>
      <c r="I57" s="2">
        <f t="shared" si="4"/>
        <v>2.6229536184530017E-2</v>
      </c>
      <c r="J57" s="2">
        <f t="shared" si="5"/>
        <v>0.50655700812155713</v>
      </c>
      <c r="K57" s="2">
        <f t="shared" si="6"/>
        <v>4.1002778752787572E-2</v>
      </c>
      <c r="L57" s="2">
        <f t="shared" si="7"/>
        <v>0.51024925878347549</v>
      </c>
      <c r="M57" s="2">
        <f t="shared" si="8"/>
        <v>6.3826555720787478E-2</v>
      </c>
      <c r="N57" s="2">
        <f t="shared" si="9"/>
        <v>0.11382655572078748</v>
      </c>
      <c r="O57" s="2">
        <f t="shared" si="10"/>
        <v>8.7550495574789888E-2</v>
      </c>
      <c r="P57" s="2">
        <f t="shared" si="11"/>
        <v>0.13452099800065814</v>
      </c>
      <c r="Q57" s="2">
        <f t="shared" si="12"/>
        <v>9.0411704791033748E-2</v>
      </c>
      <c r="R57" s="2">
        <f t="shared" si="13"/>
        <v>0.5225875418927457</v>
      </c>
      <c r="S57" s="2">
        <f t="shared" si="14"/>
        <v>0.1129885566185744</v>
      </c>
      <c r="T57" s="2">
        <f t="shared" si="15"/>
        <v>0.52821712624722339</v>
      </c>
      <c r="U57" s="2">
        <f t="shared" si="16"/>
        <v>2.5509852437827099E-4</v>
      </c>
      <c r="V57" s="2">
        <f t="shared" si="17"/>
        <v>3.9810310682587157E-4</v>
      </c>
      <c r="W57" s="6">
        <f t="shared" si="18"/>
        <v>6.5320163120414251E-4</v>
      </c>
      <c r="X57" s="2">
        <f t="shared" si="19"/>
        <v>1.2189460665895886E-5</v>
      </c>
      <c r="Y57" s="2">
        <f t="shared" si="20"/>
        <v>2.4378921331791773E-5</v>
      </c>
      <c r="Z57" s="2">
        <f t="shared" si="21"/>
        <v>1.983391918750302E-5</v>
      </c>
      <c r="AA57" s="2">
        <f t="shared" si="22"/>
        <v>3.966783837500604E-5</v>
      </c>
      <c r="AB57" s="2">
        <f t="shared" si="23"/>
        <v>2.8546317982972125E-3</v>
      </c>
      <c r="AC57" s="2">
        <f t="shared" si="24"/>
        <v>2.8754389650678018E-3</v>
      </c>
      <c r="AD57" s="7">
        <f t="shared" si="25"/>
        <v>3.5620151227560111E-3</v>
      </c>
      <c r="AE57" s="2">
        <f t="shared" si="26"/>
        <v>3.5879783460140004E-3</v>
      </c>
    </row>
    <row r="58" spans="1:31" x14ac:dyDescent="0.2">
      <c r="A58" s="3">
        <v>0.5</v>
      </c>
      <c r="B58" s="3">
        <v>0.5</v>
      </c>
      <c r="C58" s="3">
        <v>0.05</v>
      </c>
      <c r="D58" s="3">
        <v>0.1</v>
      </c>
      <c r="E58" s="2">
        <f t="shared" si="0"/>
        <v>0.14489376581678831</v>
      </c>
      <c r="F58" s="2">
        <f t="shared" si="1"/>
        <v>0.18978753163357653</v>
      </c>
      <c r="G58" s="2">
        <f t="shared" si="2"/>
        <v>0.24397144717277527</v>
      </c>
      <c r="H58" s="2">
        <f t="shared" si="3"/>
        <v>0.28794289434555054</v>
      </c>
      <c r="I58" s="2">
        <f t="shared" si="4"/>
        <v>2.6223441454197069E-2</v>
      </c>
      <c r="J58" s="2">
        <f t="shared" si="5"/>
        <v>0.50655548470095202</v>
      </c>
      <c r="K58" s="2">
        <f t="shared" si="6"/>
        <v>4.0992861793193822E-2</v>
      </c>
      <c r="L58" s="2">
        <f t="shared" si="7"/>
        <v>0.51024678058507511</v>
      </c>
      <c r="M58" s="2">
        <f t="shared" si="8"/>
        <v>5.8117292124193053E-2</v>
      </c>
      <c r="N58" s="2">
        <f t="shared" si="9"/>
        <v>0.10811729212419306</v>
      </c>
      <c r="O58" s="2">
        <f t="shared" si="10"/>
        <v>8.0426465329277871E-2</v>
      </c>
      <c r="P58" s="2">
        <f t="shared" si="11"/>
        <v>0.12734504130863014</v>
      </c>
      <c r="Q58" s="2">
        <f t="shared" si="12"/>
        <v>8.4606133313423038E-2</v>
      </c>
      <c r="R58" s="2">
        <f t="shared" si="13"/>
        <v>0.5211389251152192</v>
      </c>
      <c r="S58" s="2">
        <f t="shared" si="14"/>
        <v>0.1057178644788586</v>
      </c>
      <c r="T58" s="2">
        <f t="shared" si="15"/>
        <v>0.52640487836872707</v>
      </c>
      <c r="U58" s="2">
        <f t="shared" si="16"/>
        <v>2.2342707751342249E-4</v>
      </c>
      <c r="V58" s="2">
        <f t="shared" si="17"/>
        <v>3.4860880083363533E-4</v>
      </c>
      <c r="W58" s="6">
        <f t="shared" si="18"/>
        <v>5.7203587834705788E-4</v>
      </c>
      <c r="X58" s="2">
        <f t="shared" si="19"/>
        <v>1.0448421213616394E-5</v>
      </c>
      <c r="Y58" s="2">
        <f t="shared" si="20"/>
        <v>2.0896842427232788E-5</v>
      </c>
      <c r="Z58" s="2">
        <f t="shared" si="21"/>
        <v>1.7600576448398669E-5</v>
      </c>
      <c r="AA58" s="2">
        <f t="shared" si="22"/>
        <v>3.5201152896797339E-5</v>
      </c>
      <c r="AB58" s="2">
        <f t="shared" si="23"/>
        <v>2.6722246829721935E-3</v>
      </c>
      <c r="AC58" s="2">
        <f t="shared" si="24"/>
        <v>2.6916973217484389E-3</v>
      </c>
      <c r="AD58" s="7">
        <f t="shared" si="25"/>
        <v>3.334558331031634E-3</v>
      </c>
      <c r="AE58" s="2">
        <f t="shared" si="26"/>
        <v>3.3588574291846668E-3</v>
      </c>
    </row>
    <row r="59" spans="1:31" x14ac:dyDescent="0.2">
      <c r="A59" s="3">
        <v>0.5</v>
      </c>
      <c r="B59" s="3">
        <v>0.5</v>
      </c>
      <c r="C59" s="3">
        <v>0.05</v>
      </c>
      <c r="D59" s="3">
        <v>0.1</v>
      </c>
      <c r="E59" s="2">
        <f t="shared" si="0"/>
        <v>0.14487286897436108</v>
      </c>
      <c r="F59" s="2">
        <f t="shared" si="1"/>
        <v>0.18974573794872207</v>
      </c>
      <c r="G59" s="2">
        <f t="shared" si="2"/>
        <v>0.24393624601987848</v>
      </c>
      <c r="H59" s="2">
        <f t="shared" si="3"/>
        <v>0.28787249203975696</v>
      </c>
      <c r="I59" s="2">
        <f t="shared" si="4"/>
        <v>2.6218217243590261E-2</v>
      </c>
      <c r="J59" s="2">
        <f t="shared" si="5"/>
        <v>0.50655417887276277</v>
      </c>
      <c r="K59" s="2">
        <f t="shared" si="6"/>
        <v>4.0984061504969624E-2</v>
      </c>
      <c r="L59" s="2">
        <f t="shared" si="7"/>
        <v>0.51024458143682039</v>
      </c>
      <c r="M59" s="2">
        <f t="shared" si="8"/>
        <v>5.2772842758248666E-2</v>
      </c>
      <c r="N59" s="2">
        <f t="shared" si="9"/>
        <v>0.10277284275824868</v>
      </c>
      <c r="O59" s="2">
        <f t="shared" si="10"/>
        <v>7.3757348667214603E-2</v>
      </c>
      <c r="P59" s="2">
        <f t="shared" si="11"/>
        <v>0.12062732645026081</v>
      </c>
      <c r="Q59" s="2">
        <f t="shared" si="12"/>
        <v>7.9171590166440833E-2</v>
      </c>
      <c r="R59" s="2">
        <f t="shared" si="13"/>
        <v>0.51978256529575539</v>
      </c>
      <c r="S59" s="2">
        <f t="shared" si="14"/>
        <v>9.8911532884408973E-2</v>
      </c>
      <c r="T59" s="2">
        <f t="shared" si="15"/>
        <v>0.52470774250624963</v>
      </c>
      <c r="U59" s="2">
        <f t="shared" si="16"/>
        <v>1.9567494484041287E-4</v>
      </c>
      <c r="V59" s="2">
        <f t="shared" si="17"/>
        <v>3.0523626987756736E-4</v>
      </c>
      <c r="W59" s="6">
        <f t="shared" si="18"/>
        <v>5.009112147179802E-4</v>
      </c>
      <c r="X59" s="2">
        <f t="shared" si="19"/>
        <v>8.9368250404941708E-6</v>
      </c>
      <c r="Y59" s="2">
        <f t="shared" si="20"/>
        <v>1.7873650080988342E-5</v>
      </c>
      <c r="Z59" s="2">
        <f t="shared" si="21"/>
        <v>1.5628058005774155E-5</v>
      </c>
      <c r="AA59" s="2">
        <f t="shared" si="22"/>
        <v>3.1256116011548309E-5</v>
      </c>
      <c r="AB59" s="2">
        <f t="shared" si="23"/>
        <v>2.5013135856454764E-3</v>
      </c>
      <c r="AC59" s="2">
        <f t="shared" si="24"/>
        <v>2.5195364223231241E-3</v>
      </c>
      <c r="AD59" s="7">
        <f t="shared" si="25"/>
        <v>3.1213119958129372E-3</v>
      </c>
      <c r="AE59" s="2">
        <f t="shared" si="26"/>
        <v>3.1440517110753892E-3</v>
      </c>
    </row>
    <row r="60" spans="1:31" x14ac:dyDescent="0.2">
      <c r="A60" s="3">
        <v>0.5</v>
      </c>
      <c r="B60" s="3">
        <v>0.5</v>
      </c>
      <c r="C60" s="3">
        <v>0.05</v>
      </c>
      <c r="D60" s="3">
        <v>0.1</v>
      </c>
      <c r="E60" s="2">
        <f t="shared" si="0"/>
        <v>0.14485499532428009</v>
      </c>
      <c r="F60" s="2">
        <f t="shared" si="1"/>
        <v>0.18970999064856009</v>
      </c>
      <c r="G60" s="2">
        <f t="shared" si="2"/>
        <v>0.24390498990386694</v>
      </c>
      <c r="H60" s="2">
        <f t="shared" si="3"/>
        <v>0.28780997980773387</v>
      </c>
      <c r="I60" s="2">
        <f t="shared" si="4"/>
        <v>2.6213748831070017E-2</v>
      </c>
      <c r="J60" s="2">
        <f t="shared" si="5"/>
        <v>0.50655306196155081</v>
      </c>
      <c r="K60" s="2">
        <f t="shared" si="6"/>
        <v>4.0976247475966739E-2</v>
      </c>
      <c r="L60" s="2">
        <f t="shared" si="7"/>
        <v>0.51024262874950699</v>
      </c>
      <c r="M60" s="2">
        <f t="shared" si="8"/>
        <v>4.7770215586957709E-2</v>
      </c>
      <c r="N60" s="2">
        <f t="shared" si="9"/>
        <v>9.7770215586957726E-2</v>
      </c>
      <c r="O60" s="2">
        <f t="shared" si="10"/>
        <v>6.7514724675588722E-2</v>
      </c>
      <c r="P60" s="2">
        <f t="shared" si="11"/>
        <v>0.11433922302811003</v>
      </c>
      <c r="Q60" s="2">
        <f t="shared" si="12"/>
        <v>7.4084680790632157E-2</v>
      </c>
      <c r="R60" s="2">
        <f t="shared" si="13"/>
        <v>0.5185127036626741</v>
      </c>
      <c r="S60" s="2">
        <f t="shared" si="14"/>
        <v>9.2540536238949561E-2</v>
      </c>
      <c r="T60" s="2">
        <f t="shared" si="15"/>
        <v>0.52311863789284063</v>
      </c>
      <c r="U60" s="2">
        <f t="shared" si="16"/>
        <v>1.7136009845099355E-4</v>
      </c>
      <c r="V60" s="2">
        <f t="shared" si="17"/>
        <v>2.6723570901014335E-4</v>
      </c>
      <c r="W60" s="6">
        <f t="shared" si="18"/>
        <v>4.3859580746113686E-4</v>
      </c>
      <c r="X60" s="2">
        <f t="shared" si="19"/>
        <v>7.6257369460934952E-6</v>
      </c>
      <c r="Y60" s="2">
        <f t="shared" si="20"/>
        <v>1.525147389218699E-5</v>
      </c>
      <c r="Z60" s="2">
        <f t="shared" si="21"/>
        <v>1.3885500636308678E-5</v>
      </c>
      <c r="AA60" s="2">
        <f t="shared" si="22"/>
        <v>2.7771001272617356E-5</v>
      </c>
      <c r="AB60" s="2">
        <f t="shared" si="23"/>
        <v>2.3412027655919459E-3</v>
      </c>
      <c r="AC60" s="2">
        <f t="shared" si="24"/>
        <v>2.3582553206280359E-3</v>
      </c>
      <c r="AD60" s="7">
        <f t="shared" si="25"/>
        <v>2.92144510638147E-3</v>
      </c>
      <c r="AE60" s="2">
        <f t="shared" si="26"/>
        <v>2.9427239568055549E-3</v>
      </c>
    </row>
    <row r="61" spans="1:31" x14ac:dyDescent="0.2">
      <c r="A61" s="3">
        <v>0.5</v>
      </c>
      <c r="B61" s="3">
        <v>0.5</v>
      </c>
      <c r="C61" s="3">
        <v>0.05</v>
      </c>
      <c r="D61" s="3">
        <v>0.1</v>
      </c>
      <c r="E61" s="2">
        <f t="shared" si="0"/>
        <v>0.14483974385038789</v>
      </c>
      <c r="F61" s="2">
        <f t="shared" si="1"/>
        <v>0.18967948770077572</v>
      </c>
      <c r="G61" s="2">
        <f t="shared" si="2"/>
        <v>0.24387721890259431</v>
      </c>
      <c r="H61" s="2">
        <f t="shared" si="3"/>
        <v>0.28775443780518861</v>
      </c>
      <c r="I61" s="2">
        <f t="shared" si="4"/>
        <v>2.6209935962596968E-2</v>
      </c>
      <c r="J61" s="2">
        <f t="shared" si="5"/>
        <v>0.50655210890814328</v>
      </c>
      <c r="K61" s="2">
        <f t="shared" si="6"/>
        <v>4.0969304725648581E-2</v>
      </c>
      <c r="L61" s="2">
        <f t="shared" si="7"/>
        <v>0.51024089379017812</v>
      </c>
      <c r="M61" s="2">
        <f t="shared" si="8"/>
        <v>4.308781005577382E-2</v>
      </c>
      <c r="N61" s="2">
        <f t="shared" si="9"/>
        <v>9.3087810055773837E-2</v>
      </c>
      <c r="O61" s="2">
        <f t="shared" si="10"/>
        <v>6.1671834462825779E-2</v>
      </c>
      <c r="P61" s="2">
        <f t="shared" si="11"/>
        <v>0.10845377511449893</v>
      </c>
      <c r="Q61" s="2">
        <f t="shared" si="12"/>
        <v>6.9323428455814101E-2</v>
      </c>
      <c r="R61" s="2">
        <f t="shared" si="13"/>
        <v>0.51732391981831882</v>
      </c>
      <c r="S61" s="2">
        <f t="shared" si="14"/>
        <v>8.6577548956719208E-2</v>
      </c>
      <c r="T61" s="2">
        <f t="shared" si="15"/>
        <v>0.5216308774300138</v>
      </c>
      <c r="U61" s="2">
        <f t="shared" si="16"/>
        <v>1.5005909893576984E-4</v>
      </c>
      <c r="V61" s="2">
        <f t="shared" si="17"/>
        <v>2.3394742919614011E-4</v>
      </c>
      <c r="W61" s="6">
        <f t="shared" si="18"/>
        <v>3.8400652813190995E-4</v>
      </c>
      <c r="X61" s="2">
        <f t="shared" si="19"/>
        <v>6.4897380416269587E-6</v>
      </c>
      <c r="Y61" s="2">
        <f t="shared" si="20"/>
        <v>1.2979476083253917E-5</v>
      </c>
      <c r="Z61" s="2">
        <f t="shared" si="21"/>
        <v>1.23456609771899E-5</v>
      </c>
      <c r="AA61" s="2">
        <f t="shared" si="22"/>
        <v>2.46913219543798E-5</v>
      </c>
      <c r="AB61" s="2">
        <f t="shared" si="23"/>
        <v>2.1912333519540331E-3</v>
      </c>
      <c r="AC61" s="2">
        <f t="shared" si="24"/>
        <v>2.207190226517484E-3</v>
      </c>
      <c r="AD61" s="7">
        <f t="shared" si="25"/>
        <v>2.7341648430215691E-3</v>
      </c>
      <c r="AE61" s="2">
        <f t="shared" si="26"/>
        <v>2.7540754223293299E-3</v>
      </c>
    </row>
    <row r="62" spans="1:31" x14ac:dyDescent="0.2">
      <c r="A62" s="3">
        <v>0.5</v>
      </c>
      <c r="B62" s="3">
        <v>0.5</v>
      </c>
      <c r="C62" s="3">
        <v>0.05</v>
      </c>
      <c r="D62" s="3">
        <v>0.1</v>
      </c>
      <c r="E62" s="2">
        <f t="shared" si="0"/>
        <v>0.14482676437430464</v>
      </c>
      <c r="F62" s="2">
        <f t="shared" si="1"/>
        <v>0.18965352874860922</v>
      </c>
      <c r="G62" s="2">
        <f t="shared" si="2"/>
        <v>0.24385252758063994</v>
      </c>
      <c r="H62" s="2">
        <f t="shared" si="3"/>
        <v>0.28770505516127987</v>
      </c>
      <c r="I62" s="2">
        <f t="shared" si="4"/>
        <v>2.6206691093576158E-2</v>
      </c>
      <c r="J62" s="2">
        <f t="shared" si="5"/>
        <v>0.5065512978301735</v>
      </c>
      <c r="K62" s="2">
        <f t="shared" si="6"/>
        <v>4.0963131895159988E-2</v>
      </c>
      <c r="L62" s="2">
        <f t="shared" si="7"/>
        <v>0.51023935122983954</v>
      </c>
      <c r="M62" s="2">
        <f t="shared" si="8"/>
        <v>3.8705343351865755E-2</v>
      </c>
      <c r="N62" s="2">
        <f t="shared" si="9"/>
        <v>8.8705343351865765E-2</v>
      </c>
      <c r="O62" s="2">
        <f t="shared" si="10"/>
        <v>5.620350477678264E-2</v>
      </c>
      <c r="P62" s="2">
        <f t="shared" si="11"/>
        <v>0.10294562426984026</v>
      </c>
      <c r="Q62" s="2">
        <f t="shared" si="12"/>
        <v>6.4867198750326233E-2</v>
      </c>
      <c r="R62" s="2">
        <f t="shared" si="13"/>
        <v>0.51621111572130762</v>
      </c>
      <c r="S62" s="2">
        <f t="shared" si="14"/>
        <v>8.0996866826677727E-2</v>
      </c>
      <c r="T62" s="2">
        <f t="shared" si="15"/>
        <v>0.52023815356182768</v>
      </c>
      <c r="U62" s="2">
        <f t="shared" si="16"/>
        <v>1.3140013646481359E-4</v>
      </c>
      <c r="V62" s="2">
        <f t="shared" si="17"/>
        <v>2.0479142979605913E-4</v>
      </c>
      <c r="W62" s="6">
        <f t="shared" si="18"/>
        <v>3.3619156626087273E-4</v>
      </c>
      <c r="X62" s="2">
        <f t="shared" si="19"/>
        <v>5.5065196414295797E-6</v>
      </c>
      <c r="Y62" s="2">
        <f t="shared" si="20"/>
        <v>1.1013039282859159E-5</v>
      </c>
      <c r="Z62" s="2">
        <f t="shared" si="21"/>
        <v>1.0984506885107869E-5</v>
      </c>
      <c r="AA62" s="2">
        <f t="shared" si="22"/>
        <v>2.1969013770215737E-5</v>
      </c>
      <c r="AB62" s="2">
        <f t="shared" si="23"/>
        <v>2.0507823737578061E-3</v>
      </c>
      <c r="AC62" s="2">
        <f t="shared" si="24"/>
        <v>2.0657135267089697E-3</v>
      </c>
      <c r="AD62" s="7">
        <f t="shared" si="25"/>
        <v>2.5587168326799085E-3</v>
      </c>
      <c r="AE62" s="2">
        <f t="shared" si="26"/>
        <v>2.5773461094263511E-3</v>
      </c>
    </row>
    <row r="63" spans="1:31" x14ac:dyDescent="0.2">
      <c r="A63" s="3">
        <v>0.5</v>
      </c>
      <c r="B63" s="3">
        <v>0.5</v>
      </c>
      <c r="C63" s="3">
        <v>0.05</v>
      </c>
      <c r="D63" s="3">
        <v>0.1</v>
      </c>
      <c r="E63" s="2">
        <f t="shared" si="0"/>
        <v>0.14481575133502178</v>
      </c>
      <c r="F63" s="2">
        <f t="shared" si="1"/>
        <v>0.1896315026700435</v>
      </c>
      <c r="G63" s="2">
        <f t="shared" si="2"/>
        <v>0.24383055856686972</v>
      </c>
      <c r="H63" s="2">
        <f t="shared" si="3"/>
        <v>0.28766111713373943</v>
      </c>
      <c r="I63" s="2">
        <f t="shared" si="4"/>
        <v>2.620393783375544E-2</v>
      </c>
      <c r="J63" s="2">
        <f t="shared" si="5"/>
        <v>0.50655060963337439</v>
      </c>
      <c r="K63" s="2">
        <f t="shared" si="6"/>
        <v>4.0957639641717433E-2</v>
      </c>
      <c r="L63" s="2">
        <f t="shared" si="7"/>
        <v>0.51023797874223331</v>
      </c>
      <c r="M63" s="2">
        <f t="shared" si="8"/>
        <v>3.4603778604350141E-2</v>
      </c>
      <c r="N63" s="2">
        <f t="shared" si="9"/>
        <v>8.4603778604350158E-2</v>
      </c>
      <c r="O63" s="2">
        <f t="shared" si="10"/>
        <v>5.1086071111422826E-2</v>
      </c>
      <c r="P63" s="2">
        <f t="shared" si="11"/>
        <v>9.7790932050987558E-2</v>
      </c>
      <c r="Q63" s="2">
        <f t="shared" si="12"/>
        <v>6.0696626136690912E-2</v>
      </c>
      <c r="R63" s="2">
        <f t="shared" si="13"/>
        <v>0.51516949968203329</v>
      </c>
      <c r="S63" s="2">
        <f t="shared" si="14"/>
        <v>7.5774327974280117E-2</v>
      </c>
      <c r="T63" s="2">
        <f t="shared" si="15"/>
        <v>0.51893452308753074</v>
      </c>
      <c r="U63" s="2">
        <f t="shared" si="16"/>
        <v>1.150568603016041E-4</v>
      </c>
      <c r="V63" s="2">
        <f t="shared" si="17"/>
        <v>1.7925808227611733E-4</v>
      </c>
      <c r="W63" s="6">
        <f t="shared" si="18"/>
        <v>2.9431494257772144E-4</v>
      </c>
      <c r="X63" s="2">
        <f t="shared" si="19"/>
        <v>4.6565196007474424E-6</v>
      </c>
      <c r="Y63" s="2">
        <f t="shared" si="20"/>
        <v>9.3130392014948847E-6</v>
      </c>
      <c r="Z63" s="2">
        <f t="shared" si="21"/>
        <v>9.7808506219815462E-6</v>
      </c>
      <c r="AA63" s="2">
        <f t="shared" si="22"/>
        <v>1.9561701243963092E-5</v>
      </c>
      <c r="AB63" s="2">
        <f t="shared" si="23"/>
        <v>1.9192616066574214E-3</v>
      </c>
      <c r="AC63" s="2">
        <f t="shared" si="24"/>
        <v>1.9332326212522504E-3</v>
      </c>
      <c r="AD63" s="7">
        <f t="shared" si="25"/>
        <v>2.3943849192620999E-3</v>
      </c>
      <c r="AE63" s="2">
        <f t="shared" si="26"/>
        <v>2.4118145320551725E-3</v>
      </c>
    </row>
    <row r="64" spans="1:31" x14ac:dyDescent="0.2">
      <c r="A64" s="3">
        <v>0.5</v>
      </c>
      <c r="B64" s="3">
        <v>0.5</v>
      </c>
      <c r="C64" s="3">
        <v>0.05</v>
      </c>
      <c r="D64" s="3">
        <v>0.1</v>
      </c>
      <c r="E64" s="2">
        <f t="shared" si="0"/>
        <v>0.14480643829582029</v>
      </c>
      <c r="F64" s="2">
        <f t="shared" si="1"/>
        <v>0.1896128765916405</v>
      </c>
      <c r="G64" s="2">
        <f t="shared" si="2"/>
        <v>0.24381099686562577</v>
      </c>
      <c r="H64" s="2">
        <f t="shared" si="3"/>
        <v>0.28762199373125152</v>
      </c>
      <c r="I64" s="2">
        <f t="shared" si="4"/>
        <v>2.6201609573955065E-2</v>
      </c>
      <c r="J64" s="2">
        <f t="shared" si="5"/>
        <v>0.50655002766832224</v>
      </c>
      <c r="K64" s="2">
        <f t="shared" si="6"/>
        <v>4.0952749216406445E-2</v>
      </c>
      <c r="L64" s="2">
        <f t="shared" si="7"/>
        <v>0.51023675664844015</v>
      </c>
      <c r="M64" s="2">
        <f t="shared" si="8"/>
        <v>3.07652553910353E-2</v>
      </c>
      <c r="N64" s="2">
        <f t="shared" si="9"/>
        <v>8.0765255391035309E-2</v>
      </c>
      <c r="O64" s="2">
        <f t="shared" si="10"/>
        <v>4.6297301272898626E-2</v>
      </c>
      <c r="P64" s="2">
        <f t="shared" si="11"/>
        <v>9.296730298687722E-2</v>
      </c>
      <c r="Q64" s="2">
        <f t="shared" si="12"/>
        <v>5.6793542930156732E-2</v>
      </c>
      <c r="R64" s="2">
        <f t="shared" si="13"/>
        <v>0.51419457054764706</v>
      </c>
      <c r="S64" s="2">
        <f t="shared" si="14"/>
        <v>7.0887234391132523E-2</v>
      </c>
      <c r="T64" s="2">
        <f t="shared" si="15"/>
        <v>0.51771439131759434</v>
      </c>
      <c r="U64" s="2">
        <f t="shared" si="16"/>
        <v>1.0074291651606463E-4</v>
      </c>
      <c r="V64" s="2">
        <f t="shared" si="17"/>
        <v>1.5689982987643079E-4</v>
      </c>
      <c r="W64" s="6">
        <f t="shared" si="18"/>
        <v>2.5764274639249543E-4</v>
      </c>
      <c r="X64" s="2">
        <f t="shared" si="19"/>
        <v>3.9225977231762572E-6</v>
      </c>
      <c r="Y64" s="2">
        <f t="shared" si="20"/>
        <v>7.8451954463525144E-6</v>
      </c>
      <c r="Z64" s="2">
        <f t="shared" si="21"/>
        <v>8.7160206718474321E-6</v>
      </c>
      <c r="AA64" s="2">
        <f t="shared" si="22"/>
        <v>1.7432041343694864E-5</v>
      </c>
      <c r="AB64" s="2">
        <f t="shared" si="23"/>
        <v>1.7961162903659402E-3</v>
      </c>
      <c r="AC64" s="2">
        <f t="shared" si="24"/>
        <v>1.8091886299526825E-3</v>
      </c>
      <c r="AD64" s="7">
        <f t="shared" si="25"/>
        <v>2.240490557932536E-3</v>
      </c>
      <c r="AE64" s="2">
        <f t="shared" si="26"/>
        <v>2.2567971042131317E-3</v>
      </c>
    </row>
    <row r="65" spans="1:31" x14ac:dyDescent="0.2">
      <c r="A65" s="3">
        <v>0.5</v>
      </c>
      <c r="B65" s="3">
        <v>0.5</v>
      </c>
      <c r="C65" s="3">
        <v>0.05</v>
      </c>
      <c r="D65" s="3">
        <v>0.1</v>
      </c>
      <c r="E65" s="2">
        <f t="shared" si="0"/>
        <v>0.14479859310037393</v>
      </c>
      <c r="F65" s="2">
        <f t="shared" si="1"/>
        <v>0.18959718620074781</v>
      </c>
      <c r="G65" s="2">
        <f t="shared" si="2"/>
        <v>0.24379356482428208</v>
      </c>
      <c r="H65" s="2">
        <f t="shared" si="3"/>
        <v>0.28758712964856414</v>
      </c>
      <c r="I65" s="2">
        <f t="shared" si="4"/>
        <v>2.6199648275093482E-2</v>
      </c>
      <c r="J65" s="2">
        <f t="shared" si="5"/>
        <v>0.50654953742774589</v>
      </c>
      <c r="K65" s="2">
        <f t="shared" si="6"/>
        <v>4.0948391206070522E-2</v>
      </c>
      <c r="L65" s="2">
        <f t="shared" si="7"/>
        <v>0.51023566760248873</v>
      </c>
      <c r="M65" s="2">
        <f t="shared" si="8"/>
        <v>2.717302281030342E-2</v>
      </c>
      <c r="N65" s="2">
        <f t="shared" si="9"/>
        <v>7.7173022810303429E-2</v>
      </c>
      <c r="O65" s="2">
        <f t="shared" si="10"/>
        <v>4.1816320157033557E-2</v>
      </c>
      <c r="P65" s="2">
        <f t="shared" si="11"/>
        <v>8.8453708778450962E-2</v>
      </c>
      <c r="Q65" s="2">
        <f t="shared" si="12"/>
        <v>5.3140910949590045E-2</v>
      </c>
      <c r="R65" s="2">
        <f t="shared" si="13"/>
        <v>0.51328210221135329</v>
      </c>
      <c r="S65" s="2">
        <f t="shared" si="14"/>
        <v>6.6314274782964922E-2</v>
      </c>
      <c r="T65" s="2">
        <f t="shared" si="15"/>
        <v>0.51657249589691401</v>
      </c>
      <c r="U65" s="2">
        <f t="shared" si="16"/>
        <v>8.8207119576417931E-5</v>
      </c>
      <c r="V65" s="2">
        <f t="shared" si="17"/>
        <v>1.3732381012661582E-4</v>
      </c>
      <c r="W65" s="6">
        <f t="shared" si="18"/>
        <v>2.2553092970303373E-4</v>
      </c>
      <c r="X65" s="2">
        <f t="shared" si="19"/>
        <v>3.2897468494772404E-6</v>
      </c>
      <c r="Y65" s="2">
        <f t="shared" si="20"/>
        <v>6.5794936989544808E-6</v>
      </c>
      <c r="Z65" s="2">
        <f t="shared" si="21"/>
        <v>7.7735689459623098E-6</v>
      </c>
      <c r="AA65" s="2">
        <f t="shared" si="22"/>
        <v>1.554713789192462E-5</v>
      </c>
      <c r="AB65" s="2">
        <f t="shared" si="23"/>
        <v>1.6808237602678447E-3</v>
      </c>
      <c r="AC65" s="2">
        <f t="shared" si="24"/>
        <v>1.6930550125410376E-3</v>
      </c>
      <c r="AD65" s="7">
        <f t="shared" si="25"/>
        <v>2.096391923519356E-3</v>
      </c>
      <c r="AE65" s="2">
        <f t="shared" si="26"/>
        <v>2.1116472400410382E-3</v>
      </c>
    </row>
    <row r="66" spans="1:31" x14ac:dyDescent="0.2">
      <c r="A66" s="3">
        <v>0.5</v>
      </c>
      <c r="B66" s="3">
        <v>0.5</v>
      </c>
      <c r="C66" s="3">
        <v>0.05</v>
      </c>
      <c r="D66" s="3">
        <v>0.1</v>
      </c>
      <c r="E66" s="2">
        <f t="shared" si="0"/>
        <v>0.14479201360667499</v>
      </c>
      <c r="F66" s="2">
        <f t="shared" si="1"/>
        <v>0.18958402721334991</v>
      </c>
      <c r="G66" s="2">
        <f t="shared" si="2"/>
        <v>0.24377801768639015</v>
      </c>
      <c r="H66" s="2">
        <f t="shared" si="3"/>
        <v>0.28755603537278029</v>
      </c>
      <c r="I66" s="2">
        <f t="shared" si="4"/>
        <v>2.6198003401668741E-2</v>
      </c>
      <c r="J66" s="2">
        <f t="shared" si="5"/>
        <v>0.50654912627994442</v>
      </c>
      <c r="K66" s="2">
        <f t="shared" si="6"/>
        <v>4.0944504421597541E-2</v>
      </c>
      <c r="L66" s="2">
        <f t="shared" si="7"/>
        <v>0.5102346963135459</v>
      </c>
      <c r="M66" s="2">
        <f t="shared" si="8"/>
        <v>2.381137528976773E-2</v>
      </c>
      <c r="N66" s="2">
        <f t="shared" si="9"/>
        <v>7.3811375289767736E-2</v>
      </c>
      <c r="O66" s="2">
        <f t="shared" si="10"/>
        <v>3.7623536309994848E-2</v>
      </c>
      <c r="P66" s="2">
        <f t="shared" si="11"/>
        <v>8.4230414298368889E-2</v>
      </c>
      <c r="Q66" s="2">
        <f t="shared" si="12"/>
        <v>4.972275600401551E-2</v>
      </c>
      <c r="R66" s="2">
        <f t="shared" si="13"/>
        <v>0.51242812854698738</v>
      </c>
      <c r="S66" s="2">
        <f t="shared" si="14"/>
        <v>6.2035449305282063E-2</v>
      </c>
      <c r="T66" s="2">
        <f t="shared" si="15"/>
        <v>0.51550389055141543</v>
      </c>
      <c r="U66" s="2">
        <f t="shared" si="16"/>
        <v>7.7229189590221359E-5</v>
      </c>
      <c r="V66" s="2">
        <f t="shared" si="17"/>
        <v>1.2018531111513438E-4</v>
      </c>
      <c r="W66" s="6">
        <f t="shared" si="18"/>
        <v>1.9741450070535573E-4</v>
      </c>
      <c r="X66" s="2">
        <f t="shared" si="19"/>
        <v>2.7448363241405075E-6</v>
      </c>
      <c r="Y66" s="2">
        <f t="shared" si="20"/>
        <v>5.4896726482810151E-6</v>
      </c>
      <c r="Z66" s="2">
        <f t="shared" si="21"/>
        <v>6.9390101881264291E-6</v>
      </c>
      <c r="AA66" s="2">
        <f t="shared" si="22"/>
        <v>1.3878020376252858E-5</v>
      </c>
      <c r="AB66" s="2">
        <f t="shared" si="23"/>
        <v>1.5728920280069596E-3</v>
      </c>
      <c r="AC66" s="2">
        <f t="shared" si="24"/>
        <v>1.5843361376179776E-3</v>
      </c>
      <c r="AD66" s="7">
        <f t="shared" si="25"/>
        <v>1.9614828067836881E-3</v>
      </c>
      <c r="AE66" s="2">
        <f t="shared" si="26"/>
        <v>1.9757542404493563E-3</v>
      </c>
    </row>
    <row r="67" spans="1:31" x14ac:dyDescent="0.2">
      <c r="A67" s="3">
        <v>0.5</v>
      </c>
      <c r="B67" s="3">
        <v>0.5</v>
      </c>
      <c r="C67" s="3">
        <v>0.05</v>
      </c>
      <c r="D67" s="3">
        <v>0.1</v>
      </c>
      <c r="E67" s="2">
        <f t="shared" si="0"/>
        <v>0.14478652393402672</v>
      </c>
      <c r="F67" s="2">
        <f t="shared" si="1"/>
        <v>0.18957304786805335</v>
      </c>
      <c r="G67" s="2">
        <f t="shared" si="2"/>
        <v>0.2437641396660139</v>
      </c>
      <c r="H67" s="2">
        <f t="shared" si="3"/>
        <v>0.28752827933202779</v>
      </c>
      <c r="I67" s="2">
        <f t="shared" si="4"/>
        <v>2.6196630983506674E-2</v>
      </c>
      <c r="J67" s="2">
        <f t="shared" si="5"/>
        <v>0.50654878323426533</v>
      </c>
      <c r="K67" s="2">
        <f t="shared" si="6"/>
        <v>4.0941034916503478E-2</v>
      </c>
      <c r="L67" s="2">
        <f t="shared" si="7"/>
        <v>0.51023382930066885</v>
      </c>
      <c r="M67" s="2">
        <f t="shared" si="8"/>
        <v>2.0665591233753812E-2</v>
      </c>
      <c r="N67" s="2">
        <f t="shared" si="9"/>
        <v>7.0665591233753822E-2</v>
      </c>
      <c r="O67" s="2">
        <f t="shared" si="10"/>
        <v>3.370057069642747E-2</v>
      </c>
      <c r="P67" s="2">
        <f t="shared" si="11"/>
        <v>8.0278905817470173E-2</v>
      </c>
      <c r="Q67" s="2">
        <f t="shared" si="12"/>
        <v>4.6524105309268683E-2</v>
      </c>
      <c r="R67" s="2">
        <f t="shared" si="13"/>
        <v>0.51162892884233191</v>
      </c>
      <c r="S67" s="2">
        <f t="shared" si="14"/>
        <v>5.8031996607891226E-2</v>
      </c>
      <c r="T67" s="2">
        <f t="shared" si="15"/>
        <v>0.5145039289583595</v>
      </c>
      <c r="U67" s="2">
        <f t="shared" si="16"/>
        <v>6.7615993010009475E-5</v>
      </c>
      <c r="V67" s="2">
        <f t="shared" si="17"/>
        <v>1.0518197761456968E-4</v>
      </c>
      <c r="W67" s="6">
        <f t="shared" si="18"/>
        <v>1.7279797062457917E-4</v>
      </c>
      <c r="X67" s="2">
        <f t="shared" si="19"/>
        <v>2.2763846849943992E-6</v>
      </c>
      <c r="Y67" s="2">
        <f t="shared" si="20"/>
        <v>4.5527693699887983E-6</v>
      </c>
      <c r="Z67" s="2">
        <f t="shared" si="21"/>
        <v>6.1995905166694811E-6</v>
      </c>
      <c r="AA67" s="2">
        <f t="shared" si="22"/>
        <v>1.2399181033338962E-5</v>
      </c>
      <c r="AB67" s="2">
        <f t="shared" si="23"/>
        <v>1.4718583386418591E-3</v>
      </c>
      <c r="AC67" s="2">
        <f t="shared" si="24"/>
        <v>1.4825658281485646E-3</v>
      </c>
      <c r="AD67" s="7">
        <f t="shared" si="25"/>
        <v>1.8351913585444688E-3</v>
      </c>
      <c r="AE67" s="2">
        <f t="shared" si="26"/>
        <v>1.8485420266750334E-3</v>
      </c>
    </row>
    <row r="68" spans="1:31" x14ac:dyDescent="0.2">
      <c r="A68" s="3">
        <v>0.5</v>
      </c>
      <c r="B68" s="3">
        <v>0.5</v>
      </c>
      <c r="C68" s="3">
        <v>0.05</v>
      </c>
      <c r="D68" s="3">
        <v>0.1</v>
      </c>
      <c r="E68" s="2">
        <f t="shared" si="0"/>
        <v>0.14478197116465674</v>
      </c>
      <c r="F68" s="2">
        <f t="shared" si="1"/>
        <v>0.18956394232931337</v>
      </c>
      <c r="G68" s="2">
        <f t="shared" si="2"/>
        <v>0.24375174048498055</v>
      </c>
      <c r="H68" s="2">
        <f t="shared" si="3"/>
        <v>0.28750348096996109</v>
      </c>
      <c r="I68" s="2">
        <f t="shared" si="4"/>
        <v>2.6195492791164177E-2</v>
      </c>
      <c r="J68" s="2">
        <f t="shared" si="5"/>
        <v>0.50654849873499075</v>
      </c>
      <c r="K68" s="2">
        <f t="shared" si="6"/>
        <v>4.0937935121245141E-2</v>
      </c>
      <c r="L68" s="2">
        <f t="shared" si="7"/>
        <v>0.51023305467647517</v>
      </c>
      <c r="M68" s="2">
        <f t="shared" si="8"/>
        <v>1.7721874556470094E-2</v>
      </c>
      <c r="N68" s="2">
        <f t="shared" si="9"/>
        <v>6.7721874556470107E-2</v>
      </c>
      <c r="O68" s="2">
        <f t="shared" si="10"/>
        <v>3.0030187979338534E-2</v>
      </c>
      <c r="P68" s="2">
        <f t="shared" si="11"/>
        <v>7.6581821764120109E-2</v>
      </c>
      <c r="Q68" s="2">
        <f t="shared" si="12"/>
        <v>4.3530927874714562E-2</v>
      </c>
      <c r="R68" s="2">
        <f t="shared" si="13"/>
        <v>0.51088101378239603</v>
      </c>
      <c r="S68" s="2">
        <f t="shared" si="14"/>
        <v>5.4286323489059873E-2</v>
      </c>
      <c r="T68" s="2">
        <f t="shared" si="15"/>
        <v>0.51356824889456576</v>
      </c>
      <c r="U68" s="2">
        <f t="shared" si="16"/>
        <v>5.91982304663462E-5</v>
      </c>
      <c r="V68" s="2">
        <f t="shared" si="17"/>
        <v>9.2048689032442482E-5</v>
      </c>
      <c r="W68" s="6">
        <f t="shared" si="18"/>
        <v>1.512469194987887E-4</v>
      </c>
      <c r="X68" s="2">
        <f t="shared" si="19"/>
        <v>1.8743586103319778E-6</v>
      </c>
      <c r="Y68" s="2">
        <f t="shared" si="20"/>
        <v>3.7487172206639557E-6</v>
      </c>
      <c r="Z68" s="2">
        <f t="shared" si="21"/>
        <v>5.5440822086199526E-6</v>
      </c>
      <c r="AA68" s="2">
        <f t="shared" si="22"/>
        <v>1.1088164417239905E-5</v>
      </c>
      <c r="AB68" s="2">
        <f t="shared" si="23"/>
        <v>1.3772877260277284E-3</v>
      </c>
      <c r="AC68" s="2">
        <f t="shared" si="24"/>
        <v>1.3873059053071896E-3</v>
      </c>
      <c r="AD68" s="7">
        <f t="shared" si="25"/>
        <v>1.7169787301202595E-3</v>
      </c>
      <c r="AE68" s="2">
        <f t="shared" si="26"/>
        <v>1.7294677695651808E-3</v>
      </c>
    </row>
    <row r="69" spans="1:31" x14ac:dyDescent="0.2">
      <c r="A69" s="3">
        <v>0.5</v>
      </c>
      <c r="B69" s="3">
        <v>0.5</v>
      </c>
      <c r="C69" s="3">
        <v>0.05</v>
      </c>
      <c r="D69" s="3">
        <v>0.1</v>
      </c>
      <c r="E69" s="2">
        <f t="shared" si="0"/>
        <v>0.14477822244743607</v>
      </c>
      <c r="F69" s="2">
        <f t="shared" si="1"/>
        <v>0.18955644489487203</v>
      </c>
      <c r="G69" s="2">
        <f t="shared" si="2"/>
        <v>0.2437406523205633</v>
      </c>
      <c r="H69" s="2">
        <f t="shared" si="3"/>
        <v>0.28748130464112659</v>
      </c>
      <c r="I69" s="2">
        <f t="shared" si="4"/>
        <v>2.6194555611859009E-2</v>
      </c>
      <c r="J69" s="2">
        <f t="shared" si="5"/>
        <v>0.50654826448035195</v>
      </c>
      <c r="K69" s="2">
        <f t="shared" si="6"/>
        <v>4.0935163080140828E-2</v>
      </c>
      <c r="L69" s="2">
        <f t="shared" si="7"/>
        <v>0.51023236195645483</v>
      </c>
      <c r="M69" s="2">
        <f t="shared" si="8"/>
        <v>1.4967299104414637E-2</v>
      </c>
      <c r="N69" s="2">
        <f t="shared" si="9"/>
        <v>6.496729910441465E-2</v>
      </c>
      <c r="O69" s="2">
        <f t="shared" si="10"/>
        <v>2.6596230519098013E-2</v>
      </c>
      <c r="P69" s="2">
        <f t="shared" si="11"/>
        <v>7.3122886224989747E-2</v>
      </c>
      <c r="Q69" s="2">
        <f t="shared" si="12"/>
        <v>4.0730077857276517E-2</v>
      </c>
      <c r="R69" s="2">
        <f t="shared" si="13"/>
        <v>0.51018111201604543</v>
      </c>
      <c r="S69" s="2">
        <f t="shared" si="14"/>
        <v>5.0781937362818101E-2</v>
      </c>
      <c r="T69" s="2">
        <f t="shared" si="15"/>
        <v>0.51269275677904103</v>
      </c>
      <c r="U69" s="2">
        <f t="shared" si="16"/>
        <v>5.1827520941632371E-5</v>
      </c>
      <c r="V69" s="2">
        <f t="shared" si="17"/>
        <v>8.0553037325945949E-5</v>
      </c>
      <c r="W69" s="6">
        <f t="shared" si="18"/>
        <v>1.3238055826757833E-4</v>
      </c>
      <c r="X69" s="2">
        <f t="shared" si="19"/>
        <v>1.5299953696584243E-6</v>
      </c>
      <c r="Y69" s="2">
        <f t="shared" si="20"/>
        <v>3.0599907393168487E-6</v>
      </c>
      <c r="Z69" s="2">
        <f t="shared" si="21"/>
        <v>4.9626020268141266E-6</v>
      </c>
      <c r="AA69" s="2">
        <f t="shared" si="22"/>
        <v>9.9252040536282533E-6</v>
      </c>
      <c r="AB69" s="2">
        <f t="shared" si="23"/>
        <v>1.2887715832177516E-3</v>
      </c>
      <c r="AC69" s="2">
        <f t="shared" si="24"/>
        <v>1.2981447475733266E-3</v>
      </c>
      <c r="AD69" s="7">
        <f t="shared" si="25"/>
        <v>1.6063376489465033E-3</v>
      </c>
      <c r="AE69" s="2">
        <f t="shared" si="26"/>
        <v>1.6180204537120547E-3</v>
      </c>
    </row>
    <row r="70" spans="1:31" x14ac:dyDescent="0.2">
      <c r="A70" s="3">
        <v>0.5</v>
      </c>
      <c r="B70" s="3">
        <v>0.5</v>
      </c>
      <c r="C70" s="3">
        <v>0.05</v>
      </c>
      <c r="D70" s="3">
        <v>0.1</v>
      </c>
      <c r="E70" s="2">
        <f t="shared" si="0"/>
        <v>0.14477516245669675</v>
      </c>
      <c r="F70" s="2">
        <f t="shared" si="1"/>
        <v>0.18955032491339338</v>
      </c>
      <c r="G70" s="2">
        <f t="shared" si="2"/>
        <v>0.24373072711650967</v>
      </c>
      <c r="H70" s="2">
        <f t="shared" si="3"/>
        <v>0.28746145423301933</v>
      </c>
      <c r="I70" s="2">
        <f t="shared" si="4"/>
        <v>2.6193790614174178E-2</v>
      </c>
      <c r="J70" s="2">
        <f t="shared" si="5"/>
        <v>0.50654807326373263</v>
      </c>
      <c r="K70" s="2">
        <f t="shared" si="6"/>
        <v>4.0932681779127421E-2</v>
      </c>
      <c r="L70" s="2">
        <f t="shared" si="7"/>
        <v>0.51023174189098097</v>
      </c>
      <c r="M70" s="2">
        <f t="shared" si="8"/>
        <v>1.2389755937979134E-2</v>
      </c>
      <c r="N70" s="2">
        <f t="shared" si="9"/>
        <v>6.2389755937979144E-2</v>
      </c>
      <c r="O70" s="2">
        <f t="shared" si="10"/>
        <v>2.3383555221205006E-2</v>
      </c>
      <c r="P70" s="2">
        <f t="shared" si="11"/>
        <v>6.9886845317565643E-2</v>
      </c>
      <c r="Q70" s="2">
        <f t="shared" si="12"/>
        <v>3.8109240846979489E-2</v>
      </c>
      <c r="R70" s="2">
        <f t="shared" si="13"/>
        <v>0.50952615732515738</v>
      </c>
      <c r="S70" s="2">
        <f t="shared" si="14"/>
        <v>4.7503381665004556E-2</v>
      </c>
      <c r="T70" s="2">
        <f t="shared" si="15"/>
        <v>0.51187361269578169</v>
      </c>
      <c r="U70" s="2">
        <f t="shared" si="16"/>
        <v>4.5373836691824813E-5</v>
      </c>
      <c r="V70" s="2">
        <f t="shared" si="17"/>
        <v>7.0491339224714047E-5</v>
      </c>
      <c r="W70" s="6">
        <f t="shared" si="18"/>
        <v>1.1586517591653887E-4</v>
      </c>
      <c r="X70" s="2">
        <f t="shared" si="19"/>
        <v>1.2356462453399959E-6</v>
      </c>
      <c r="Y70" s="2">
        <f t="shared" si="20"/>
        <v>2.4712924906799917E-6</v>
      </c>
      <c r="Z70" s="2">
        <f t="shared" si="21"/>
        <v>4.4464505985690675E-6</v>
      </c>
      <c r="AA70" s="2">
        <f t="shared" si="22"/>
        <v>8.892901197138135E-6</v>
      </c>
      <c r="AB70" s="2">
        <f t="shared" si="23"/>
        <v>1.2059262607034434E-3</v>
      </c>
      <c r="AC70" s="2">
        <f t="shared" si="24"/>
        <v>1.2146958779772916E-3</v>
      </c>
      <c r="AD70" s="7">
        <f t="shared" si="25"/>
        <v>1.502790960269076E-3</v>
      </c>
      <c r="AE70" s="2">
        <f t="shared" si="26"/>
        <v>1.5137194075494854E-3</v>
      </c>
    </row>
    <row r="71" spans="1:31" x14ac:dyDescent="0.2">
      <c r="A71" s="3">
        <v>0.5</v>
      </c>
      <c r="B71" s="3">
        <v>0.5</v>
      </c>
      <c r="C71" s="3">
        <v>0.05</v>
      </c>
      <c r="D71" s="3">
        <v>0.1</v>
      </c>
      <c r="E71" s="2">
        <f t="shared" si="0"/>
        <v>0.14477269116420607</v>
      </c>
      <c r="F71" s="2">
        <f t="shared" si="1"/>
        <v>0.18954538232841203</v>
      </c>
      <c r="G71" s="2">
        <f t="shared" si="2"/>
        <v>0.24372183421531254</v>
      </c>
      <c r="H71" s="2">
        <f t="shared" si="3"/>
        <v>0.28744366843062508</v>
      </c>
      <c r="I71" s="2">
        <f t="shared" si="4"/>
        <v>2.619317279105151E-2</v>
      </c>
      <c r="J71" s="2">
        <f t="shared" si="5"/>
        <v>0.50654791883444195</v>
      </c>
      <c r="K71" s="2">
        <f t="shared" si="6"/>
        <v>4.0930458553828139E-2</v>
      </c>
      <c r="L71" s="2">
        <f t="shared" si="7"/>
        <v>0.51023118631738973</v>
      </c>
      <c r="M71" s="2">
        <f t="shared" si="8"/>
        <v>9.977903416572247E-3</v>
      </c>
      <c r="N71" s="2">
        <f t="shared" si="9"/>
        <v>5.9977903416572255E-2</v>
      </c>
      <c r="O71" s="2">
        <f t="shared" si="10"/>
        <v>2.0377973300666853E-2</v>
      </c>
      <c r="P71" s="2">
        <f t="shared" si="11"/>
        <v>6.6859406502466676E-2</v>
      </c>
      <c r="Q71" s="2">
        <f t="shared" si="12"/>
        <v>3.5656883023063225E-2</v>
      </c>
      <c r="R71" s="2">
        <f t="shared" si="13"/>
        <v>0.50891327640425754</v>
      </c>
      <c r="S71" s="2">
        <f t="shared" si="14"/>
        <v>4.4436174261746793E-2</v>
      </c>
      <c r="T71" s="2">
        <f t="shared" si="15"/>
        <v>0.51110721595764741</v>
      </c>
      <c r="U71" s="2">
        <f t="shared" si="16"/>
        <v>3.9723248129347126E-5</v>
      </c>
      <c r="V71" s="2">
        <f t="shared" si="17"/>
        <v>6.1685123164908627E-5</v>
      </c>
      <c r="W71" s="6">
        <f t="shared" si="18"/>
        <v>1.0140837129425575E-4</v>
      </c>
      <c r="X71" s="2">
        <f t="shared" si="19"/>
        <v>9.8463861399233156E-7</v>
      </c>
      <c r="Y71" s="2">
        <f t="shared" si="20"/>
        <v>1.9692772279846631E-6</v>
      </c>
      <c r="Z71" s="2">
        <f t="shared" si="21"/>
        <v>3.9879705653573696E-6</v>
      </c>
      <c r="AA71" s="2">
        <f t="shared" si="22"/>
        <v>7.9759411307147392E-6</v>
      </c>
      <c r="AB71" s="2">
        <f t="shared" si="23"/>
        <v>1.1283917020844777E-3</v>
      </c>
      <c r="AC71" s="2">
        <f t="shared" si="24"/>
        <v>1.1365965891440852E-3</v>
      </c>
      <c r="AD71" s="7">
        <f t="shared" si="25"/>
        <v>1.4058901592504088E-3</v>
      </c>
      <c r="AE71" s="2">
        <f t="shared" si="26"/>
        <v>1.4161128239098123E-3</v>
      </c>
    </row>
    <row r="72" spans="1:31" x14ac:dyDescent="0.2">
      <c r="A72" s="3">
        <v>0.5</v>
      </c>
      <c r="B72" s="3">
        <v>0.5</v>
      </c>
      <c r="C72" s="3">
        <v>0.05</v>
      </c>
      <c r="D72" s="3">
        <v>0.1</v>
      </c>
      <c r="E72" s="2">
        <f t="shared" si="0"/>
        <v>0.14477072188697809</v>
      </c>
      <c r="F72" s="2">
        <f t="shared" si="1"/>
        <v>0.18954144377395607</v>
      </c>
      <c r="G72" s="2">
        <f t="shared" si="2"/>
        <v>0.24371385827418182</v>
      </c>
      <c r="H72" s="2">
        <f t="shared" si="3"/>
        <v>0.28742771654836363</v>
      </c>
      <c r="I72" s="2">
        <f t="shared" si="4"/>
        <v>2.6192680471744511E-2</v>
      </c>
      <c r="J72" s="2">
        <f t="shared" si="5"/>
        <v>0.50654779577572306</v>
      </c>
      <c r="K72" s="2">
        <f t="shared" si="6"/>
        <v>4.0928464568545458E-2</v>
      </c>
      <c r="L72" s="2">
        <f t="shared" si="7"/>
        <v>0.51023068802978366</v>
      </c>
      <c r="M72" s="2">
        <f t="shared" si="8"/>
        <v>7.7211200124032917E-3</v>
      </c>
      <c r="N72" s="2">
        <f t="shared" si="9"/>
        <v>5.7721120012403301E-2</v>
      </c>
      <c r="O72" s="2">
        <f t="shared" si="10"/>
        <v>1.7566192982166037E-2</v>
      </c>
      <c r="P72" s="2">
        <f t="shared" si="11"/>
        <v>6.4027180854647051E-2</v>
      </c>
      <c r="Q72" s="2">
        <f t="shared" si="12"/>
        <v>3.3362203100980967E-2</v>
      </c>
      <c r="R72" s="2">
        <f t="shared" si="13"/>
        <v>0.50833977724982127</v>
      </c>
      <c r="S72" s="2">
        <f t="shared" si="14"/>
        <v>4.1566748875361131E-2</v>
      </c>
      <c r="T72" s="2">
        <f t="shared" si="15"/>
        <v>0.51039019125221319</v>
      </c>
      <c r="U72" s="2">
        <f t="shared" si="16"/>
        <v>3.4775942288318192E-5</v>
      </c>
      <c r="V72" s="2">
        <f t="shared" si="17"/>
        <v>5.3978037128783728E-5</v>
      </c>
      <c r="W72" s="6">
        <f t="shared" si="18"/>
        <v>8.8753979417101927E-5</v>
      </c>
      <c r="X72" s="2">
        <f t="shared" si="19"/>
        <v>7.7115459207803879E-7</v>
      </c>
      <c r="Y72" s="2">
        <f t="shared" si="20"/>
        <v>1.5423091841560776E-6</v>
      </c>
      <c r="Z72" s="2">
        <f t="shared" si="21"/>
        <v>3.58042142993072E-6</v>
      </c>
      <c r="AA72" s="2">
        <f t="shared" si="22"/>
        <v>7.16084285986144E-6</v>
      </c>
      <c r="AB72" s="2">
        <f t="shared" si="23"/>
        <v>1.0558301241462664E-3</v>
      </c>
      <c r="AC72" s="2">
        <f t="shared" si="24"/>
        <v>1.0635066131533251E-3</v>
      </c>
      <c r="AD72" s="7">
        <f t="shared" si="25"/>
        <v>1.3152139324355619E-3</v>
      </c>
      <c r="AE72" s="2">
        <f t="shared" si="26"/>
        <v>1.3247762901135412E-3</v>
      </c>
    </row>
    <row r="73" spans="1:31" x14ac:dyDescent="0.2">
      <c r="A73" s="3">
        <v>0.5</v>
      </c>
      <c r="B73" s="3">
        <v>0.5</v>
      </c>
      <c r="C73" s="3">
        <v>0.05</v>
      </c>
      <c r="D73" s="3">
        <v>0.1</v>
      </c>
      <c r="E73" s="2">
        <f t="shared" si="0"/>
        <v>0.14476917957779395</v>
      </c>
      <c r="F73" s="2">
        <f t="shared" si="1"/>
        <v>0.18953835915558775</v>
      </c>
      <c r="G73" s="2">
        <f t="shared" si="2"/>
        <v>0.24370669743132195</v>
      </c>
      <c r="H73" s="2">
        <f t="shared" si="3"/>
        <v>0.28741339486264389</v>
      </c>
      <c r="I73" s="2">
        <f t="shared" si="4"/>
        <v>2.6192294894448475E-2</v>
      </c>
      <c r="J73" s="2">
        <f t="shared" si="5"/>
        <v>0.50654769939792998</v>
      </c>
      <c r="K73" s="2">
        <f t="shared" si="6"/>
        <v>4.0926674357830491E-2</v>
      </c>
      <c r="L73" s="2">
        <f t="shared" si="7"/>
        <v>0.51023024066447265</v>
      </c>
      <c r="M73" s="2">
        <f t="shared" si="8"/>
        <v>5.6094597641107588E-3</v>
      </c>
      <c r="N73" s="2">
        <f t="shared" si="9"/>
        <v>5.5609459764110768E-2</v>
      </c>
      <c r="O73" s="2">
        <f t="shared" si="10"/>
        <v>1.4935765117294914E-2</v>
      </c>
      <c r="P73" s="2">
        <f t="shared" si="11"/>
        <v>6.1377628274419969E-2</v>
      </c>
      <c r="Q73" s="2">
        <f t="shared" si="12"/>
        <v>3.1215086977039105E-2</v>
      </c>
      <c r="R73" s="2">
        <f t="shared" si="13"/>
        <v>0.50780313815166012</v>
      </c>
      <c r="S73" s="2">
        <f t="shared" si="14"/>
        <v>3.8882399504785434E-2</v>
      </c>
      <c r="T73" s="2">
        <f t="shared" si="15"/>
        <v>0.50971937539453882</v>
      </c>
      <c r="U73" s="2">
        <f t="shared" si="16"/>
        <v>3.0444482506946827E-5</v>
      </c>
      <c r="V73" s="2">
        <f t="shared" si="17"/>
        <v>4.7233129029983326E-5</v>
      </c>
      <c r="W73" s="6">
        <f t="shared" si="18"/>
        <v>7.7677611536930153E-5</v>
      </c>
      <c r="X73" s="2">
        <f t="shared" si="19"/>
        <v>5.9012435573300348E-7</v>
      </c>
      <c r="Y73" s="2">
        <f t="shared" si="20"/>
        <v>1.180248711466007E-6</v>
      </c>
      <c r="Z73" s="2">
        <f t="shared" si="21"/>
        <v>3.2178692260114566E-6</v>
      </c>
      <c r="AA73" s="2">
        <f t="shared" si="22"/>
        <v>6.4357384520229133E-6</v>
      </c>
      <c r="AB73" s="2">
        <f t="shared" si="23"/>
        <v>9.8792474622323928E-4</v>
      </c>
      <c r="AC73" s="2">
        <f t="shared" si="24"/>
        <v>9.9510684111880367E-4</v>
      </c>
      <c r="AD73" s="7">
        <f t="shared" si="25"/>
        <v>1.2303667231200171E-3</v>
      </c>
      <c r="AE73" s="2">
        <f t="shared" si="26"/>
        <v>1.2393113422274685E-3</v>
      </c>
    </row>
    <row r="74" spans="1:31" x14ac:dyDescent="0.2">
      <c r="A74" s="3">
        <v>0.5</v>
      </c>
      <c r="B74" s="3">
        <v>0.5</v>
      </c>
      <c r="C74" s="3">
        <v>0.05</v>
      </c>
      <c r="D74" s="3">
        <v>0.1</v>
      </c>
      <c r="E74" s="2">
        <f t="shared" si="0"/>
        <v>0.14476799932908249</v>
      </c>
      <c r="F74" s="2">
        <f t="shared" si="1"/>
        <v>0.18953599865816481</v>
      </c>
      <c r="G74" s="2">
        <f t="shared" si="2"/>
        <v>0.24370026169286993</v>
      </c>
      <c r="H74" s="2">
        <f t="shared" si="3"/>
        <v>0.28740052338573985</v>
      </c>
      <c r="I74" s="2">
        <f t="shared" si="4"/>
        <v>2.6191999832270607E-2</v>
      </c>
      <c r="J74" s="2">
        <f t="shared" si="5"/>
        <v>0.5065476256450353</v>
      </c>
      <c r="K74" s="2">
        <f t="shared" si="6"/>
        <v>4.0925065423217485E-2</v>
      </c>
      <c r="L74" s="2">
        <f t="shared" si="7"/>
        <v>0.51022983859920046</v>
      </c>
      <c r="M74" s="2">
        <f t="shared" si="8"/>
        <v>3.6336102716642803E-3</v>
      </c>
      <c r="N74" s="2">
        <f t="shared" si="9"/>
        <v>5.3633610271664287E-2</v>
      </c>
      <c r="O74" s="2">
        <f t="shared" si="10"/>
        <v>1.2475031671054879E-2</v>
      </c>
      <c r="P74" s="2">
        <f t="shared" si="11"/>
        <v>5.8899005589965032E-2</v>
      </c>
      <c r="Q74" s="2">
        <f t="shared" si="12"/>
        <v>2.9206064968034642E-2</v>
      </c>
      <c r="R74" s="2">
        <f t="shared" si="13"/>
        <v>0.50730099727367373</v>
      </c>
      <c r="S74" s="2">
        <f t="shared" si="14"/>
        <v>3.6371227788640728E-2</v>
      </c>
      <c r="T74" s="2">
        <f t="shared" si="15"/>
        <v>0.5090918046991546</v>
      </c>
      <c r="U74" s="2">
        <f t="shared" si="16"/>
        <v>2.6652280595095592E-5</v>
      </c>
      <c r="V74" s="2">
        <f t="shared" si="17"/>
        <v>4.1330456343784869E-5</v>
      </c>
      <c r="W74" s="6">
        <f t="shared" si="18"/>
        <v>6.7982736938880457E-5</v>
      </c>
      <c r="X74" s="2">
        <f t="shared" si="19"/>
        <v>4.3713243774832846E-7</v>
      </c>
      <c r="Y74" s="2">
        <f t="shared" si="20"/>
        <v>8.7426487549665692E-7</v>
      </c>
      <c r="Z74" s="2">
        <f t="shared" si="21"/>
        <v>2.8950893231307403E-6</v>
      </c>
      <c r="AA74" s="2">
        <f t="shared" si="22"/>
        <v>5.7901786462614807E-6</v>
      </c>
      <c r="AB74" s="2">
        <f t="shared" si="23"/>
        <v>9.2437857204537017E-4</v>
      </c>
      <c r="AC74" s="2">
        <f t="shared" si="24"/>
        <v>9.3109809569964428E-4</v>
      </c>
      <c r="AD74" s="7">
        <f t="shared" si="25"/>
        <v>1.150977331576968E-3</v>
      </c>
      <c r="AE74" s="2">
        <f t="shared" si="26"/>
        <v>1.1593440545181453E-3</v>
      </c>
    </row>
    <row r="75" spans="1:31" x14ac:dyDescent="0.2">
      <c r="A75" s="3">
        <v>0.5</v>
      </c>
      <c r="B75" s="3">
        <v>0.5</v>
      </c>
      <c r="C75" s="3">
        <v>0.05</v>
      </c>
      <c r="D75" s="3">
        <v>0.1</v>
      </c>
      <c r="E75" s="2">
        <f t="shared" si="0"/>
        <v>0.144767125064207</v>
      </c>
      <c r="F75" s="2">
        <f t="shared" si="1"/>
        <v>0.18953425012841382</v>
      </c>
      <c r="G75" s="2">
        <f t="shared" si="2"/>
        <v>0.24369447151422366</v>
      </c>
      <c r="H75" s="2">
        <f t="shared" si="3"/>
        <v>0.28738894302844731</v>
      </c>
      <c r="I75" s="2">
        <f t="shared" si="4"/>
        <v>2.6191781266051734E-2</v>
      </c>
      <c r="J75" s="2">
        <f t="shared" si="5"/>
        <v>0.50654757101285075</v>
      </c>
      <c r="K75" s="2">
        <f t="shared" si="6"/>
        <v>4.0923617878555918E-2</v>
      </c>
      <c r="L75" s="2">
        <f t="shared" si="7"/>
        <v>0.5102294768645147</v>
      </c>
      <c r="M75" s="2">
        <f t="shared" si="8"/>
        <v>1.7848531275735399E-3</v>
      </c>
      <c r="N75" s="2">
        <f t="shared" si="9"/>
        <v>5.1784853127573548E-2</v>
      </c>
      <c r="O75" s="2">
        <f t="shared" si="10"/>
        <v>1.0173077007900943E-2</v>
      </c>
      <c r="P75" s="2">
        <f t="shared" si="11"/>
        <v>5.6580317480928739E-2</v>
      </c>
      <c r="Q75" s="2">
        <f t="shared" si="12"/>
        <v>2.7326271537174644E-2</v>
      </c>
      <c r="R75" s="2">
        <f t="shared" si="13"/>
        <v>0.50683114280742503</v>
      </c>
      <c r="S75" s="2">
        <f t="shared" si="14"/>
        <v>3.4022093237201331E-2</v>
      </c>
      <c r="T75" s="2">
        <f t="shared" si="15"/>
        <v>0.50850470297364714</v>
      </c>
      <c r="U75" s="2">
        <f t="shared" si="16"/>
        <v>2.3332256027717347E-5</v>
      </c>
      <c r="V75" s="2">
        <f t="shared" si="17"/>
        <v>3.6164986334981234E-5</v>
      </c>
      <c r="W75" s="6">
        <f t="shared" si="18"/>
        <v>5.9497242362698585E-5</v>
      </c>
      <c r="X75" s="2">
        <f t="shared" si="19"/>
        <v>3.0833548350839954E-7</v>
      </c>
      <c r="Y75" s="2">
        <f t="shared" si="20"/>
        <v>6.1667096701679909E-7</v>
      </c>
      <c r="Z75" s="2">
        <f t="shared" si="21"/>
        <v>2.6074808537841568E-6</v>
      </c>
      <c r="AA75" s="2">
        <f t="shared" si="22"/>
        <v>5.2149617075683135E-6</v>
      </c>
      <c r="AB75" s="2">
        <f t="shared" si="23"/>
        <v>8.6491322593086606E-4</v>
      </c>
      <c r="AC75" s="2">
        <f t="shared" si="24"/>
        <v>8.7119995841162569E-4</v>
      </c>
      <c r="AD75" s="7">
        <f t="shared" si="25"/>
        <v>1.0766975581997203E-3</v>
      </c>
      <c r="AE75" s="2">
        <f t="shared" si="26"/>
        <v>1.0845236722053233E-3</v>
      </c>
    </row>
    <row r="76" spans="1:31" x14ac:dyDescent="0.2">
      <c r="A76" s="3">
        <v>0.5</v>
      </c>
      <c r="B76" s="3">
        <v>0.5</v>
      </c>
      <c r="C76" s="3">
        <v>0.05</v>
      </c>
      <c r="D76" s="3">
        <v>0.1</v>
      </c>
      <c r="E76" s="2">
        <f t="shared" si="0"/>
        <v>0.14476650839323998</v>
      </c>
      <c r="F76" s="2">
        <f t="shared" si="1"/>
        <v>0.1895330167864798</v>
      </c>
      <c r="G76" s="2">
        <f t="shared" si="2"/>
        <v>0.24368925655251608</v>
      </c>
      <c r="H76" s="2">
        <f t="shared" si="3"/>
        <v>0.28737851310503215</v>
      </c>
      <c r="I76" s="2">
        <f t="shared" si="4"/>
        <v>2.619162709830998E-2</v>
      </c>
      <c r="J76" s="2">
        <f t="shared" si="5"/>
        <v>0.5065475324775246</v>
      </c>
      <c r="K76" s="2">
        <f t="shared" si="6"/>
        <v>4.0922314138129023E-2</v>
      </c>
      <c r="L76" s="2">
        <f t="shared" si="7"/>
        <v>0.51022915106582978</v>
      </c>
      <c r="M76" s="2">
        <f t="shared" si="8"/>
        <v>5.5026675711807808E-5</v>
      </c>
      <c r="N76" s="2">
        <f t="shared" si="9"/>
        <v>5.0055026675711815E-2</v>
      </c>
      <c r="O76" s="2">
        <f t="shared" si="10"/>
        <v>8.0196818915015018E-3</v>
      </c>
      <c r="P76" s="2">
        <f t="shared" si="11"/>
        <v>5.4411270136518093E-2</v>
      </c>
      <c r="Q76" s="2">
        <f t="shared" si="12"/>
        <v>2.5567407394128161E-2</v>
      </c>
      <c r="R76" s="2">
        <f t="shared" si="13"/>
        <v>0.50639150367925245</v>
      </c>
      <c r="S76" s="2">
        <f t="shared" si="14"/>
        <v>3.1824566243563938E-2</v>
      </c>
      <c r="T76" s="2">
        <f t="shared" si="15"/>
        <v>0.50795547012854603</v>
      </c>
      <c r="U76" s="2">
        <f t="shared" si="16"/>
        <v>2.0425659640948819E-5</v>
      </c>
      <c r="V76" s="2">
        <f t="shared" si="17"/>
        <v>3.1644752483094068E-5</v>
      </c>
      <c r="W76" s="6">
        <f t="shared" si="18"/>
        <v>5.2070412124042888E-5</v>
      </c>
      <c r="X76" s="2">
        <f t="shared" si="19"/>
        <v>2.0039011197296868E-7</v>
      </c>
      <c r="Y76" s="2">
        <f t="shared" si="20"/>
        <v>4.0078022394593737E-7</v>
      </c>
      <c r="Z76" s="2">
        <f t="shared" si="21"/>
        <v>2.3509914110326873E-6</v>
      </c>
      <c r="AA76" s="2">
        <f t="shared" si="22"/>
        <v>4.7019828220653746E-6</v>
      </c>
      <c r="AB76" s="2">
        <f t="shared" si="23"/>
        <v>8.0926784413822299E-4</v>
      </c>
      <c r="AC76" s="2">
        <f t="shared" si="24"/>
        <v>8.1514965255080109E-4</v>
      </c>
      <c r="AD76" s="7">
        <f t="shared" si="25"/>
        <v>1.0072008952773301E-3</v>
      </c>
      <c r="AE76" s="2">
        <f t="shared" si="26"/>
        <v>1.0145212932665853E-3</v>
      </c>
    </row>
    <row r="77" spans="1:31" x14ac:dyDescent="0.2">
      <c r="A77" s="3">
        <v>0.5</v>
      </c>
      <c r="B77" s="3">
        <v>0.5</v>
      </c>
      <c r="C77" s="3">
        <v>0.05</v>
      </c>
      <c r="D77" s="3">
        <v>0.1</v>
      </c>
      <c r="E77" s="2">
        <f t="shared" si="0"/>
        <v>0.14476610761301603</v>
      </c>
      <c r="F77" s="2">
        <f t="shared" si="1"/>
        <v>0.18953221522603189</v>
      </c>
      <c r="G77" s="2">
        <f t="shared" si="2"/>
        <v>0.24368455456969401</v>
      </c>
      <c r="H77" s="2">
        <f t="shared" si="3"/>
        <v>0.28736910913938801</v>
      </c>
      <c r="I77" s="2">
        <f t="shared" si="4"/>
        <v>2.6191526903253992E-2</v>
      </c>
      <c r="J77" s="2">
        <f t="shared" si="5"/>
        <v>0.50654750743305599</v>
      </c>
      <c r="K77" s="2">
        <f t="shared" si="6"/>
        <v>4.0921138642423506E-2</v>
      </c>
      <c r="L77" s="2">
        <f t="shared" si="7"/>
        <v>0.51022885731489853</v>
      </c>
      <c r="M77" s="2">
        <f t="shared" si="8"/>
        <v>-1.5635090125646382E-3</v>
      </c>
      <c r="N77" s="2">
        <f t="shared" si="9"/>
        <v>4.8436490987435368E-2</v>
      </c>
      <c r="O77" s="2">
        <f t="shared" si="10"/>
        <v>6.0052801009468412E-3</v>
      </c>
      <c r="P77" s="2">
        <f t="shared" si="11"/>
        <v>5.2382227549984922E-2</v>
      </c>
      <c r="Q77" s="2">
        <f t="shared" si="12"/>
        <v>2.3921703855698792E-2</v>
      </c>
      <c r="R77" s="2">
        <f t="shared" si="13"/>
        <v>0.50598014078971953</v>
      </c>
      <c r="S77" s="2">
        <f t="shared" si="14"/>
        <v>2.9768883773009756E-2</v>
      </c>
      <c r="T77" s="2">
        <f t="shared" si="15"/>
        <v>0.50744167139234519</v>
      </c>
      <c r="U77" s="2">
        <f t="shared" si="16"/>
        <v>1.7881041932433692E-5</v>
      </c>
      <c r="V77" s="2">
        <f t="shared" si="17"/>
        <v>2.7689236555824437E-5</v>
      </c>
      <c r="W77" s="6">
        <f t="shared" si="18"/>
        <v>4.5570278488258129E-5</v>
      </c>
      <c r="X77" s="2">
        <f t="shared" si="19"/>
        <v>1.1038967752785394E-7</v>
      </c>
      <c r="Y77" s="2">
        <f t="shared" si="20"/>
        <v>2.2077935505570789E-7</v>
      </c>
      <c r="Z77" s="2">
        <f t="shared" si="21"/>
        <v>2.1220508118482145E-6</v>
      </c>
      <c r="AA77" s="2">
        <f t="shared" si="22"/>
        <v>4.244101623696429E-6</v>
      </c>
      <c r="AB77" s="2">
        <f t="shared" si="23"/>
        <v>7.5719802136959581E-4</v>
      </c>
      <c r="AC77" s="2">
        <f t="shared" si="24"/>
        <v>7.6270098171506498E-4</v>
      </c>
      <c r="AD77" s="7">
        <f t="shared" si="25"/>
        <v>9.4218127124972466E-4</v>
      </c>
      <c r="AE77" s="2">
        <f t="shared" si="26"/>
        <v>9.4902860315974858E-4</v>
      </c>
    </row>
    <row r="78" spans="1:31" x14ac:dyDescent="0.2">
      <c r="A78" s="3">
        <v>0.5</v>
      </c>
      <c r="B78" s="3">
        <v>0.5</v>
      </c>
      <c r="C78" s="3">
        <v>0.05</v>
      </c>
      <c r="D78" s="3">
        <v>0.1</v>
      </c>
      <c r="E78" s="2">
        <f t="shared" si="0"/>
        <v>0.14476588683366098</v>
      </c>
      <c r="F78" s="2">
        <f t="shared" si="1"/>
        <v>0.18953177366732177</v>
      </c>
      <c r="G78" s="2">
        <f t="shared" si="2"/>
        <v>0.24368031046807032</v>
      </c>
      <c r="H78" s="2">
        <f t="shared" si="3"/>
        <v>0.28736062093614062</v>
      </c>
      <c r="I78" s="2">
        <f t="shared" si="4"/>
        <v>2.6191471708415227E-2</v>
      </c>
      <c r="J78" s="2">
        <f t="shared" si="5"/>
        <v>0.50654749363671248</v>
      </c>
      <c r="K78" s="2">
        <f t="shared" si="6"/>
        <v>4.0920077617017582E-2</v>
      </c>
      <c r="L78" s="2">
        <f t="shared" si="7"/>
        <v>0.51022859216955874</v>
      </c>
      <c r="M78" s="2">
        <f t="shared" si="8"/>
        <v>-3.0779050553038298E-3</v>
      </c>
      <c r="N78" s="2">
        <f t="shared" si="9"/>
        <v>4.692209494469618E-2</v>
      </c>
      <c r="O78" s="2">
        <f t="shared" si="10"/>
        <v>4.1209175584473916E-3</v>
      </c>
      <c r="P78" s="2">
        <f t="shared" si="11"/>
        <v>5.0484170343665424E-2</v>
      </c>
      <c r="Q78" s="2">
        <f t="shared" si="12"/>
        <v>2.2381889353862778E-2</v>
      </c>
      <c r="R78" s="2">
        <f t="shared" si="13"/>
        <v>0.50559523876299073</v>
      </c>
      <c r="S78" s="2">
        <f t="shared" si="14"/>
        <v>2.7845907622011643E-2</v>
      </c>
      <c r="T78" s="2">
        <f t="shared" si="15"/>
        <v>0.50696102711609592</v>
      </c>
      <c r="U78" s="2">
        <f t="shared" si="16"/>
        <v>1.5653348407437009E-5</v>
      </c>
      <c r="V78" s="2">
        <f t="shared" si="17"/>
        <v>2.4227949255511334E-5</v>
      </c>
      <c r="W78" s="6">
        <f t="shared" si="18"/>
        <v>3.9881297662948346E-5</v>
      </c>
      <c r="X78" s="2">
        <f t="shared" si="19"/>
        <v>3.580886415264792E-8</v>
      </c>
      <c r="Y78" s="2">
        <f t="shared" si="20"/>
        <v>7.1617728305295839E-8</v>
      </c>
      <c r="Z78" s="2">
        <f t="shared" si="21"/>
        <v>1.9175128551835639E-6</v>
      </c>
      <c r="AA78" s="2">
        <f t="shared" si="22"/>
        <v>3.8350257103671278E-6</v>
      </c>
      <c r="AB78" s="2">
        <f t="shared" si="23"/>
        <v>7.0847481178693385E-4</v>
      </c>
      <c r="AC78" s="2">
        <f t="shared" si="24"/>
        <v>7.1362332327497573E-4</v>
      </c>
      <c r="AD78" s="7">
        <f t="shared" si="25"/>
        <v>8.8135184979906982E-4</v>
      </c>
      <c r="AE78" s="2">
        <f t="shared" si="26"/>
        <v>8.8775666483018219E-4</v>
      </c>
    </row>
    <row r="79" spans="1:31" x14ac:dyDescent="0.2">
      <c r="A79" s="3">
        <v>0.5</v>
      </c>
      <c r="B79" s="3">
        <v>0.5</v>
      </c>
      <c r="C79" s="3">
        <v>0.05</v>
      </c>
      <c r="D79" s="3">
        <v>0.1</v>
      </c>
      <c r="E79" s="2">
        <f t="shared" si="0"/>
        <v>0.14476581521593268</v>
      </c>
      <c r="F79" s="2">
        <f t="shared" si="1"/>
        <v>0.18953163043186516</v>
      </c>
      <c r="G79" s="2">
        <f t="shared" si="2"/>
        <v>0.24367647544235996</v>
      </c>
      <c r="H79" s="2">
        <f t="shared" si="3"/>
        <v>0.2873529508847199</v>
      </c>
      <c r="I79" s="2">
        <f t="shared" si="4"/>
        <v>2.6191453803983154E-2</v>
      </c>
      <c r="J79" s="2">
        <f t="shared" si="5"/>
        <v>0.50654748916137204</v>
      </c>
      <c r="K79" s="2">
        <f t="shared" si="6"/>
        <v>4.0919118860589992E-2</v>
      </c>
      <c r="L79" s="2">
        <f t="shared" si="7"/>
        <v>0.5102283525807586</v>
      </c>
      <c r="M79" s="2">
        <f t="shared" si="8"/>
        <v>-4.4948546788776975E-3</v>
      </c>
      <c r="N79" s="2">
        <f t="shared" si="9"/>
        <v>4.5505145321122313E-2</v>
      </c>
      <c r="O79" s="2">
        <f t="shared" si="10"/>
        <v>2.3582138588492518E-3</v>
      </c>
      <c r="P79" s="2">
        <f t="shared" si="11"/>
        <v>4.8708657014005063E-2</v>
      </c>
      <c r="Q79" s="2">
        <f t="shared" si="12"/>
        <v>2.0941157979413511E-2</v>
      </c>
      <c r="R79" s="2">
        <f t="shared" si="13"/>
        <v>0.50523509818303602</v>
      </c>
      <c r="S79" s="2">
        <f t="shared" si="14"/>
        <v>2.6047085133782653E-2</v>
      </c>
      <c r="T79" s="2">
        <f t="shared" si="15"/>
        <v>0.50651140314880339</v>
      </c>
      <c r="U79" s="2">
        <f t="shared" si="16"/>
        <v>1.3703126493013542E-5</v>
      </c>
      <c r="V79" s="2">
        <f t="shared" si="17"/>
        <v>2.1199185483123321E-5</v>
      </c>
      <c r="W79" s="6">
        <f t="shared" si="18"/>
        <v>3.4902311976136865E-5</v>
      </c>
      <c r="X79" s="2">
        <f t="shared" si="19"/>
        <v>-2.5544834438678818E-8</v>
      </c>
      <c r="Y79" s="2">
        <f t="shared" si="20"/>
        <v>-5.1089668877357636E-8</v>
      </c>
      <c r="Z79" s="2">
        <f t="shared" si="21"/>
        <v>1.7346041245074284E-6</v>
      </c>
      <c r="AA79" s="2">
        <f t="shared" si="22"/>
        <v>3.4692082490148569E-6</v>
      </c>
      <c r="AB79" s="2">
        <f t="shared" si="23"/>
        <v>6.6288378342269018E-4</v>
      </c>
      <c r="AC79" s="2">
        <f t="shared" si="24"/>
        <v>6.6770067566263545E-4</v>
      </c>
      <c r="AD79" s="7">
        <f t="shared" si="25"/>
        <v>8.2444388495861453E-4</v>
      </c>
      <c r="AE79" s="2">
        <f t="shared" si="26"/>
        <v>8.3043476518685378E-4</v>
      </c>
    </row>
    <row r="80" spans="1:31" x14ac:dyDescent="0.2">
      <c r="A80" s="3">
        <v>0.5</v>
      </c>
      <c r="B80" s="3">
        <v>0.5</v>
      </c>
      <c r="C80" s="3">
        <v>0.05</v>
      </c>
      <c r="D80" s="3">
        <v>0.1</v>
      </c>
      <c r="E80" s="2">
        <f t="shared" si="0"/>
        <v>0.14476586630560156</v>
      </c>
      <c r="F80" s="2">
        <f t="shared" si="1"/>
        <v>0.1895317326112029</v>
      </c>
      <c r="G80" s="2">
        <f t="shared" si="2"/>
        <v>0.24367300623411095</v>
      </c>
      <c r="H80" s="2">
        <f t="shared" si="3"/>
        <v>0.28734601246822189</v>
      </c>
      <c r="I80" s="2">
        <f t="shared" si="4"/>
        <v>2.6191466576400372E-2</v>
      </c>
      <c r="J80" s="2">
        <f t="shared" si="5"/>
        <v>0.50654749235392871</v>
      </c>
      <c r="K80" s="2">
        <f t="shared" si="6"/>
        <v>4.0918251558527741E-2</v>
      </c>
      <c r="L80" s="2">
        <f t="shared" si="7"/>
        <v>0.51022813584597748</v>
      </c>
      <c r="M80" s="2">
        <f t="shared" si="8"/>
        <v>-5.8206222457230783E-3</v>
      </c>
      <c r="N80" s="2">
        <f t="shared" si="9"/>
        <v>4.4179377754276931E-2</v>
      </c>
      <c r="O80" s="2">
        <f t="shared" si="10"/>
        <v>7.0932608893202269E-4</v>
      </c>
      <c r="P80" s="2">
        <f t="shared" si="11"/>
        <v>4.7047787483631358E-2</v>
      </c>
      <c r="Q80" s="2">
        <f t="shared" si="12"/>
        <v>1.9593139951889448E-2</v>
      </c>
      <c r="R80" s="2">
        <f t="shared" si="13"/>
        <v>0.50489812829330649</v>
      </c>
      <c r="S80" s="2">
        <f t="shared" si="14"/>
        <v>2.4364412255060676E-2</v>
      </c>
      <c r="T80" s="2">
        <f t="shared" si="15"/>
        <v>0.50609080176260735</v>
      </c>
      <c r="U80" s="2">
        <f t="shared" si="16"/>
        <v>1.1995830388844782E-5</v>
      </c>
      <c r="V80" s="2">
        <f t="shared" si="17"/>
        <v>1.8548933055690371E-5</v>
      </c>
      <c r="W80" s="6">
        <f t="shared" si="18"/>
        <v>3.0544763444535154E-5</v>
      </c>
      <c r="X80" s="2">
        <f t="shared" si="19"/>
        <v>-7.5573585382604957E-8</v>
      </c>
      <c r="Y80" s="2">
        <f t="shared" si="20"/>
        <v>-1.5114717076520991E-7</v>
      </c>
      <c r="Z80" s="2">
        <f t="shared" si="21"/>
        <v>1.5708789931409825E-6</v>
      </c>
      <c r="AA80" s="2">
        <f t="shared" si="22"/>
        <v>3.141757986281965E-6</v>
      </c>
      <c r="AB80" s="2">
        <f t="shared" si="23"/>
        <v>6.202241245107903E-4</v>
      </c>
      <c r="AC80" s="2">
        <f t="shared" si="24"/>
        <v>6.2473075798928992E-4</v>
      </c>
      <c r="AD80" s="7">
        <f t="shared" si="25"/>
        <v>7.7120563250072558E-4</v>
      </c>
      <c r="AE80" s="2">
        <f t="shared" si="26"/>
        <v>7.7680931830539609E-4</v>
      </c>
    </row>
    <row r="81" spans="1:31" x14ac:dyDescent="0.2">
      <c r="A81" s="3">
        <v>0.5</v>
      </c>
      <c r="B81" s="3">
        <v>0.5</v>
      </c>
      <c r="C81" s="3">
        <v>0.05</v>
      </c>
      <c r="D81" s="3">
        <v>0.1</v>
      </c>
      <c r="E81" s="2">
        <f t="shared" si="0"/>
        <v>0.14476601745277232</v>
      </c>
      <c r="F81" s="2">
        <f t="shared" si="1"/>
        <v>0.18953203490554443</v>
      </c>
      <c r="G81" s="2">
        <f t="shared" si="2"/>
        <v>0.24366986447612468</v>
      </c>
      <c r="H81" s="2">
        <f t="shared" si="3"/>
        <v>0.28733972895224935</v>
      </c>
      <c r="I81" s="2">
        <f t="shared" si="4"/>
        <v>2.6191504363193063E-2</v>
      </c>
      <c r="J81" s="2">
        <f t="shared" si="5"/>
        <v>0.50654750179900698</v>
      </c>
      <c r="K81" s="2">
        <f t="shared" si="6"/>
        <v>4.0917466119031173E-2</v>
      </c>
      <c r="L81" s="2">
        <f t="shared" si="7"/>
        <v>0.51022793956827039</v>
      </c>
      <c r="M81" s="2">
        <f t="shared" si="8"/>
        <v>-7.0610704947446593E-3</v>
      </c>
      <c r="N81" s="2">
        <f t="shared" si="9"/>
        <v>4.2938929505255352E-2</v>
      </c>
      <c r="O81" s="2">
        <f t="shared" si="10"/>
        <v>-8.3308517606942847E-4</v>
      </c>
      <c r="P81" s="2">
        <f t="shared" si="11"/>
        <v>4.5494168847020566E-2</v>
      </c>
      <c r="Q81" s="2">
        <f t="shared" si="12"/>
        <v>1.8331873909594065E-2</v>
      </c>
      <c r="R81" s="2">
        <f t="shared" si="13"/>
        <v>0.50458284013659549</v>
      </c>
      <c r="S81" s="2">
        <f t="shared" si="14"/>
        <v>2.2790398818462544E-2</v>
      </c>
      <c r="T81" s="2">
        <f t="shared" si="15"/>
        <v>0.50569735310523511</v>
      </c>
      <c r="U81" s="2">
        <f t="shared" si="16"/>
        <v>1.0501211858795283E-5</v>
      </c>
      <c r="V81" s="2">
        <f t="shared" si="17"/>
        <v>1.6229916202866101E-5</v>
      </c>
      <c r="W81" s="6">
        <f t="shared" si="18"/>
        <v>2.6731128061661385E-5</v>
      </c>
      <c r="X81" s="2">
        <f t="shared" si="19"/>
        <v>-1.1592637665407847E-7</v>
      </c>
      <c r="Y81" s="2">
        <f t="shared" si="20"/>
        <v>-2.3185275330815695E-7</v>
      </c>
      <c r="Z81" s="2">
        <f t="shared" si="21"/>
        <v>1.4241800880204908E-6</v>
      </c>
      <c r="AA81" s="2">
        <f t="shared" si="22"/>
        <v>2.8483601760409817E-6</v>
      </c>
      <c r="AB81" s="2">
        <f t="shared" si="23"/>
        <v>5.8030780000701567E-4</v>
      </c>
      <c r="AC81" s="2">
        <f t="shared" si="24"/>
        <v>5.8452416024442418E-4</v>
      </c>
      <c r="AD81" s="7">
        <f t="shared" si="25"/>
        <v>7.2140131715436309E-4</v>
      </c>
      <c r="AE81" s="2">
        <f t="shared" si="26"/>
        <v>7.2664282490047139E-4</v>
      </c>
    </row>
    <row r="82" spans="1:31" x14ac:dyDescent="0.2">
      <c r="A82" s="3">
        <v>0.5</v>
      </c>
      <c r="B82" s="3">
        <v>0.5</v>
      </c>
      <c r="C82" s="3">
        <v>0.05</v>
      </c>
      <c r="D82" s="3">
        <v>0.1</v>
      </c>
      <c r="E82" s="2">
        <f t="shared" si="0"/>
        <v>0.14476624930552562</v>
      </c>
      <c r="F82" s="2">
        <f t="shared" si="1"/>
        <v>0.18953249861105104</v>
      </c>
      <c r="G82" s="2">
        <f t="shared" si="2"/>
        <v>0.24366701611594865</v>
      </c>
      <c r="H82" s="2">
        <f t="shared" si="3"/>
        <v>0.2873340322318973</v>
      </c>
      <c r="I82" s="2">
        <f t="shared" si="4"/>
        <v>2.6191562326381389E-2</v>
      </c>
      <c r="J82" s="2">
        <f t="shared" si="5"/>
        <v>0.5065475162873192</v>
      </c>
      <c r="K82" s="2">
        <f t="shared" si="6"/>
        <v>4.0916754028987166E-2</v>
      </c>
      <c r="L82" s="2">
        <f t="shared" si="7"/>
        <v>0.5102277616202503</v>
      </c>
      <c r="M82" s="2">
        <f t="shared" si="8"/>
        <v>-8.2216860947586911E-3</v>
      </c>
      <c r="N82" s="2">
        <f t="shared" si="9"/>
        <v>4.1778313905241324E-2</v>
      </c>
      <c r="O82" s="2">
        <f t="shared" si="10"/>
        <v>-2.2758878103781546E-3</v>
      </c>
      <c r="P82" s="2">
        <f t="shared" si="11"/>
        <v>4.4040883197219625E-2</v>
      </c>
      <c r="Q82" s="2">
        <f t="shared" si="12"/>
        <v>1.7151780917145455E-2</v>
      </c>
      <c r="R82" s="2">
        <f t="shared" si="13"/>
        <v>0.50428784011211913</v>
      </c>
      <c r="S82" s="2">
        <f t="shared" si="14"/>
        <v>2.131803593580062E-2</v>
      </c>
      <c r="T82" s="2">
        <f t="shared" si="15"/>
        <v>0.50532930715633151</v>
      </c>
      <c r="U82" s="2">
        <f t="shared" si="16"/>
        <v>9.1927864135489164E-6</v>
      </c>
      <c r="V82" s="2">
        <f t="shared" si="17"/>
        <v>1.4200757383263115E-5</v>
      </c>
      <c r="W82" s="6">
        <f t="shared" si="18"/>
        <v>2.3393543796812032E-5</v>
      </c>
      <c r="X82" s="2">
        <f t="shared" si="19"/>
        <v>-1.4803151777421835E-7</v>
      </c>
      <c r="Y82" s="2">
        <f t="shared" si="20"/>
        <v>-2.960630355484367E-7</v>
      </c>
      <c r="Z82" s="2">
        <f t="shared" si="21"/>
        <v>1.29260355438771E-6</v>
      </c>
      <c r="AA82" s="2">
        <f t="shared" si="22"/>
        <v>2.5852071087754199E-6</v>
      </c>
      <c r="AB82" s="2">
        <f t="shared" si="23"/>
        <v>5.4295875638994977E-4</v>
      </c>
      <c r="AC82" s="2">
        <f t="shared" si="24"/>
        <v>5.4690354215027471E-4</v>
      </c>
      <c r="AD82" s="7">
        <f t="shared" si="25"/>
        <v>6.7481015466038506E-4</v>
      </c>
      <c r="AE82" s="2">
        <f t="shared" si="26"/>
        <v>6.7971288706445581E-4</v>
      </c>
    </row>
    <row r="83" spans="1:31" x14ac:dyDescent="0.2">
      <c r="A83" s="3">
        <v>0.5</v>
      </c>
      <c r="B83" s="3">
        <v>0.5</v>
      </c>
      <c r="C83" s="3">
        <v>0.05</v>
      </c>
      <c r="D83" s="3">
        <v>0.1</v>
      </c>
      <c r="E83" s="2">
        <f t="shared" si="0"/>
        <v>0.14476654536856118</v>
      </c>
      <c r="F83" s="2">
        <f t="shared" si="1"/>
        <v>0.18953309073712213</v>
      </c>
      <c r="G83" s="2">
        <f t="shared" si="2"/>
        <v>0.24366443090883988</v>
      </c>
      <c r="H83" s="2">
        <f t="shared" si="3"/>
        <v>0.28732886181767975</v>
      </c>
      <c r="I83" s="2">
        <f t="shared" si="4"/>
        <v>2.6191636342140275E-2</v>
      </c>
      <c r="J83" s="2">
        <f t="shared" si="5"/>
        <v>0.5065475347880859</v>
      </c>
      <c r="K83" s="2">
        <f t="shared" si="6"/>
        <v>4.0916107727209966E-2</v>
      </c>
      <c r="L83" s="2">
        <f t="shared" si="7"/>
        <v>0.51022760011241275</v>
      </c>
      <c r="M83" s="2">
        <f t="shared" si="8"/>
        <v>-9.30760360753859E-3</v>
      </c>
      <c r="N83" s="2">
        <f t="shared" si="9"/>
        <v>4.0692396392461423E-2</v>
      </c>
      <c r="O83" s="2">
        <f t="shared" si="10"/>
        <v>-3.6255081196989248E-3</v>
      </c>
      <c r="P83" s="2">
        <f t="shared" si="11"/>
        <v>4.2681457423090714E-2</v>
      </c>
      <c r="Q83" s="2">
        <f t="shared" si="12"/>
        <v>1.6047640091965226E-2</v>
      </c>
      <c r="R83" s="2">
        <f t="shared" si="13"/>
        <v>0.50401182392736188</v>
      </c>
      <c r="S83" s="2">
        <f t="shared" si="14"/>
        <v>1.9940765389896017E-2</v>
      </c>
      <c r="T83" s="2">
        <f t="shared" si="15"/>
        <v>0.50498502616385921</v>
      </c>
      <c r="U83" s="2">
        <f t="shared" si="16"/>
        <v>8.0473656120766476E-6</v>
      </c>
      <c r="V83" s="2">
        <f t="shared" si="17"/>
        <v>1.2425242927180424E-5</v>
      </c>
      <c r="W83" s="6">
        <f t="shared" si="18"/>
        <v>2.0472608539257071E-5</v>
      </c>
      <c r="X83" s="2">
        <f t="shared" si="19"/>
        <v>-1.7312505489449074E-7</v>
      </c>
      <c r="Y83" s="2">
        <f t="shared" si="20"/>
        <v>-3.4625010978898148E-7</v>
      </c>
      <c r="Z83" s="2">
        <f t="shared" si="21"/>
        <v>1.1744685412816709E-6</v>
      </c>
      <c r="AA83" s="2">
        <f t="shared" si="22"/>
        <v>2.3489370825633418E-6</v>
      </c>
      <c r="AB83" s="2">
        <f t="shared" si="23"/>
        <v>5.0801217271907403E-4</v>
      </c>
      <c r="AC83" s="2">
        <f t="shared" si="24"/>
        <v>5.1170287863069495E-4</v>
      </c>
      <c r="AD83" s="7">
        <f t="shared" si="25"/>
        <v>6.3122542726744431E-4</v>
      </c>
      <c r="AE83" s="2">
        <f t="shared" si="26"/>
        <v>6.3581127686138648E-4</v>
      </c>
    </row>
    <row r="84" spans="1:31" x14ac:dyDescent="0.2">
      <c r="A84" s="3">
        <v>0.5</v>
      </c>
      <c r="B84" s="3">
        <v>0.5</v>
      </c>
      <c r="C84" s="3">
        <v>0.05</v>
      </c>
      <c r="D84" s="3">
        <v>0.1</v>
      </c>
      <c r="E84" s="2">
        <f t="shared" si="0"/>
        <v>0.14476689161867096</v>
      </c>
      <c r="F84" s="2">
        <f t="shared" si="1"/>
        <v>0.18953378323734171</v>
      </c>
      <c r="G84" s="2">
        <f t="shared" si="2"/>
        <v>0.24366208197175732</v>
      </c>
      <c r="H84" s="2">
        <f t="shared" si="3"/>
        <v>0.28732416394351462</v>
      </c>
      <c r="I84" s="2">
        <f t="shared" si="4"/>
        <v>2.619172290466772E-2</v>
      </c>
      <c r="J84" s="2">
        <f t="shared" si="5"/>
        <v>0.50654755642500671</v>
      </c>
      <c r="K84" s="2">
        <f t="shared" si="6"/>
        <v>4.0915520492939332E-2</v>
      </c>
      <c r="L84" s="2">
        <f t="shared" si="7"/>
        <v>0.51022745336527109</v>
      </c>
      <c r="M84" s="2">
        <f t="shared" si="8"/>
        <v>-1.0323627952976738E-2</v>
      </c>
      <c r="N84" s="2">
        <f t="shared" si="9"/>
        <v>3.9676372047023276E-2</v>
      </c>
      <c r="O84" s="2">
        <f t="shared" si="10"/>
        <v>-4.887958974233813E-3</v>
      </c>
      <c r="P84" s="2">
        <f t="shared" si="11"/>
        <v>4.1409834869367938E-2</v>
      </c>
      <c r="Q84" s="2">
        <f t="shared" si="12"/>
        <v>1.5014565755304453E-2</v>
      </c>
      <c r="R84" s="2">
        <f t="shared" si="13"/>
        <v>0.50375357092288586</v>
      </c>
      <c r="S84" s="2">
        <f t="shared" si="14"/>
        <v>1.8652450915370183E-2</v>
      </c>
      <c r="T84" s="2">
        <f t="shared" si="15"/>
        <v>0.50466297753672495</v>
      </c>
      <c r="U84" s="2">
        <f t="shared" si="16"/>
        <v>7.0446473365671132E-6</v>
      </c>
      <c r="V84" s="2">
        <f t="shared" si="17"/>
        <v>1.0871679754000765E-5</v>
      </c>
      <c r="W84" s="6">
        <f t="shared" si="18"/>
        <v>1.7916327090567877E-5</v>
      </c>
      <c r="X84" s="2">
        <f t="shared" si="19"/>
        <v>-1.9227560503091368E-7</v>
      </c>
      <c r="Y84" s="2">
        <f t="shared" si="20"/>
        <v>-3.8455121006182735E-7</v>
      </c>
      <c r="Z84" s="2">
        <f t="shared" si="21"/>
        <v>1.0682903964534643E-6</v>
      </c>
      <c r="AA84" s="2">
        <f t="shared" si="22"/>
        <v>2.1365807929069286E-6</v>
      </c>
      <c r="AB84" s="2">
        <f t="shared" si="23"/>
        <v>4.7531375586192952E-4</v>
      </c>
      <c r="AC84" s="2">
        <f t="shared" si="24"/>
        <v>4.7876674978851425E-4</v>
      </c>
      <c r="AD84" s="7">
        <f t="shared" si="25"/>
        <v>5.9045361097583232E-4</v>
      </c>
      <c r="AE84" s="2">
        <f t="shared" si="26"/>
        <v>5.947430570679876E-4</v>
      </c>
    </row>
    <row r="85" spans="1:31" x14ac:dyDescent="0.2">
      <c r="A85" s="3">
        <v>0.5</v>
      </c>
      <c r="B85" s="3">
        <v>0.5</v>
      </c>
      <c r="C85" s="3">
        <v>0.05</v>
      </c>
      <c r="D85" s="3">
        <v>0.1</v>
      </c>
      <c r="E85" s="2">
        <f t="shared" si="0"/>
        <v>0.14476727616988103</v>
      </c>
      <c r="F85" s="2">
        <f t="shared" si="1"/>
        <v>0.18953455233976182</v>
      </c>
      <c r="G85" s="2">
        <f t="shared" si="2"/>
        <v>0.24365994539096442</v>
      </c>
      <c r="H85" s="2">
        <f t="shared" si="3"/>
        <v>0.28731989078192882</v>
      </c>
      <c r="I85" s="2">
        <f t="shared" si="4"/>
        <v>2.6191819042470234E-2</v>
      </c>
      <c r="J85" s="2">
        <f t="shared" si="5"/>
        <v>0.50654758045533588</v>
      </c>
      <c r="K85" s="2">
        <f t="shared" si="6"/>
        <v>4.09149863477411E-2</v>
      </c>
      <c r="L85" s="2">
        <f t="shared" si="7"/>
        <v>0.51022731988484282</v>
      </c>
      <c r="M85" s="2">
        <f t="shared" si="8"/>
        <v>-1.1274255464700596E-2</v>
      </c>
      <c r="N85" s="2">
        <f t="shared" si="9"/>
        <v>3.8725744535299415E-2</v>
      </c>
      <c r="O85" s="2">
        <f t="shared" si="10"/>
        <v>-6.0688661961854776E-3</v>
      </c>
      <c r="P85" s="2">
        <f t="shared" si="11"/>
        <v>4.0220348755231963E-2</v>
      </c>
      <c r="Q85" s="2">
        <f t="shared" si="12"/>
        <v>1.4047986017711483E-2</v>
      </c>
      <c r="R85" s="2">
        <f t="shared" si="13"/>
        <v>0.50351193874905509</v>
      </c>
      <c r="S85" s="2">
        <f t="shared" si="14"/>
        <v>1.7447351262430747E-2</v>
      </c>
      <c r="T85" s="2">
        <f t="shared" si="15"/>
        <v>0.50436172717003103</v>
      </c>
      <c r="U85" s="2">
        <f t="shared" si="16"/>
        <v>6.1668568885573084E-6</v>
      </c>
      <c r="V85" s="2">
        <f t="shared" si="17"/>
        <v>9.5123319528934345E-6</v>
      </c>
      <c r="W85" s="6">
        <f t="shared" si="18"/>
        <v>1.5679188841450744E-5</v>
      </c>
      <c r="X85" s="2">
        <f t="shared" si="19"/>
        <v>-2.06406053238595E-7</v>
      </c>
      <c r="Y85" s="2">
        <f t="shared" si="20"/>
        <v>-4.1281210647719001E-7</v>
      </c>
      <c r="Z85" s="2">
        <f t="shared" si="21"/>
        <v>9.7275712029032088E-7</v>
      </c>
      <c r="AA85" s="2">
        <f t="shared" si="22"/>
        <v>1.9455142405806418E-6</v>
      </c>
      <c r="AB85" s="2">
        <f t="shared" si="23"/>
        <v>4.4471907777656481E-4</v>
      </c>
      <c r="AC85" s="2">
        <f t="shared" si="24"/>
        <v>4.479496732599691E-4</v>
      </c>
      <c r="AD85" s="7">
        <f t="shared" si="25"/>
        <v>5.5231355262884733E-4</v>
      </c>
      <c r="AE85" s="2">
        <f t="shared" si="26"/>
        <v>5.5632575214470046E-4</v>
      </c>
    </row>
    <row r="86" spans="1:31" x14ac:dyDescent="0.2">
      <c r="A86" s="3">
        <v>0.5</v>
      </c>
      <c r="B86" s="3">
        <v>0.5</v>
      </c>
      <c r="C86" s="3">
        <v>0.05</v>
      </c>
      <c r="D86" s="3">
        <v>0.1</v>
      </c>
      <c r="E86" s="2">
        <f t="shared" si="0"/>
        <v>0.1447676889819875</v>
      </c>
      <c r="F86" s="2">
        <f t="shared" si="1"/>
        <v>0.18953537796397477</v>
      </c>
      <c r="G86" s="2">
        <f t="shared" si="2"/>
        <v>0.24365799987672385</v>
      </c>
      <c r="H86" s="2">
        <f t="shared" si="3"/>
        <v>0.28731599975344768</v>
      </c>
      <c r="I86" s="2">
        <f t="shared" si="4"/>
        <v>2.6191922245496855E-2</v>
      </c>
      <c r="J86" s="2">
        <f t="shared" si="5"/>
        <v>0.50654760625166817</v>
      </c>
      <c r="K86" s="2">
        <f t="shared" si="6"/>
        <v>4.0914499969180965E-2</v>
      </c>
      <c r="L86" s="2">
        <f t="shared" si="7"/>
        <v>0.51022719834107644</v>
      </c>
      <c r="M86" s="2">
        <f t="shared" si="8"/>
        <v>-1.2163693620253727E-2</v>
      </c>
      <c r="N86" s="2">
        <f t="shared" si="9"/>
        <v>3.7836306379746283E-2</v>
      </c>
      <c r="O86" s="2">
        <f t="shared" si="10"/>
        <v>-7.173493301443172E-3</v>
      </c>
      <c r="P86" s="2">
        <f t="shared" si="11"/>
        <v>3.9107697250942562E-2</v>
      </c>
      <c r="Q86" s="2">
        <f t="shared" si="12"/>
        <v>1.3143622713194331E-2</v>
      </c>
      <c r="R86" s="2">
        <f t="shared" si="13"/>
        <v>0.50328585837444595</v>
      </c>
      <c r="S86" s="2">
        <f t="shared" si="14"/>
        <v>1.6320094941611026E-2</v>
      </c>
      <c r="T86" s="2">
        <f t="shared" si="15"/>
        <v>0.50407993317981825</v>
      </c>
      <c r="U86" s="2">
        <f t="shared" si="16"/>
        <v>5.3984326284582872E-6</v>
      </c>
      <c r="V86" s="2">
        <f t="shared" si="17"/>
        <v>8.3229273758909349E-6</v>
      </c>
      <c r="W86" s="6">
        <f t="shared" si="18"/>
        <v>1.3721360004349222E-5</v>
      </c>
      <c r="X86" s="2">
        <f t="shared" si="19"/>
        <v>-2.1631250261533479E-7</v>
      </c>
      <c r="Y86" s="2">
        <f t="shared" si="20"/>
        <v>-4.3262500523066959E-7</v>
      </c>
      <c r="Z86" s="2">
        <f t="shared" si="21"/>
        <v>8.8670868230820931E-7</v>
      </c>
      <c r="AA86" s="2">
        <f t="shared" si="22"/>
        <v>1.7734173646164186E-6</v>
      </c>
      <c r="AB86" s="2">
        <f t="shared" si="23"/>
        <v>4.1609295274010584E-4</v>
      </c>
      <c r="AC86" s="2">
        <f t="shared" si="24"/>
        <v>4.19115476819709E-4</v>
      </c>
      <c r="AD86" s="7">
        <f t="shared" si="25"/>
        <v>5.1663569481440099E-4</v>
      </c>
      <c r="AE86" s="2">
        <f t="shared" si="26"/>
        <v>5.2038856738211882E-4</v>
      </c>
    </row>
    <row r="87" spans="1:31" x14ac:dyDescent="0.2">
      <c r="A87" s="3">
        <v>0.5</v>
      </c>
      <c r="B87" s="3">
        <v>0.5</v>
      </c>
      <c r="C87" s="3">
        <v>0.05</v>
      </c>
      <c r="D87" s="3">
        <v>0.1</v>
      </c>
      <c r="E87" s="2">
        <f t="shared" si="0"/>
        <v>0.14476812160699273</v>
      </c>
      <c r="F87" s="2">
        <f t="shared" si="1"/>
        <v>0.18953624321398524</v>
      </c>
      <c r="G87" s="2">
        <f t="shared" si="2"/>
        <v>0.24365622645935922</v>
      </c>
      <c r="H87" s="2">
        <f t="shared" si="3"/>
        <v>0.28731245291871843</v>
      </c>
      <c r="I87" s="2">
        <f t="shared" si="4"/>
        <v>2.6192030401748161E-2</v>
      </c>
      <c r="J87" s="2">
        <f t="shared" si="5"/>
        <v>0.5065476332860942</v>
      </c>
      <c r="K87" s="2">
        <f t="shared" si="6"/>
        <v>4.0914056614839808E-2</v>
      </c>
      <c r="L87" s="2">
        <f t="shared" si="7"/>
        <v>0.51022708754886359</v>
      </c>
      <c r="M87" s="2">
        <f t="shared" si="8"/>
        <v>-1.2995879525733937E-2</v>
      </c>
      <c r="N87" s="2">
        <f t="shared" si="9"/>
        <v>3.7004120474266072E-2</v>
      </c>
      <c r="O87" s="2">
        <f t="shared" si="10"/>
        <v>-8.206764691071974E-3</v>
      </c>
      <c r="P87" s="2">
        <f t="shared" si="11"/>
        <v>3.8066920116178321E-2</v>
      </c>
      <c r="Q87" s="2">
        <f t="shared" si="12"/>
        <v>1.2297472600660317E-2</v>
      </c>
      <c r="R87" s="2">
        <f t="shared" si="13"/>
        <v>0.5030743294065817</v>
      </c>
      <c r="S87" s="2">
        <f t="shared" si="14"/>
        <v>1.5265656551634522E-2</v>
      </c>
      <c r="T87" s="2">
        <f t="shared" si="15"/>
        <v>0.50381634002478737</v>
      </c>
      <c r="U87" s="2">
        <f t="shared" si="16"/>
        <v>4.7257506500864923E-6</v>
      </c>
      <c r="V87" s="2">
        <f t="shared" si="17"/>
        <v>7.2822255923970247E-6</v>
      </c>
      <c r="W87" s="6">
        <f t="shared" si="18"/>
        <v>1.2007976242483517E-5</v>
      </c>
      <c r="X87" s="2">
        <f t="shared" si="19"/>
        <v>-2.2268081944745022E-7</v>
      </c>
      <c r="Y87" s="2">
        <f t="shared" si="20"/>
        <v>-4.4536163889490045E-7</v>
      </c>
      <c r="Z87" s="2">
        <f t="shared" si="21"/>
        <v>8.0911885148499444E-7</v>
      </c>
      <c r="AA87" s="2">
        <f t="shared" si="22"/>
        <v>1.6182377029699889E-6</v>
      </c>
      <c r="AB87" s="2">
        <f t="shared" si="23"/>
        <v>3.8930885244249262E-4</v>
      </c>
      <c r="AC87" s="2">
        <f t="shared" si="24"/>
        <v>3.9213670913853675E-4</v>
      </c>
      <c r="AD87" s="7">
        <f t="shared" si="25"/>
        <v>4.8326134645732796E-4</v>
      </c>
      <c r="AE87" s="2">
        <f t="shared" si="26"/>
        <v>4.8677165408569234E-4</v>
      </c>
    </row>
    <row r="88" spans="1:31" x14ac:dyDescent="0.2">
      <c r="A88" s="3">
        <v>0.5</v>
      </c>
      <c r="B88" s="3">
        <v>0.5</v>
      </c>
      <c r="C88" s="3">
        <v>0.05</v>
      </c>
      <c r="D88" s="3">
        <v>0.1</v>
      </c>
      <c r="E88" s="2">
        <f t="shared" si="0"/>
        <v>0.14476856696863163</v>
      </c>
      <c r="F88" s="2">
        <f t="shared" si="1"/>
        <v>0.18953713393726304</v>
      </c>
      <c r="G88" s="2">
        <f t="shared" si="2"/>
        <v>0.24365460822165624</v>
      </c>
      <c r="H88" s="2">
        <f t="shared" si="3"/>
        <v>0.28730921644331248</v>
      </c>
      <c r="I88" s="2">
        <f t="shared" si="4"/>
        <v>2.6192141742157886E-2</v>
      </c>
      <c r="J88" s="2">
        <f t="shared" si="5"/>
        <v>0.50654766111642335</v>
      </c>
      <c r="K88" s="2">
        <f t="shared" si="6"/>
        <v>4.0913652055414057E-2</v>
      </c>
      <c r="L88" s="2">
        <f t="shared" si="7"/>
        <v>0.51022698645132092</v>
      </c>
      <c r="M88" s="2">
        <f t="shared" si="8"/>
        <v>-1.3774497230618923E-2</v>
      </c>
      <c r="N88" s="2">
        <f t="shared" si="9"/>
        <v>3.6225502769381086E-2</v>
      </c>
      <c r="O88" s="2">
        <f t="shared" si="10"/>
        <v>-9.1732873839866294E-3</v>
      </c>
      <c r="P88" s="2">
        <f t="shared" si="11"/>
        <v>3.7093376808006936E-2</v>
      </c>
      <c r="Q88" s="2">
        <f t="shared" si="12"/>
        <v>1.1505789755480625E-2</v>
      </c>
      <c r="R88" s="2">
        <f t="shared" si="13"/>
        <v>0.50287641570651442</v>
      </c>
      <c r="S88" s="2">
        <f t="shared" si="14"/>
        <v>1.4279334596945475E-2</v>
      </c>
      <c r="T88" s="2">
        <f t="shared" si="15"/>
        <v>0.50356977299322925</v>
      </c>
      <c r="U88" s="2">
        <f t="shared" si="16"/>
        <v>4.1368836583414355E-6</v>
      </c>
      <c r="V88" s="2">
        <f t="shared" si="17"/>
        <v>6.371639611594451E-6</v>
      </c>
      <c r="W88" s="6">
        <f t="shared" si="18"/>
        <v>1.0508523269935887E-5</v>
      </c>
      <c r="X88" s="2">
        <f t="shared" si="19"/>
        <v>-2.2610107386975269E-7</v>
      </c>
      <c r="Y88" s="2">
        <f t="shared" si="20"/>
        <v>-4.5220214773950539E-7</v>
      </c>
      <c r="Z88" s="2">
        <f t="shared" si="21"/>
        <v>7.3907923383374215E-7</v>
      </c>
      <c r="AA88" s="2">
        <f t="shared" si="22"/>
        <v>1.4781584676674843E-6</v>
      </c>
      <c r="AB88" s="2">
        <f t="shared" si="23"/>
        <v>3.642483569097857E-4</v>
      </c>
      <c r="AC88" s="2">
        <f t="shared" si="24"/>
        <v>3.66894086641948E-4</v>
      </c>
      <c r="AD88" s="7">
        <f t="shared" si="25"/>
        <v>4.5204199694507969E-4</v>
      </c>
      <c r="AE88" s="2">
        <f t="shared" si="26"/>
        <v>4.5532541862376637E-4</v>
      </c>
    </row>
    <row r="89" spans="1:31" x14ac:dyDescent="0.2">
      <c r="A89" s="3">
        <v>0.5</v>
      </c>
      <c r="B89" s="3">
        <v>0.5</v>
      </c>
      <c r="C89" s="3">
        <v>0.05</v>
      </c>
      <c r="D89" s="3">
        <v>0.1</v>
      </c>
      <c r="E89" s="2">
        <f t="shared" si="0"/>
        <v>0.14476901917077936</v>
      </c>
      <c r="F89" s="2">
        <f t="shared" si="1"/>
        <v>0.18953803834155852</v>
      </c>
      <c r="G89" s="2">
        <f t="shared" si="2"/>
        <v>0.24365313006318859</v>
      </c>
      <c r="H89" s="2">
        <f t="shared" si="3"/>
        <v>0.28730626012637717</v>
      </c>
      <c r="I89" s="2">
        <f t="shared" si="4"/>
        <v>2.6192254792694821E-2</v>
      </c>
      <c r="J89" s="2">
        <f t="shared" si="5"/>
        <v>0.5065476893742108</v>
      </c>
      <c r="K89" s="2">
        <f t="shared" si="6"/>
        <v>4.091328251579715E-2</v>
      </c>
      <c r="L89" s="2">
        <f t="shared" si="7"/>
        <v>0.51022689410506705</v>
      </c>
      <c r="M89" s="2">
        <f t="shared" si="8"/>
        <v>-1.4502993944438495E-2</v>
      </c>
      <c r="N89" s="2">
        <f t="shared" si="9"/>
        <v>3.5497006055561518E-2</v>
      </c>
      <c r="O89" s="2">
        <f t="shared" si="10"/>
        <v>-1.0077371377876789E-2</v>
      </c>
      <c r="P89" s="2">
        <f t="shared" si="11"/>
        <v>3.6182725970759402E-2</v>
      </c>
      <c r="Q89" s="2">
        <f t="shared" si="12"/>
        <v>1.0765069078194418E-2</v>
      </c>
      <c r="R89" s="2">
        <f t="shared" si="13"/>
        <v>0.50269124127967346</v>
      </c>
      <c r="S89" s="2">
        <f t="shared" si="14"/>
        <v>1.3356730705886024E-2</v>
      </c>
      <c r="T89" s="2">
        <f t="shared" si="15"/>
        <v>0.50333913303421385</v>
      </c>
      <c r="U89" s="2">
        <f t="shared" si="16"/>
        <v>3.6213898127092267E-6</v>
      </c>
      <c r="V89" s="2">
        <f t="shared" si="17"/>
        <v>5.5749047100890902E-6</v>
      </c>
      <c r="W89" s="6">
        <f t="shared" si="18"/>
        <v>9.1962945227983173E-6</v>
      </c>
      <c r="X89" s="2">
        <f t="shared" si="19"/>
        <v>-2.2708013947623005E-7</v>
      </c>
      <c r="Y89" s="2">
        <f t="shared" si="20"/>
        <v>-4.5416027895246011E-7</v>
      </c>
      <c r="Z89" s="2">
        <f t="shared" si="21"/>
        <v>6.7578524777135744E-7</v>
      </c>
      <c r="AA89" s="2">
        <f t="shared" si="22"/>
        <v>1.3515704955427149E-6</v>
      </c>
      <c r="AB89" s="2">
        <f t="shared" si="23"/>
        <v>3.4080063928001455E-4</v>
      </c>
      <c r="AC89" s="2">
        <f t="shared" si="24"/>
        <v>3.4327597447672011E-4</v>
      </c>
      <c r="AD89" s="7">
        <f t="shared" si="25"/>
        <v>4.2283867162501166E-4</v>
      </c>
      <c r="AE89" s="2">
        <f t="shared" si="26"/>
        <v>4.2590987315976479E-4</v>
      </c>
    </row>
    <row r="90" spans="1:31" x14ac:dyDescent="0.2">
      <c r="A90" s="3">
        <v>0.5</v>
      </c>
      <c r="B90" s="3">
        <v>0.5</v>
      </c>
      <c r="C90" s="3">
        <v>0.05</v>
      </c>
      <c r="D90" s="3">
        <v>0.1</v>
      </c>
      <c r="E90" s="2">
        <f t="shared" si="0"/>
        <v>0.1447694733310583</v>
      </c>
      <c r="F90" s="2">
        <f t="shared" si="1"/>
        <v>0.18953894666211643</v>
      </c>
      <c r="G90" s="2">
        <f t="shared" si="2"/>
        <v>0.24365177849269304</v>
      </c>
      <c r="H90" s="2">
        <f t="shared" si="3"/>
        <v>0.28730355698538607</v>
      </c>
      <c r="I90" s="2">
        <f t="shared" si="4"/>
        <v>2.619236833276456E-2</v>
      </c>
      <c r="J90" s="2">
        <f t="shared" si="5"/>
        <v>0.50654771775436047</v>
      </c>
      <c r="K90" s="2">
        <f t="shared" si="6"/>
        <v>4.0912944623173263E-2</v>
      </c>
      <c r="L90" s="2">
        <f t="shared" si="7"/>
        <v>0.51022680966725065</v>
      </c>
      <c r="M90" s="2">
        <f t="shared" si="8"/>
        <v>-1.5184595222998525E-2</v>
      </c>
      <c r="N90" s="2">
        <f t="shared" si="9"/>
        <v>3.4815404777001492E-2</v>
      </c>
      <c r="O90" s="2">
        <f t="shared" si="10"/>
        <v>-1.0923048721126812E-2</v>
      </c>
      <c r="P90" s="2">
        <f t="shared" si="11"/>
        <v>3.5330906224439872E-2</v>
      </c>
      <c r="Q90" s="2">
        <f t="shared" si="12"/>
        <v>1.0072030851409761E-2</v>
      </c>
      <c r="R90" s="2">
        <f t="shared" si="13"/>
        <v>0.50251798642629164</v>
      </c>
      <c r="S90" s="2">
        <f t="shared" si="14"/>
        <v>1.249373016494229E-2</v>
      </c>
      <c r="T90" s="2">
        <f t="shared" si="15"/>
        <v>0.50312339191296374</v>
      </c>
      <c r="U90" s="2">
        <f t="shared" si="16"/>
        <v>3.1701278214944741E-6</v>
      </c>
      <c r="V90" s="2">
        <f t="shared" si="17"/>
        <v>4.8777885209836314E-6</v>
      </c>
      <c r="W90" s="6">
        <f t="shared" si="18"/>
        <v>8.0479163424781059E-6</v>
      </c>
      <c r="X90" s="2">
        <f t="shared" si="19"/>
        <v>-2.2605268282084492E-7</v>
      </c>
      <c r="Y90" s="2">
        <f t="shared" si="20"/>
        <v>-4.5210536564168983E-7</v>
      </c>
      <c r="Z90" s="2">
        <f t="shared" si="21"/>
        <v>6.1852380057907654E-7</v>
      </c>
      <c r="AA90" s="2">
        <f t="shared" si="22"/>
        <v>1.2370476011581531E-6</v>
      </c>
      <c r="AB90" s="2">
        <f t="shared" si="23"/>
        <v>3.1886198252259473E-4</v>
      </c>
      <c r="AC90" s="2">
        <f t="shared" si="24"/>
        <v>3.2117789966151252E-4</v>
      </c>
      <c r="AD90" s="7">
        <f t="shared" si="25"/>
        <v>3.9552132653366076E-4</v>
      </c>
      <c r="AE90" s="2">
        <f t="shared" si="26"/>
        <v>3.9839402591186867E-4</v>
      </c>
    </row>
    <row r="91" spans="1:31" x14ac:dyDescent="0.2">
      <c r="A91" s="3">
        <v>0.5</v>
      </c>
      <c r="B91" s="3">
        <v>0.5</v>
      </c>
      <c r="C91" s="3">
        <v>0.05</v>
      </c>
      <c r="D91" s="3">
        <v>0.1</v>
      </c>
      <c r="E91" s="2">
        <f t="shared" si="0"/>
        <v>0.14476992543642395</v>
      </c>
      <c r="F91" s="2">
        <f t="shared" si="1"/>
        <v>0.18953985087284772</v>
      </c>
      <c r="G91" s="2">
        <f t="shared" si="2"/>
        <v>0.24365054144509188</v>
      </c>
      <c r="H91" s="2">
        <f t="shared" si="3"/>
        <v>0.28730108289018375</v>
      </c>
      <c r="I91" s="2">
        <f t="shared" si="4"/>
        <v>2.6192481359105971E-2</v>
      </c>
      <c r="J91" s="2">
        <f t="shared" si="5"/>
        <v>0.50654774600610009</v>
      </c>
      <c r="K91" s="2">
        <f t="shared" si="6"/>
        <v>4.0912635361272973E-2</v>
      </c>
      <c r="L91" s="2">
        <f t="shared" si="7"/>
        <v>0.51022673238412031</v>
      </c>
      <c r="M91" s="2">
        <f t="shared" si="8"/>
        <v>-1.5822319188043714E-2</v>
      </c>
      <c r="N91" s="2">
        <f t="shared" si="9"/>
        <v>3.4177680811956303E-2</v>
      </c>
      <c r="O91" s="2">
        <f t="shared" si="10"/>
        <v>-1.1714091374194133E-2</v>
      </c>
      <c r="P91" s="2">
        <f t="shared" si="11"/>
        <v>3.4534118172616132E-2</v>
      </c>
      <c r="Q91" s="2">
        <f t="shared" si="12"/>
        <v>9.4236062798593E-3</v>
      </c>
      <c r="R91" s="2">
        <f t="shared" si="13"/>
        <v>0.50235588413559296</v>
      </c>
      <c r="S91" s="2">
        <f t="shared" si="14"/>
        <v>1.1686483688873461E-2</v>
      </c>
      <c r="T91" s="2">
        <f t="shared" si="15"/>
        <v>0.50292158767124195</v>
      </c>
      <c r="U91" s="2">
        <f t="shared" si="16"/>
        <v>2.7750950301692849E-6</v>
      </c>
      <c r="V91" s="2">
        <f t="shared" si="17"/>
        <v>4.2678372603764927E-6</v>
      </c>
      <c r="W91" s="6">
        <f t="shared" si="18"/>
        <v>7.042932290545778E-6</v>
      </c>
      <c r="X91" s="2">
        <f t="shared" si="19"/>
        <v>-2.2339074517792967E-7</v>
      </c>
      <c r="Y91" s="2">
        <f t="shared" si="20"/>
        <v>-4.4678149035585933E-7</v>
      </c>
      <c r="Z91" s="2">
        <f t="shared" si="21"/>
        <v>5.6666245807847198E-7</v>
      </c>
      <c r="AA91" s="2">
        <f t="shared" si="22"/>
        <v>1.133324916156944E-6</v>
      </c>
      <c r="AB91" s="2">
        <f t="shared" si="23"/>
        <v>2.9833532626594048E-4</v>
      </c>
      <c r="AC91" s="2">
        <f t="shared" si="24"/>
        <v>3.0050209457172894E-4</v>
      </c>
      <c r="AD91" s="7">
        <f t="shared" si="25"/>
        <v>3.699682802601169E-4</v>
      </c>
      <c r="AE91" s="2">
        <f t="shared" si="26"/>
        <v>3.7265530882575219E-4</v>
      </c>
    </row>
    <row r="92" spans="1:31" x14ac:dyDescent="0.2">
      <c r="A92" s="3">
        <v>0.5</v>
      </c>
      <c r="B92" s="3">
        <v>0.5</v>
      </c>
      <c r="C92" s="3">
        <v>0.05</v>
      </c>
      <c r="D92" s="3">
        <v>0.1</v>
      </c>
      <c r="E92" s="2">
        <f t="shared" si="0"/>
        <v>0.14477037221791431</v>
      </c>
      <c r="F92" s="2">
        <f t="shared" si="1"/>
        <v>0.18954074443582844</v>
      </c>
      <c r="G92" s="2">
        <f t="shared" si="2"/>
        <v>0.24364940812017571</v>
      </c>
      <c r="H92" s="2">
        <f t="shared" si="3"/>
        <v>0.28729881624035142</v>
      </c>
      <c r="I92" s="2">
        <f t="shared" si="4"/>
        <v>2.6192593054478561E-2</v>
      </c>
      <c r="J92" s="2">
        <f t="shared" si="5"/>
        <v>0.50654777392515449</v>
      </c>
      <c r="K92" s="2">
        <f t="shared" si="6"/>
        <v>4.0912352030043925E-2</v>
      </c>
      <c r="L92" s="2">
        <f t="shared" si="7"/>
        <v>0.51022666158094532</v>
      </c>
      <c r="M92" s="2">
        <f t="shared" si="8"/>
        <v>-1.6418989840575594E-2</v>
      </c>
      <c r="N92" s="2">
        <f t="shared" si="9"/>
        <v>3.358101015942442E-2</v>
      </c>
      <c r="O92" s="2">
        <f t="shared" si="10"/>
        <v>-1.2454027934714368E-2</v>
      </c>
      <c r="P92" s="2">
        <f t="shared" si="11"/>
        <v>3.3788807554964627E-2</v>
      </c>
      <c r="Q92" s="2">
        <f t="shared" si="12"/>
        <v>8.8169239523156369E-3</v>
      </c>
      <c r="R92" s="2">
        <f t="shared" si="13"/>
        <v>0.50220421670878701</v>
      </c>
      <c r="S92" s="2">
        <f t="shared" si="14"/>
        <v>1.0931390350839374E-2</v>
      </c>
      <c r="T92" s="2">
        <f t="shared" si="15"/>
        <v>0.50273282037449929</v>
      </c>
      <c r="U92" s="2">
        <f t="shared" si="16"/>
        <v>2.4292856496479198E-6</v>
      </c>
      <c r="V92" s="2">
        <f t="shared" si="17"/>
        <v>3.7341535996392186E-6</v>
      </c>
      <c r="W92" s="6">
        <f t="shared" si="18"/>
        <v>6.1634392492871388E-6</v>
      </c>
      <c r="X92" s="2">
        <f t="shared" si="19"/>
        <v>-2.1941209383239016E-7</v>
      </c>
      <c r="Y92" s="2">
        <f t="shared" si="20"/>
        <v>-4.3882418766478031E-7</v>
      </c>
      <c r="Z92" s="2">
        <f t="shared" si="21"/>
        <v>5.1963992501197001E-7</v>
      </c>
      <c r="AA92" s="2">
        <f t="shared" si="22"/>
        <v>1.03927985002394E-6</v>
      </c>
      <c r="AB92" s="2">
        <f t="shared" si="23"/>
        <v>2.7912984197678959E-4</v>
      </c>
      <c r="AC92" s="2">
        <f t="shared" si="24"/>
        <v>2.8115706898847713E-4</v>
      </c>
      <c r="AD92" s="7">
        <f t="shared" si="25"/>
        <v>3.4606568090187449E-4</v>
      </c>
      <c r="AE92" s="2">
        <f t="shared" si="26"/>
        <v>3.4857904060277186E-4</v>
      </c>
    </row>
    <row r="93" spans="1:31" x14ac:dyDescent="0.2">
      <c r="A93" s="3">
        <v>0.5</v>
      </c>
      <c r="B93" s="3">
        <v>0.5</v>
      </c>
      <c r="C93" s="3">
        <v>0.05</v>
      </c>
      <c r="D93" s="3">
        <v>0.1</v>
      </c>
      <c r="E93" s="2">
        <f t="shared" si="0"/>
        <v>0.14477081104210196</v>
      </c>
      <c r="F93" s="2">
        <f t="shared" si="1"/>
        <v>0.18954162208420378</v>
      </c>
      <c r="G93" s="2">
        <f t="shared" si="2"/>
        <v>0.2436483688403257</v>
      </c>
      <c r="H93" s="2">
        <f t="shared" si="3"/>
        <v>0.28729673768065139</v>
      </c>
      <c r="I93" s="2">
        <f t="shared" si="4"/>
        <v>2.6192702760525478E-2</v>
      </c>
      <c r="J93" s="2">
        <f t="shared" si="5"/>
        <v>0.50654780134696276</v>
      </c>
      <c r="K93" s="2">
        <f t="shared" si="6"/>
        <v>4.0912092210081422E-2</v>
      </c>
      <c r="L93" s="2">
        <f t="shared" si="7"/>
        <v>0.51022659665312775</v>
      </c>
      <c r="M93" s="2">
        <f t="shared" si="8"/>
        <v>-1.6977249524529173E-2</v>
      </c>
      <c r="N93" s="2">
        <f t="shared" si="9"/>
        <v>3.302275047547084E-2</v>
      </c>
      <c r="O93" s="2">
        <f t="shared" si="10"/>
        <v>-1.3146159296518117E-2</v>
      </c>
      <c r="P93" s="2">
        <f t="shared" si="11"/>
        <v>3.3091649473759081E-2</v>
      </c>
      <c r="Q93" s="2">
        <f t="shared" si="12"/>
        <v>8.2492971676559196E-3</v>
      </c>
      <c r="R93" s="2">
        <f t="shared" si="13"/>
        <v>0.50206231259674095</v>
      </c>
      <c r="S93" s="2">
        <f t="shared" si="14"/>
        <v>1.0225081600826177E-2</v>
      </c>
      <c r="T93" s="2">
        <f t="shared" si="15"/>
        <v>0.5025562481284449</v>
      </c>
      <c r="U93" s="2">
        <f t="shared" si="16"/>
        <v>2.12656662333819E-6</v>
      </c>
      <c r="V93" s="2">
        <f t="shared" si="17"/>
        <v>3.2672022470890389E-6</v>
      </c>
      <c r="W93" s="6">
        <f t="shared" si="18"/>
        <v>5.3937688704272289E-6</v>
      </c>
      <c r="X93" s="2">
        <f t="shared" si="19"/>
        <v>-2.1438749813255354E-7</v>
      </c>
      <c r="Y93" s="2">
        <f t="shared" si="20"/>
        <v>-4.2877499626510708E-7</v>
      </c>
      <c r="Z93" s="2">
        <f t="shared" si="21"/>
        <v>4.7695767592156723E-7</v>
      </c>
      <c r="AA93" s="2">
        <f t="shared" si="22"/>
        <v>9.5391535184313446E-7</v>
      </c>
      <c r="AB93" s="2">
        <f t="shared" si="23"/>
        <v>2.6116053481451638E-4</v>
      </c>
      <c r="AC93" s="2">
        <f t="shared" si="24"/>
        <v>2.6305720902191883E-4</v>
      </c>
      <c r="AD93" s="7">
        <f t="shared" si="25"/>
        <v>3.2370700613904653E-4</v>
      </c>
      <c r="AE93" s="2">
        <f t="shared" si="26"/>
        <v>3.2605792309415015E-4</v>
      </c>
    </row>
    <row r="94" spans="1:31" x14ac:dyDescent="0.2">
      <c r="A94" s="3">
        <v>0.5</v>
      </c>
      <c r="B94" s="3">
        <v>0.5</v>
      </c>
      <c r="C94" s="3">
        <v>0.05</v>
      </c>
      <c r="D94" s="3">
        <v>0.1</v>
      </c>
      <c r="E94" s="2">
        <f t="shared" si="0"/>
        <v>0.14477123981709822</v>
      </c>
      <c r="F94" s="2">
        <f t="shared" si="1"/>
        <v>0.18954247963419629</v>
      </c>
      <c r="G94" s="2">
        <f t="shared" si="2"/>
        <v>0.24364741492497385</v>
      </c>
      <c r="H94" s="2">
        <f t="shared" si="3"/>
        <v>0.2872948298499477</v>
      </c>
      <c r="I94" s="2">
        <f t="shared" si="4"/>
        <v>2.6192809954274539E-2</v>
      </c>
      <c r="J94" s="2">
        <f t="shared" si="5"/>
        <v>0.50654782814080423</v>
      </c>
      <c r="K94" s="2">
        <f t="shared" si="6"/>
        <v>4.0911853731243467E-2</v>
      </c>
      <c r="L94" s="2">
        <f t="shared" si="7"/>
        <v>0.51022653705835896</v>
      </c>
      <c r="M94" s="2">
        <f t="shared" si="8"/>
        <v>-1.7499570594158208E-2</v>
      </c>
      <c r="N94" s="2">
        <f t="shared" si="9"/>
        <v>3.2500429405841809E-2</v>
      </c>
      <c r="O94" s="2">
        <f t="shared" si="10"/>
        <v>-1.3793573308796209E-2</v>
      </c>
      <c r="P94" s="2">
        <f t="shared" si="11"/>
        <v>3.243953362757078E-2</v>
      </c>
      <c r="Q94" s="2">
        <f t="shared" si="12"/>
        <v>7.7182120707848002E-3</v>
      </c>
      <c r="R94" s="2">
        <f t="shared" si="13"/>
        <v>0.50192954343900231</v>
      </c>
      <c r="S94" s="2">
        <f t="shared" si="14"/>
        <v>9.5644063047119372E-3</v>
      </c>
      <c r="T94" s="2">
        <f t="shared" si="15"/>
        <v>0.50239108334860516</v>
      </c>
      <c r="U94" s="2">
        <f t="shared" si="16"/>
        <v>1.8615689414984355E-6</v>
      </c>
      <c r="V94" s="2">
        <f t="shared" si="17"/>
        <v>2.8586397899884344E-6</v>
      </c>
      <c r="W94" s="6">
        <f t="shared" si="18"/>
        <v>4.72020873148687E-6</v>
      </c>
      <c r="X94" s="2">
        <f t="shared" si="19"/>
        <v>-2.0854706620010375E-7</v>
      </c>
      <c r="Y94" s="2">
        <f t="shared" si="20"/>
        <v>-4.1709413240020749E-7</v>
      </c>
      <c r="Z94" s="2">
        <f t="shared" si="21"/>
        <v>4.3817259592339488E-7</v>
      </c>
      <c r="AA94" s="2">
        <f t="shared" si="22"/>
        <v>8.7634519184678975E-7</v>
      </c>
      <c r="AB94" s="2">
        <f t="shared" si="23"/>
        <v>2.4434787056504156E-4</v>
      </c>
      <c r="AC94" s="2">
        <f t="shared" si="24"/>
        <v>2.461224013013243E-4</v>
      </c>
      <c r="AD94" s="7">
        <f t="shared" si="25"/>
        <v>3.0279259452686271E-4</v>
      </c>
      <c r="AE94" s="2">
        <f t="shared" si="26"/>
        <v>3.0499156914638449E-4</v>
      </c>
    </row>
    <row r="95" spans="1:31" x14ac:dyDescent="0.2">
      <c r="A95" s="3">
        <v>0.5</v>
      </c>
      <c r="B95" s="3">
        <v>0.5</v>
      </c>
      <c r="C95" s="3">
        <v>0.05</v>
      </c>
      <c r="D95" s="3">
        <v>0.1</v>
      </c>
      <c r="E95" s="2">
        <f t="shared" si="0"/>
        <v>0.14477165691123062</v>
      </c>
      <c r="F95" s="2">
        <f t="shared" si="1"/>
        <v>0.18954331382246109</v>
      </c>
      <c r="G95" s="2">
        <f t="shared" si="2"/>
        <v>0.243646538579782</v>
      </c>
      <c r="H95" s="2">
        <f t="shared" si="3"/>
        <v>0.28729307715956398</v>
      </c>
      <c r="I95" s="2">
        <f t="shared" si="4"/>
        <v>2.6192914227807642E-2</v>
      </c>
      <c r="J95" s="2">
        <f t="shared" si="5"/>
        <v>0.50654785420471682</v>
      </c>
      <c r="K95" s="2">
        <f t="shared" si="6"/>
        <v>4.0911634644945502E-2</v>
      </c>
      <c r="L95" s="2">
        <f t="shared" si="7"/>
        <v>0.51022648230969692</v>
      </c>
      <c r="M95" s="2">
        <f t="shared" si="8"/>
        <v>-1.7988266335288289E-2</v>
      </c>
      <c r="N95" s="2">
        <f t="shared" si="9"/>
        <v>3.2011733664711724E-2</v>
      </c>
      <c r="O95" s="2">
        <f t="shared" si="10"/>
        <v>-1.4399158497849934E-2</v>
      </c>
      <c r="P95" s="2">
        <f t="shared" si="11"/>
        <v>3.1829550489278012E-2</v>
      </c>
      <c r="Q95" s="2">
        <f t="shared" si="12"/>
        <v>7.2213165473775359E-3</v>
      </c>
      <c r="R95" s="2">
        <f t="shared" si="13"/>
        <v>0.50180532129161504</v>
      </c>
      <c r="S95" s="2">
        <f t="shared" si="14"/>
        <v>8.9464167402037147E-3</v>
      </c>
      <c r="T95" s="2">
        <f t="shared" si="15"/>
        <v>0.50223658926732373</v>
      </c>
      <c r="U95" s="2">
        <f t="shared" si="16"/>
        <v>1.6295924829792915E-6</v>
      </c>
      <c r="V95" s="2">
        <f t="shared" si="17"/>
        <v>2.5011657753538492E-6</v>
      </c>
      <c r="W95" s="6">
        <f t="shared" si="18"/>
        <v>4.1307582583331409E-6</v>
      </c>
      <c r="X95" s="2">
        <f t="shared" si="19"/>
        <v>-2.0208576122969456E-7</v>
      </c>
      <c r="Y95" s="2">
        <f t="shared" si="20"/>
        <v>-4.0417152245938913E-7</v>
      </c>
      <c r="Z95" s="2">
        <f t="shared" si="21"/>
        <v>4.0289050799900529E-7</v>
      </c>
      <c r="AA95" s="2">
        <f t="shared" si="22"/>
        <v>8.0578101599801057E-7</v>
      </c>
      <c r="AB95" s="2">
        <f t="shared" si="23"/>
        <v>2.2861742613965267E-4</v>
      </c>
      <c r="AC95" s="2">
        <f t="shared" si="24"/>
        <v>2.3027768090552451E-4</v>
      </c>
      <c r="AD95" s="7">
        <f t="shared" si="25"/>
        <v>2.832292061860574E-4</v>
      </c>
      <c r="AE95" s="2">
        <f t="shared" si="26"/>
        <v>2.8528606006349215E-4</v>
      </c>
    </row>
    <row r="96" spans="1:31" x14ac:dyDescent="0.2">
      <c r="A96" s="3">
        <v>0.5</v>
      </c>
      <c r="B96" s="3">
        <v>0.5</v>
      </c>
      <c r="C96" s="3">
        <v>0.05</v>
      </c>
      <c r="D96" s="3">
        <v>0.1</v>
      </c>
      <c r="E96" s="2">
        <f t="shared" si="0"/>
        <v>0.14477206108275309</v>
      </c>
      <c r="F96" s="2">
        <f t="shared" si="1"/>
        <v>0.18954412216550601</v>
      </c>
      <c r="G96" s="2">
        <f t="shared" si="2"/>
        <v>0.243645732798766</v>
      </c>
      <c r="H96" s="2">
        <f t="shared" si="3"/>
        <v>0.28729146559753199</v>
      </c>
      <c r="I96" s="2">
        <f t="shared" si="4"/>
        <v>2.6193015270688257E-2</v>
      </c>
      <c r="J96" s="2">
        <f t="shared" si="5"/>
        <v>0.5065478794611048</v>
      </c>
      <c r="K96" s="2">
        <f t="shared" si="6"/>
        <v>4.0911433199691496E-2</v>
      </c>
      <c r="L96" s="2">
        <f t="shared" si="7"/>
        <v>0.51022643196945061</v>
      </c>
      <c r="M96" s="2">
        <f t="shared" si="8"/>
        <v>-1.8445501187567596E-2</v>
      </c>
      <c r="N96" s="2">
        <f t="shared" si="9"/>
        <v>3.155449881243242E-2</v>
      </c>
      <c r="O96" s="2">
        <f t="shared" si="10"/>
        <v>-1.4965616910222048E-2</v>
      </c>
      <c r="P96" s="2">
        <f t="shared" si="11"/>
        <v>3.1258978369151029E-2</v>
      </c>
      <c r="Q96" s="2">
        <f t="shared" si="12"/>
        <v>6.7564098294920025E-3</v>
      </c>
      <c r="R96" s="2">
        <f t="shared" si="13"/>
        <v>0.50168909603190548</v>
      </c>
      <c r="S96" s="2">
        <f t="shared" si="14"/>
        <v>8.3683554896019363E-3</v>
      </c>
      <c r="T96" s="2">
        <f t="shared" si="15"/>
        <v>0.50209207666351319</v>
      </c>
      <c r="U96" s="2">
        <f t="shared" si="16"/>
        <v>1.426522702499418E-6</v>
      </c>
      <c r="V96" s="2">
        <f t="shared" si="17"/>
        <v>2.1883923830082345E-6</v>
      </c>
      <c r="W96" s="6">
        <f t="shared" si="18"/>
        <v>3.6149150855076526E-6</v>
      </c>
      <c r="X96" s="2">
        <f t="shared" si="19"/>
        <v>-1.9516820143928919E-7</v>
      </c>
      <c r="Y96" s="2">
        <f t="shared" si="20"/>
        <v>-3.9033640287857837E-7</v>
      </c>
      <c r="Z96" s="2">
        <f t="shared" si="21"/>
        <v>3.7076047854917641E-7</v>
      </c>
      <c r="AA96" s="2">
        <f t="shared" si="22"/>
        <v>7.4152095709835282E-7</v>
      </c>
      <c r="AB96" s="2">
        <f t="shared" si="23"/>
        <v>2.1389956220346134E-4</v>
      </c>
      <c r="AC96" s="2">
        <f t="shared" si="24"/>
        <v>2.1545290158751857E-4</v>
      </c>
      <c r="AD96" s="7">
        <f t="shared" si="25"/>
        <v>2.6492961115242013E-4</v>
      </c>
      <c r="AE96" s="2">
        <f t="shared" si="26"/>
        <v>2.6685353093405378E-4</v>
      </c>
    </row>
    <row r="97" spans="1:31" x14ac:dyDescent="0.2">
      <c r="A97" s="3">
        <v>0.5</v>
      </c>
      <c r="B97" s="3">
        <v>0.5</v>
      </c>
      <c r="C97" s="3">
        <v>0.05</v>
      </c>
      <c r="D97" s="3">
        <v>0.1</v>
      </c>
      <c r="E97" s="2">
        <f t="shared" si="0"/>
        <v>0.14477245141915596</v>
      </c>
      <c r="F97" s="2">
        <f t="shared" si="1"/>
        <v>0.18954490283831177</v>
      </c>
      <c r="G97" s="2">
        <f t="shared" si="2"/>
        <v>0.24364499127780889</v>
      </c>
      <c r="H97" s="2">
        <f t="shared" si="3"/>
        <v>0.28728998255561777</v>
      </c>
      <c r="I97" s="2">
        <f t="shared" si="4"/>
        <v>2.6193112854788977E-2</v>
      </c>
      <c r="J97" s="2">
        <f t="shared" si="5"/>
        <v>0.50654790385294612</v>
      </c>
      <c r="K97" s="2">
        <f t="shared" si="6"/>
        <v>4.0911247819452226E-2</v>
      </c>
      <c r="L97" s="2">
        <f t="shared" si="7"/>
        <v>0.51022638564377776</v>
      </c>
      <c r="M97" s="2">
        <f t="shared" si="8"/>
        <v>-1.8873300311974518E-2</v>
      </c>
      <c r="N97" s="2">
        <f t="shared" si="9"/>
        <v>3.1126699688025498E-2</v>
      </c>
      <c r="O97" s="2">
        <f t="shared" si="10"/>
        <v>-1.5495476132526888E-2</v>
      </c>
      <c r="P97" s="2">
        <f t="shared" si="11"/>
        <v>3.072527130728292E-2</v>
      </c>
      <c r="Q97" s="2">
        <f t="shared" si="12"/>
        <v>6.3214327670227076E-3</v>
      </c>
      <c r="R97" s="2">
        <f t="shared" si="13"/>
        <v>0.50158035292911651</v>
      </c>
      <c r="S97" s="2">
        <f t="shared" si="14"/>
        <v>7.8276431729045817E-3</v>
      </c>
      <c r="T97" s="2">
        <f t="shared" si="15"/>
        <v>0.50195690080130129</v>
      </c>
      <c r="U97" s="2">
        <f t="shared" si="16"/>
        <v>1.2487576902835712E-6</v>
      </c>
      <c r="V97" s="2">
        <f t="shared" si="17"/>
        <v>1.9147303730668089E-6</v>
      </c>
      <c r="W97" s="6">
        <f t="shared" si="18"/>
        <v>3.1634880633503801E-6</v>
      </c>
      <c r="X97" s="2">
        <f t="shared" si="19"/>
        <v>-1.8793283469867822E-7</v>
      </c>
      <c r="Y97" s="2">
        <f t="shared" si="20"/>
        <v>-3.7586566939735645E-7</v>
      </c>
      <c r="Z97" s="2">
        <f t="shared" si="21"/>
        <v>3.4146980623516211E-7</v>
      </c>
      <c r="AA97" s="2">
        <f t="shared" si="22"/>
        <v>6.8293961247032422E-7</v>
      </c>
      <c r="AB97" s="2">
        <f t="shared" si="23"/>
        <v>2.0012911657579799E-4</v>
      </c>
      <c r="AC97" s="2">
        <f t="shared" si="24"/>
        <v>2.0158242692520378E-4</v>
      </c>
      <c r="AD97" s="7">
        <f t="shared" si="25"/>
        <v>2.4781220373025638E-4</v>
      </c>
      <c r="AE97" s="2">
        <f t="shared" si="26"/>
        <v>2.4961178215518703E-4</v>
      </c>
    </row>
    <row r="98" spans="1:31" x14ac:dyDescent="0.2">
      <c r="A98" s="3">
        <v>0.5</v>
      </c>
      <c r="B98" s="3">
        <v>0.5</v>
      </c>
      <c r="C98" s="3">
        <v>0.05</v>
      </c>
      <c r="D98" s="3">
        <v>0.1</v>
      </c>
      <c r="E98" s="2">
        <f t="shared" si="0"/>
        <v>0.14477282728482535</v>
      </c>
      <c r="F98" s="2">
        <f t="shared" si="1"/>
        <v>0.18954565456965056</v>
      </c>
      <c r="G98" s="2">
        <f t="shared" si="2"/>
        <v>0.24364430833819642</v>
      </c>
      <c r="H98" s="2">
        <f t="shared" si="3"/>
        <v>0.28728861667639283</v>
      </c>
      <c r="I98" s="2">
        <f t="shared" si="4"/>
        <v>2.6193206821206322E-2</v>
      </c>
      <c r="J98" s="2">
        <f t="shared" si="5"/>
        <v>0.50654792734052156</v>
      </c>
      <c r="K98" s="2">
        <f t="shared" si="6"/>
        <v>4.0911077084549108E-2</v>
      </c>
      <c r="L98" s="2">
        <f t="shared" si="7"/>
        <v>0.51022634297790714</v>
      </c>
      <c r="M98" s="2">
        <f t="shared" si="8"/>
        <v>-1.9273558545126114E-2</v>
      </c>
      <c r="N98" s="2">
        <f t="shared" si="9"/>
        <v>3.0726441454873903E-2</v>
      </c>
      <c r="O98" s="2">
        <f t="shared" si="10"/>
        <v>-1.59911005399874E-2</v>
      </c>
      <c r="P98" s="2">
        <f t="shared" si="11"/>
        <v>3.0226047742972547E-2</v>
      </c>
      <c r="Q98" s="2">
        <f t="shared" si="12"/>
        <v>5.9144587227352441E-3</v>
      </c>
      <c r="R98" s="2">
        <f t="shared" si="13"/>
        <v>0.50147861037043584</v>
      </c>
      <c r="S98" s="2">
        <f t="shared" si="14"/>
        <v>7.3218669681479939E-3</v>
      </c>
      <c r="T98" s="2">
        <f t="shared" si="15"/>
        <v>0.50183045856451103</v>
      </c>
      <c r="U98" s="2">
        <f t="shared" si="16"/>
        <v>1.0931443137802059E-6</v>
      </c>
      <c r="V98" s="2">
        <f t="shared" si="17"/>
        <v>1.6752892781958871E-6</v>
      </c>
      <c r="W98" s="6">
        <f t="shared" si="18"/>
        <v>2.7684335919760928E-6</v>
      </c>
      <c r="X98" s="2">
        <f t="shared" si="19"/>
        <v>-1.8049556744434347E-7</v>
      </c>
      <c r="Y98" s="2">
        <f t="shared" si="20"/>
        <v>-3.6099113488868695E-7</v>
      </c>
      <c r="Z98" s="2">
        <f t="shared" si="21"/>
        <v>3.1473961078700673E-7</v>
      </c>
      <c r="AA98" s="2">
        <f t="shared" si="22"/>
        <v>6.2947922157401345E-7</v>
      </c>
      <c r="AB98" s="2">
        <f t="shared" si="23"/>
        <v>1.8724511712031816E-4</v>
      </c>
      <c r="AC98" s="2">
        <f t="shared" si="24"/>
        <v>1.8860484110627075E-4</v>
      </c>
      <c r="AD98" s="7">
        <f t="shared" si="25"/>
        <v>2.3180064127727279E-4</v>
      </c>
      <c r="AE98" s="2">
        <f t="shared" si="26"/>
        <v>2.3348391556902038E-4</v>
      </c>
    </row>
    <row r="99" spans="1:31" x14ac:dyDescent="0.2">
      <c r="A99" s="3">
        <v>0.5</v>
      </c>
      <c r="B99" s="3">
        <v>0.5</v>
      </c>
      <c r="C99" s="3">
        <v>0.05</v>
      </c>
      <c r="D99" s="3">
        <v>0.1</v>
      </c>
      <c r="E99" s="2">
        <f t="shared" ref="E99:E132" si="27">(E98-$E$31*X98)</f>
        <v>0.14477318827596025</v>
      </c>
      <c r="F99" s="2">
        <f t="shared" ref="F99:F132" si="28">(F98-$E$31*Y98)</f>
        <v>0.18954637655192033</v>
      </c>
      <c r="G99" s="2">
        <f t="shared" ref="G99:G132" si="29">(G98-$E$31*Z98)</f>
        <v>0.24364367885897484</v>
      </c>
      <c r="H99" s="2">
        <f t="shared" ref="H99:H132" si="30">(H98-$E$31*AA98)</f>
        <v>0.28728735771794967</v>
      </c>
      <c r="I99" s="2">
        <f t="shared" ref="I99:I132" si="31">(E99*C99+F99*D99)</f>
        <v>2.6193297068990047E-2</v>
      </c>
      <c r="J99" s="2">
        <f t="shared" ref="J99:J132" si="32">(1/(1+EXP(-I99)))</f>
        <v>0.50654794989859808</v>
      </c>
      <c r="K99" s="2">
        <f t="shared" ref="K99:K132" si="33">(C99*G99+D99*H99)</f>
        <v>4.0910919714743713E-2</v>
      </c>
      <c r="L99" s="2">
        <f t="shared" ref="L99:L132" si="34">(1/(1+EXP(-K99)))</f>
        <v>0.51022630365191313</v>
      </c>
      <c r="M99" s="2">
        <f t="shared" ref="M99:M132" si="35">(M98-$E$31*AB98)</f>
        <v>-1.964804877936675E-2</v>
      </c>
      <c r="N99" s="2">
        <f t="shared" ref="N99:N132" si="36">(N98-$E$31*AB98)</f>
        <v>3.0351951220633267E-2</v>
      </c>
      <c r="O99" s="2">
        <f t="shared" ref="O99:O132" si="37">(O98-$E$31*AD98)</f>
        <v>-1.6454701822541946E-2</v>
      </c>
      <c r="P99" s="2">
        <f t="shared" ref="P99:P132" si="38">(P98-$E$31*AE98)</f>
        <v>2.9759079911834505E-2</v>
      </c>
      <c r="Q99" s="2">
        <f t="shared" ref="Q99:Q132" si="39">(J99*M99+L99*N99)</f>
        <v>5.5336850512310055E-3</v>
      </c>
      <c r="R99" s="2">
        <f t="shared" ref="R99:R132" si="40">(1/(1+EXP(-Q99)))</f>
        <v>0.50138341773259609</v>
      </c>
      <c r="S99" s="2">
        <f t="shared" ref="S99:S132" si="41">(J99*O99+L99*P99)</f>
        <v>6.848769869095871E-3</v>
      </c>
      <c r="T99" s="2">
        <f t="shared" ref="T99:T132" si="42">(1/(1+EXP(-S99)))</f>
        <v>0.50171218577468046</v>
      </c>
      <c r="U99" s="2">
        <f t="shared" ref="U99:U132" si="43">0.5*(A99-R99)^2</f>
        <v>9.5692231143065721E-7</v>
      </c>
      <c r="V99" s="2">
        <f t="shared" ref="V99:V132" si="44">0.5*(B99-T99)^2</f>
        <v>1.4657900635090696E-6</v>
      </c>
      <c r="W99" s="6">
        <f t="shared" ref="W99:W132" si="45">(U99+V99)</f>
        <v>2.422712374939727E-6</v>
      </c>
      <c r="X99" s="2">
        <f t="shared" ref="X99:X132" si="46">((R99-A99)*R99*(1-R99)*M99+(T99-B99)*T99*(1-T99)*O99)*J99*(1-J99)*C99</f>
        <v>-1.7295291748701728E-7</v>
      </c>
      <c r="Y99" s="2">
        <f t="shared" ref="Y99:Y132" si="47">((R99-A99)*R99*(1-R99)*M99+(T99-B99)*T99*(1-T99)*O99)*J99*(1-J99)*D99</f>
        <v>-3.4590583497403456E-7</v>
      </c>
      <c r="Z99" s="2">
        <f t="shared" ref="Z99:Z132" si="48">(((R99-A99)*R99*(1-R99)*N99+(T99-B99)*T99*(1-T99)*P99)*L99*(1-L99)*C99)</f>
        <v>2.9032094868563666E-7</v>
      </c>
      <c r="AA99" s="2">
        <f t="shared" ref="AA99:AA132" si="49">((R99-A99)*R99*(1-R99)*N99 + (T99-B99)*T99*(1-T99)*P99)*L99*(1-L99)*D99</f>
        <v>5.8064189737127332E-7</v>
      </c>
      <c r="AB99" s="2">
        <f t="shared" ref="AB99:AB132" si="50">(R99-A99)*R99*(1-R99)*J99</f>
        <v>1.751905129150279E-4</v>
      </c>
      <c r="AC99" s="2">
        <f t="shared" ref="AC99:AC132" si="51">(R99-A99)*R99*(1-R99)*L99</f>
        <v>1.7646267812832149E-4</v>
      </c>
      <c r="AD99" s="7">
        <f t="shared" ref="AD99:AD132" si="52">(T99-B99)*T99*(1-T99)*J99</f>
        <v>2.1682350593074369E-4</v>
      </c>
      <c r="AE99" s="2">
        <f t="shared" ref="AE99:AE132" si="53">(T99-B99)*T99*(1-T99)*L99</f>
        <v>2.1839799371024598E-4</v>
      </c>
    </row>
    <row r="100" spans="1:31" x14ac:dyDescent="0.2">
      <c r="A100" s="3">
        <v>0.5</v>
      </c>
      <c r="B100" s="3">
        <v>0.5</v>
      </c>
      <c r="C100" s="3">
        <v>0.05</v>
      </c>
      <c r="D100" s="3">
        <v>0.1</v>
      </c>
      <c r="E100" s="2">
        <f t="shared" si="27"/>
        <v>0.14477353418179523</v>
      </c>
      <c r="F100" s="2">
        <f t="shared" si="28"/>
        <v>0.18954706836359028</v>
      </c>
      <c r="G100" s="2">
        <f t="shared" si="29"/>
        <v>0.24364309821707747</v>
      </c>
      <c r="H100" s="2">
        <f t="shared" si="30"/>
        <v>0.28728619643415493</v>
      </c>
      <c r="I100" s="2">
        <f t="shared" si="31"/>
        <v>2.6193383545448791E-2</v>
      </c>
      <c r="J100" s="2">
        <f t="shared" si="32"/>
        <v>0.50654797151400499</v>
      </c>
      <c r="K100" s="2">
        <f t="shared" si="33"/>
        <v>4.091077455426937E-2</v>
      </c>
      <c r="L100" s="2">
        <f t="shared" si="34"/>
        <v>0.51022626737697507</v>
      </c>
      <c r="M100" s="2">
        <f t="shared" si="35"/>
        <v>-1.9998429805196807E-2</v>
      </c>
      <c r="N100" s="2">
        <f t="shared" si="36"/>
        <v>3.000157019480321E-2</v>
      </c>
      <c r="O100" s="2">
        <f t="shared" si="37"/>
        <v>-1.6888348834403433E-2</v>
      </c>
      <c r="P100" s="2">
        <f t="shared" si="38"/>
        <v>2.9322283924414012E-2</v>
      </c>
      <c r="Q100" s="2">
        <f t="shared" si="39"/>
        <v>5.1774251246550877E-3</v>
      </c>
      <c r="R100" s="2">
        <f t="shared" si="40"/>
        <v>0.50129435338982431</v>
      </c>
      <c r="S100" s="2">
        <f t="shared" si="41"/>
        <v>6.4062406334336706E-3</v>
      </c>
      <c r="T100" s="2">
        <f t="shared" si="42"/>
        <v>0.50160155468105594</v>
      </c>
      <c r="U100" s="2">
        <f t="shared" si="43"/>
        <v>8.3767534887484081E-7</v>
      </c>
      <c r="V100" s="2">
        <f t="shared" si="44"/>
        <v>1.2824886982060951E-6</v>
      </c>
      <c r="W100" s="6">
        <f t="shared" si="45"/>
        <v>2.1201640470809359E-6</v>
      </c>
      <c r="X100" s="2">
        <f t="shared" si="46"/>
        <v>-1.6538475156024177E-7</v>
      </c>
      <c r="Y100" s="2">
        <f t="shared" si="47"/>
        <v>-3.3076950312048354E-7</v>
      </c>
      <c r="Z100" s="2">
        <f t="shared" si="48"/>
        <v>2.6799139159776446E-7</v>
      </c>
      <c r="AA100" s="2">
        <f t="shared" si="49"/>
        <v>5.3598278319552892E-7</v>
      </c>
      <c r="AB100" s="2">
        <f t="shared" si="50"/>
        <v>1.6391192256226859E-4</v>
      </c>
      <c r="AC100" s="2">
        <f t="shared" si="51"/>
        <v>1.6510216826565229E-4</v>
      </c>
      <c r="AD100" s="7">
        <f t="shared" si="52"/>
        <v>2.0281398786488349E-4</v>
      </c>
      <c r="AE100" s="2">
        <f t="shared" si="53"/>
        <v>2.0428672074403439E-4</v>
      </c>
    </row>
    <row r="101" spans="1:31" x14ac:dyDescent="0.2">
      <c r="A101" s="3">
        <v>0.5</v>
      </c>
      <c r="B101" s="3">
        <v>0.5</v>
      </c>
      <c r="C101" s="3">
        <v>0.05</v>
      </c>
      <c r="D101" s="3">
        <v>0.1</v>
      </c>
      <c r="E101" s="2">
        <f t="shared" si="27"/>
        <v>0.14477386495129835</v>
      </c>
      <c r="F101" s="2">
        <f t="shared" si="28"/>
        <v>0.18954772990259652</v>
      </c>
      <c r="G101" s="2">
        <f t="shared" si="29"/>
        <v>0.24364256223429429</v>
      </c>
      <c r="H101" s="2">
        <f t="shared" si="30"/>
        <v>0.28728512446858856</v>
      </c>
      <c r="I101" s="2">
        <f t="shared" si="31"/>
        <v>2.6193466237824571E-2</v>
      </c>
      <c r="J101" s="2">
        <f t="shared" si="32"/>
        <v>0.50654799218355351</v>
      </c>
      <c r="K101" s="2">
        <f t="shared" si="33"/>
        <v>4.0910640558573574E-2</v>
      </c>
      <c r="L101" s="2">
        <f t="shared" si="34"/>
        <v>0.5102262338920639</v>
      </c>
      <c r="M101" s="2">
        <f t="shared" si="35"/>
        <v>-2.0326253650321344E-2</v>
      </c>
      <c r="N101" s="2">
        <f t="shared" si="36"/>
        <v>2.9673746349678672E-2</v>
      </c>
      <c r="O101" s="2">
        <f t="shared" si="37"/>
        <v>-1.7293976810133199E-2</v>
      </c>
      <c r="P101" s="2">
        <f t="shared" si="38"/>
        <v>2.8913710482925944E-2</v>
      </c>
      <c r="Q101" s="2">
        <f t="shared" si="39"/>
        <v>4.8441008702810248E-3</v>
      </c>
      <c r="R101" s="2">
        <f t="shared" si="40"/>
        <v>0.50121102284948538</v>
      </c>
      <c r="S101" s="2">
        <f t="shared" si="41"/>
        <v>5.9923043775068855E-3</v>
      </c>
      <c r="T101" s="2">
        <f t="shared" si="42"/>
        <v>0.5014980716116858</v>
      </c>
      <c r="U101" s="2">
        <f t="shared" si="43"/>
        <v>7.3328817098784095E-7</v>
      </c>
      <c r="V101" s="2">
        <f t="shared" si="44"/>
        <v>1.1221092768694495E-6</v>
      </c>
      <c r="W101" s="6">
        <f t="shared" si="45"/>
        <v>1.8553974478572903E-6</v>
      </c>
      <c r="X101" s="2">
        <f t="shared" si="46"/>
        <v>-1.5785666079121127E-7</v>
      </c>
      <c r="Y101" s="2">
        <f t="shared" si="47"/>
        <v>-3.1571332158242254E-7</v>
      </c>
      <c r="Z101" s="2">
        <f t="shared" si="48"/>
        <v>2.4755201131312797E-7</v>
      </c>
      <c r="AA101" s="2">
        <f t="shared" si="49"/>
        <v>4.9510402262625594E-7</v>
      </c>
      <c r="AB101" s="2">
        <f t="shared" si="50"/>
        <v>1.5335939856546516E-4</v>
      </c>
      <c r="AC101" s="2">
        <f t="shared" si="51"/>
        <v>1.5447300072143059E-4</v>
      </c>
      <c r="AD101" s="7">
        <f t="shared" si="52"/>
        <v>1.8970958874725257E-4</v>
      </c>
      <c r="AE101" s="2">
        <f t="shared" si="53"/>
        <v>1.9108714375211307E-4</v>
      </c>
    </row>
    <row r="102" spans="1:31" x14ac:dyDescent="0.2">
      <c r="A102" s="3">
        <v>0.5</v>
      </c>
      <c r="B102" s="3">
        <v>0.5</v>
      </c>
      <c r="C102" s="3">
        <v>0.05</v>
      </c>
      <c r="D102" s="3">
        <v>0.1</v>
      </c>
      <c r="E102" s="2">
        <f t="shared" si="27"/>
        <v>0.14477418066461992</v>
      </c>
      <c r="F102" s="2">
        <f t="shared" si="28"/>
        <v>0.18954836132923969</v>
      </c>
      <c r="G102" s="2">
        <f t="shared" si="29"/>
        <v>0.24364206713027167</v>
      </c>
      <c r="H102" s="2">
        <f t="shared" si="30"/>
        <v>0.28728413426054333</v>
      </c>
      <c r="I102" s="2">
        <f t="shared" si="31"/>
        <v>2.6193545166154967E-2</v>
      </c>
      <c r="J102" s="2">
        <f t="shared" si="32"/>
        <v>0.50654801191225185</v>
      </c>
      <c r="K102" s="2">
        <f t="shared" si="33"/>
        <v>4.0910516782567921E-2</v>
      </c>
      <c r="L102" s="2">
        <f t="shared" si="34"/>
        <v>0.5102262029610064</v>
      </c>
      <c r="M102" s="2">
        <f t="shared" si="35"/>
        <v>-2.0632972447452276E-2</v>
      </c>
      <c r="N102" s="2">
        <f t="shared" si="36"/>
        <v>2.9367027552547741E-2</v>
      </c>
      <c r="O102" s="2">
        <f t="shared" si="37"/>
        <v>-1.7673395987627703E-2</v>
      </c>
      <c r="P102" s="2">
        <f t="shared" si="38"/>
        <v>2.8531536195421717E-2</v>
      </c>
      <c r="Q102" s="2">
        <f t="shared" si="39"/>
        <v>4.5322357872904697E-3</v>
      </c>
      <c r="R102" s="2">
        <f t="shared" si="40"/>
        <v>0.50113305700729771</v>
      </c>
      <c r="S102" s="2">
        <f t="shared" si="41"/>
        <v>5.6051137763637581E-3</v>
      </c>
      <c r="T102" s="2">
        <f t="shared" si="42"/>
        <v>0.50140127477540364</v>
      </c>
      <c r="U102" s="2">
        <f t="shared" si="43"/>
        <v>6.4190909089322238E-7</v>
      </c>
      <c r="V102" s="2">
        <f t="shared" si="44"/>
        <v>9.8178549809125825E-7</v>
      </c>
      <c r="W102" s="6">
        <f t="shared" si="45"/>
        <v>1.6236945889844806E-6</v>
      </c>
      <c r="X102" s="2">
        <f t="shared" si="46"/>
        <v>-1.5042202056486657E-7</v>
      </c>
      <c r="Y102" s="2">
        <f t="shared" si="47"/>
        <v>-3.0084404112973313E-7</v>
      </c>
      <c r="Z102" s="2">
        <f t="shared" si="48"/>
        <v>2.288247218367914E-7</v>
      </c>
      <c r="AA102" s="2">
        <f t="shared" si="49"/>
        <v>4.576494436735828E-7</v>
      </c>
      <c r="AB102" s="2">
        <f t="shared" si="50"/>
        <v>1.4348620676288713E-4</v>
      </c>
      <c r="AC102" s="2">
        <f t="shared" si="51"/>
        <v>1.4452810144793905E-4</v>
      </c>
      <c r="AD102" s="7">
        <f t="shared" si="52"/>
        <v>1.774518441377505E-4</v>
      </c>
      <c r="AE102" s="2">
        <f t="shared" si="53"/>
        <v>1.7874037310113241E-4</v>
      </c>
    </row>
    <row r="103" spans="1:31" x14ac:dyDescent="0.2">
      <c r="A103" s="3">
        <v>0.5</v>
      </c>
      <c r="B103" s="3">
        <v>0.5</v>
      </c>
      <c r="C103" s="3">
        <v>0.05</v>
      </c>
      <c r="D103" s="3">
        <v>0.1</v>
      </c>
      <c r="E103" s="2">
        <f t="shared" si="27"/>
        <v>0.14477448150866104</v>
      </c>
      <c r="F103" s="2">
        <f t="shared" si="28"/>
        <v>0.18954896301732194</v>
      </c>
      <c r="G103" s="2">
        <f t="shared" si="29"/>
        <v>0.243641609480828</v>
      </c>
      <c r="H103" s="2">
        <f t="shared" si="30"/>
        <v>0.28728321896165598</v>
      </c>
      <c r="I103" s="2">
        <f t="shared" si="31"/>
        <v>2.6193620377165244E-2</v>
      </c>
      <c r="J103" s="2">
        <f t="shared" si="32"/>
        <v>0.50654803071177967</v>
      </c>
      <c r="K103" s="2">
        <f t="shared" si="33"/>
        <v>4.0910402370207002E-2</v>
      </c>
      <c r="L103" s="2">
        <f t="shared" si="34"/>
        <v>0.51022617436988082</v>
      </c>
      <c r="M103" s="2">
        <f t="shared" si="35"/>
        <v>-2.0919944860978049E-2</v>
      </c>
      <c r="N103" s="2">
        <f t="shared" si="36"/>
        <v>2.9080055139021968E-2</v>
      </c>
      <c r="O103" s="2">
        <f t="shared" si="37"/>
        <v>-1.8028299675903206E-2</v>
      </c>
      <c r="P103" s="2">
        <f t="shared" si="38"/>
        <v>2.8174055449219453E-2</v>
      </c>
      <c r="Q103" s="2">
        <f t="shared" si="39"/>
        <v>4.240448412120925E-3</v>
      </c>
      <c r="R103" s="2">
        <f t="shared" si="40"/>
        <v>0.50106011051450783</v>
      </c>
      <c r="S103" s="2">
        <f t="shared" si="41"/>
        <v>5.2429408304295513E-3</v>
      </c>
      <c r="T103" s="2">
        <f t="shared" si="42"/>
        <v>0.50131073220511135</v>
      </c>
      <c r="U103" s="2">
        <f t="shared" si="43"/>
        <v>5.6191715148502613E-7</v>
      </c>
      <c r="V103" s="2">
        <f t="shared" si="44"/>
        <v>8.5900945675803557E-7</v>
      </c>
      <c r="W103" s="6">
        <f t="shared" si="45"/>
        <v>1.4209266082430618E-6</v>
      </c>
      <c r="X103" s="2">
        <f t="shared" si="46"/>
        <v>-1.4312377538038032E-7</v>
      </c>
      <c r="Y103" s="2">
        <f t="shared" si="47"/>
        <v>-2.8624755076076065E-7</v>
      </c>
      <c r="Z103" s="2">
        <f t="shared" si="48"/>
        <v>2.1164993534321997E-7</v>
      </c>
      <c r="AA103" s="2">
        <f t="shared" si="49"/>
        <v>4.2329987068643994E-7</v>
      </c>
      <c r="AB103" s="2">
        <f t="shared" si="50"/>
        <v>1.3424861986966851E-4</v>
      </c>
      <c r="AC103" s="2">
        <f t="shared" si="51"/>
        <v>1.3522342517902606E-4</v>
      </c>
      <c r="AD103" s="7">
        <f t="shared" si="52"/>
        <v>1.6598606364579045E-4</v>
      </c>
      <c r="AE103" s="2">
        <f t="shared" si="53"/>
        <v>1.6719132070004068E-4</v>
      </c>
    </row>
    <row r="104" spans="1:31" x14ac:dyDescent="0.2">
      <c r="A104" s="3">
        <v>0.5</v>
      </c>
      <c r="B104" s="3">
        <v>0.5</v>
      </c>
      <c r="C104" s="3">
        <v>0.05</v>
      </c>
      <c r="D104" s="3">
        <v>0.1</v>
      </c>
      <c r="E104" s="2">
        <f t="shared" si="27"/>
        <v>0.14477476775621181</v>
      </c>
      <c r="F104" s="2">
        <f t="shared" si="28"/>
        <v>0.18954953551242346</v>
      </c>
      <c r="G104" s="2">
        <f t="shared" si="29"/>
        <v>0.24364118618095731</v>
      </c>
      <c r="H104" s="2">
        <f t="shared" si="30"/>
        <v>0.28728237236191462</v>
      </c>
      <c r="I104" s="2">
        <f t="shared" si="31"/>
        <v>2.6193691939052938E-2</v>
      </c>
      <c r="J104" s="2">
        <f t="shared" si="32"/>
        <v>0.50654804859918323</v>
      </c>
      <c r="K104" s="2">
        <f t="shared" si="33"/>
        <v>4.0910296545239325E-2</v>
      </c>
      <c r="L104" s="2">
        <f t="shared" si="34"/>
        <v>0.51022614792470544</v>
      </c>
      <c r="M104" s="2">
        <f t="shared" si="35"/>
        <v>-2.1188442100717384E-2</v>
      </c>
      <c r="N104" s="2">
        <f t="shared" si="36"/>
        <v>2.8811557899282633E-2</v>
      </c>
      <c r="O104" s="2">
        <f t="shared" si="37"/>
        <v>-1.8360271803194786E-2</v>
      </c>
      <c r="P104" s="2">
        <f t="shared" si="38"/>
        <v>2.7839672807819373E-2</v>
      </c>
      <c r="Q104" s="2">
        <f t="shared" si="39"/>
        <v>3.9674462036854256E-3</v>
      </c>
      <c r="R104" s="2">
        <f t="shared" si="40"/>
        <v>0.50099186024987963</v>
      </c>
      <c r="S104" s="2">
        <f t="shared" si="41"/>
        <v>4.9041691625589211E-3</v>
      </c>
      <c r="T104" s="2">
        <f t="shared" si="42"/>
        <v>0.50122603983336311</v>
      </c>
      <c r="U104" s="2">
        <f t="shared" si="43"/>
        <v>4.9189337764563913E-7</v>
      </c>
      <c r="V104" s="2">
        <f t="shared" si="44"/>
        <v>7.5158683649652471E-7</v>
      </c>
      <c r="W104" s="6">
        <f t="shared" si="45"/>
        <v>1.2434802141421639E-6</v>
      </c>
      <c r="X104" s="2">
        <f t="shared" si="46"/>
        <v>-1.3599598416155551E-7</v>
      </c>
      <c r="Y104" s="2">
        <f t="shared" si="47"/>
        <v>-2.7199196832311102E-7</v>
      </c>
      <c r="Z104" s="2">
        <f t="shared" si="48"/>
        <v>1.9588449400710007E-7</v>
      </c>
      <c r="AA104" s="2">
        <f t="shared" si="49"/>
        <v>3.9176898801420014E-7</v>
      </c>
      <c r="AB104" s="2">
        <f t="shared" si="50"/>
        <v>1.2560572423596933E-4</v>
      </c>
      <c r="AC104" s="2">
        <f t="shared" si="51"/>
        <v>1.2651776077598099E-4</v>
      </c>
      <c r="AD104" s="7">
        <f t="shared" si="52"/>
        <v>1.5526108773060698E-4</v>
      </c>
      <c r="AE104" s="2">
        <f t="shared" si="53"/>
        <v>1.5638845502308993E-4</v>
      </c>
    </row>
    <row r="105" spans="1:31" x14ac:dyDescent="0.2">
      <c r="A105" s="3">
        <v>0.5</v>
      </c>
      <c r="B105" s="3">
        <v>0.5</v>
      </c>
      <c r="C105" s="3">
        <v>0.05</v>
      </c>
      <c r="D105" s="3">
        <v>0.1</v>
      </c>
      <c r="E105" s="2">
        <f t="shared" si="27"/>
        <v>0.14477503974818015</v>
      </c>
      <c r="F105" s="2">
        <f t="shared" si="28"/>
        <v>0.1895500794963601</v>
      </c>
      <c r="G105" s="2">
        <f t="shared" si="29"/>
        <v>0.24364079441196931</v>
      </c>
      <c r="H105" s="2">
        <f t="shared" si="30"/>
        <v>0.28728158882393862</v>
      </c>
      <c r="I105" s="2">
        <f t="shared" si="31"/>
        <v>2.6193759937045018E-2</v>
      </c>
      <c r="J105" s="2">
        <f t="shared" si="32"/>
        <v>0.50654806559576571</v>
      </c>
      <c r="K105" s="2">
        <f t="shared" si="33"/>
        <v>4.0910198602992331E-2</v>
      </c>
      <c r="L105" s="2">
        <f t="shared" si="34"/>
        <v>0.510226123449386</v>
      </c>
      <c r="M105" s="2">
        <f t="shared" si="35"/>
        <v>-2.1439653549189322E-2</v>
      </c>
      <c r="N105" s="2">
        <f t="shared" si="36"/>
        <v>2.8560346450810695E-2</v>
      </c>
      <c r="O105" s="2">
        <f t="shared" si="37"/>
        <v>-1.8670793978656001E-2</v>
      </c>
      <c r="P105" s="2">
        <f t="shared" si="38"/>
        <v>2.7526895897773192E-2</v>
      </c>
      <c r="Q105" s="2">
        <f t="shared" si="39"/>
        <v>3.7120198215833278E-3</v>
      </c>
      <c r="R105" s="2">
        <f t="shared" si="40"/>
        <v>0.50092800388980852</v>
      </c>
      <c r="S105" s="2">
        <f t="shared" si="41"/>
        <v>4.5872868114903553E-3</v>
      </c>
      <c r="T105" s="2">
        <f t="shared" si="42"/>
        <v>0.5011468196918103</v>
      </c>
      <c r="U105" s="2">
        <f t="shared" si="43"/>
        <v>4.3059560974986743E-7</v>
      </c>
      <c r="V105" s="2">
        <f t="shared" si="44"/>
        <v>6.5759770276193217E-7</v>
      </c>
      <c r="W105" s="6">
        <f t="shared" si="45"/>
        <v>1.0881933125117996E-6</v>
      </c>
      <c r="X105" s="2">
        <f t="shared" si="46"/>
        <v>-1.2906515698953198E-7</v>
      </c>
      <c r="Y105" s="2">
        <f t="shared" si="47"/>
        <v>-2.5813031397906396E-7</v>
      </c>
      <c r="Z105" s="2">
        <f t="shared" si="48"/>
        <v>1.8139984438183606E-7</v>
      </c>
      <c r="AA105" s="2">
        <f t="shared" si="49"/>
        <v>3.6279968876367212E-7</v>
      </c>
      <c r="AB105" s="2">
        <f t="shared" si="50"/>
        <v>1.1751923898442089E-4</v>
      </c>
      <c r="AC105" s="2">
        <f t="shared" si="51"/>
        <v>1.1837254904373334E-4</v>
      </c>
      <c r="AD105" s="7">
        <f t="shared" si="52"/>
        <v>1.4522906009601982E-4</v>
      </c>
      <c r="AE105" s="2">
        <f t="shared" si="53"/>
        <v>1.4628357184197195E-4</v>
      </c>
    </row>
    <row r="106" spans="1:31" x14ac:dyDescent="0.2">
      <c r="A106" s="3">
        <v>0.5</v>
      </c>
      <c r="B106" s="3">
        <v>0.5</v>
      </c>
      <c r="C106" s="3">
        <v>0.05</v>
      </c>
      <c r="D106" s="3">
        <v>0.1</v>
      </c>
      <c r="E106" s="2">
        <f t="shared" si="27"/>
        <v>0.14477529787849414</v>
      </c>
      <c r="F106" s="2">
        <f t="shared" si="28"/>
        <v>0.18955059575698807</v>
      </c>
      <c r="G106" s="2">
        <f t="shared" si="29"/>
        <v>0.24364043161228055</v>
      </c>
      <c r="H106" s="2">
        <f t="shared" si="30"/>
        <v>0.28728086322456109</v>
      </c>
      <c r="I106" s="2">
        <f t="shared" si="31"/>
        <v>2.6193824469623515E-2</v>
      </c>
      <c r="J106" s="2">
        <f t="shared" si="32"/>
        <v>0.50654808172614341</v>
      </c>
      <c r="K106" s="2">
        <f t="shared" si="33"/>
        <v>4.0910107903070141E-2</v>
      </c>
      <c r="L106" s="2">
        <f t="shared" si="34"/>
        <v>0.51022610078389019</v>
      </c>
      <c r="M106" s="2">
        <f t="shared" si="35"/>
        <v>-2.1674692027158163E-2</v>
      </c>
      <c r="N106" s="2">
        <f t="shared" si="36"/>
        <v>2.8325307972841853E-2</v>
      </c>
      <c r="O106" s="2">
        <f t="shared" si="37"/>
        <v>-1.8961252098848042E-2</v>
      </c>
      <c r="P106" s="2">
        <f t="shared" si="38"/>
        <v>2.7234328754089248E-2</v>
      </c>
      <c r="Q106" s="2">
        <f t="shared" si="39"/>
        <v>3.4730377721240348E-3</v>
      </c>
      <c r="R106" s="2">
        <f t="shared" si="40"/>
        <v>0.50086825857028727</v>
      </c>
      <c r="S106" s="2">
        <f t="shared" si="41"/>
        <v>4.2908794898682528E-3</v>
      </c>
      <c r="T106" s="2">
        <f t="shared" si="42"/>
        <v>0.50107271822659183</v>
      </c>
      <c r="U106" s="2">
        <f t="shared" si="43"/>
        <v>3.7693647243864925E-7</v>
      </c>
      <c r="V106" s="2">
        <f t="shared" si="44"/>
        <v>5.7536219683115924E-7</v>
      </c>
      <c r="W106" s="6">
        <f t="shared" si="45"/>
        <v>9.5229866926980849E-7</v>
      </c>
      <c r="X106" s="2">
        <f t="shared" si="46"/>
        <v>-1.2235141029584329E-7</v>
      </c>
      <c r="Y106" s="2">
        <f t="shared" si="47"/>
        <v>-2.4470282059168658E-7</v>
      </c>
      <c r="Z106" s="2">
        <f t="shared" si="48"/>
        <v>1.6808042507796744E-7</v>
      </c>
      <c r="AA106" s="2">
        <f t="shared" si="49"/>
        <v>3.3616085015593487E-7</v>
      </c>
      <c r="AB106" s="2">
        <f t="shared" si="50"/>
        <v>1.0995334674091237E-4</v>
      </c>
      <c r="AC106" s="2">
        <f t="shared" si="51"/>
        <v>1.1075171222558271E-4</v>
      </c>
      <c r="AD106" s="7">
        <f t="shared" si="52"/>
        <v>1.35845214693703E-4</v>
      </c>
      <c r="AE106" s="2">
        <f t="shared" si="53"/>
        <v>1.3683157967379439E-4</v>
      </c>
    </row>
    <row r="107" spans="1:31" x14ac:dyDescent="0.2">
      <c r="A107" s="3">
        <v>0.5</v>
      </c>
      <c r="B107" s="3">
        <v>0.5</v>
      </c>
      <c r="C107" s="3">
        <v>0.05</v>
      </c>
      <c r="D107" s="3">
        <v>0.1</v>
      </c>
      <c r="E107" s="2">
        <f t="shared" si="27"/>
        <v>0.14477554258131473</v>
      </c>
      <c r="F107" s="2">
        <f t="shared" si="28"/>
        <v>0.18955108516262925</v>
      </c>
      <c r="G107" s="2">
        <f t="shared" si="29"/>
        <v>0.24364009545143039</v>
      </c>
      <c r="H107" s="2">
        <f t="shared" si="30"/>
        <v>0.28728019090286078</v>
      </c>
      <c r="I107" s="2">
        <f t="shared" si="31"/>
        <v>2.6193885645328662E-2</v>
      </c>
      <c r="J107" s="2">
        <f t="shared" si="32"/>
        <v>0.50654809701744663</v>
      </c>
      <c r="K107" s="2">
        <f t="shared" si="33"/>
        <v>4.0910023862857595E-2</v>
      </c>
      <c r="L107" s="2">
        <f t="shared" si="34"/>
        <v>0.51022607978262535</v>
      </c>
      <c r="M107" s="2">
        <f t="shared" si="35"/>
        <v>-2.189459872063999E-2</v>
      </c>
      <c r="N107" s="2">
        <f t="shared" si="36"/>
        <v>2.8105401279360027E-2</v>
      </c>
      <c r="O107" s="2">
        <f t="shared" si="37"/>
        <v>-1.9232942528235448E-2</v>
      </c>
      <c r="P107" s="2">
        <f t="shared" si="38"/>
        <v>2.696066559474166E-2</v>
      </c>
      <c r="Q107" s="2">
        <f t="shared" si="39"/>
        <v>3.2494413985846415E-3</v>
      </c>
      <c r="R107" s="2">
        <f t="shared" si="40"/>
        <v>0.50081235963484638</v>
      </c>
      <c r="S107" s="2">
        <f t="shared" si="41"/>
        <v>4.0136242770117559E-3</v>
      </c>
      <c r="T107" s="2">
        <f t="shared" si="42"/>
        <v>0.50100340472225102</v>
      </c>
      <c r="U107" s="2">
        <f t="shared" si="43"/>
        <v>3.2996408816387385E-7</v>
      </c>
      <c r="V107" s="2">
        <f t="shared" si="44"/>
        <v>5.0341051831782556E-7</v>
      </c>
      <c r="W107" s="6">
        <f t="shared" si="45"/>
        <v>8.3337460648169941E-7</v>
      </c>
      <c r="X107" s="2">
        <f t="shared" si="46"/>
        <v>-1.1586946411745527E-7</v>
      </c>
      <c r="Y107" s="2">
        <f t="shared" si="47"/>
        <v>-2.3173892823491054E-7</v>
      </c>
      <c r="Z107" s="2">
        <f t="shared" si="48"/>
        <v>1.558222420729968E-7</v>
      </c>
      <c r="AA107" s="2">
        <f t="shared" si="49"/>
        <v>3.1164448414599361E-7</v>
      </c>
      <c r="AB107" s="2">
        <f t="shared" si="50"/>
        <v>1.0287453522137119E-4</v>
      </c>
      <c r="AC107" s="2">
        <f t="shared" si="51"/>
        <v>1.0362149443363123E-4</v>
      </c>
      <c r="AD107" s="7">
        <f t="shared" si="52"/>
        <v>1.2706767640894404E-4</v>
      </c>
      <c r="AE107" s="2">
        <f t="shared" si="53"/>
        <v>1.2799029901200025E-4</v>
      </c>
    </row>
    <row r="108" spans="1:31" x14ac:dyDescent="0.2">
      <c r="A108" s="3">
        <v>0.5</v>
      </c>
      <c r="B108" s="3">
        <v>0.5</v>
      </c>
      <c r="C108" s="3">
        <v>0.05</v>
      </c>
      <c r="D108" s="3">
        <v>0.1</v>
      </c>
      <c r="E108" s="2">
        <f t="shared" si="27"/>
        <v>0.14477577432024297</v>
      </c>
      <c r="F108" s="2">
        <f t="shared" si="28"/>
        <v>0.18955154864048573</v>
      </c>
      <c r="G108" s="2">
        <f t="shared" si="29"/>
        <v>0.24363978380694626</v>
      </c>
      <c r="H108" s="2">
        <f t="shared" si="30"/>
        <v>0.28727956761389251</v>
      </c>
      <c r="I108" s="2">
        <f t="shared" si="31"/>
        <v>2.6193943580060722E-2</v>
      </c>
      <c r="J108" s="2">
        <f t="shared" si="32"/>
        <v>0.50654811149864554</v>
      </c>
      <c r="K108" s="2">
        <f t="shared" si="33"/>
        <v>4.0909945951736568E-2</v>
      </c>
      <c r="L108" s="2">
        <f t="shared" si="34"/>
        <v>0.51022606031299245</v>
      </c>
      <c r="M108" s="2">
        <f t="shared" si="35"/>
        <v>-2.2100347791082733E-2</v>
      </c>
      <c r="N108" s="2">
        <f t="shared" si="36"/>
        <v>2.7899652208917283E-2</v>
      </c>
      <c r="O108" s="2">
        <f t="shared" si="37"/>
        <v>-1.9487077881053336E-2</v>
      </c>
      <c r="P108" s="2">
        <f t="shared" si="38"/>
        <v>2.6704684996717659E-2</v>
      </c>
      <c r="Q108" s="2">
        <f t="shared" si="39"/>
        <v>3.0402401936223209E-3</v>
      </c>
      <c r="R108" s="2">
        <f t="shared" si="40"/>
        <v>0.50076005946296609</v>
      </c>
      <c r="S108" s="2">
        <f t="shared" si="41"/>
        <v>3.7542837185001333E-3</v>
      </c>
      <c r="T108" s="2">
        <f t="shared" si="42"/>
        <v>0.5009385698272244</v>
      </c>
      <c r="U108" s="2">
        <f t="shared" si="43"/>
        <v>2.8884519362215018E-7</v>
      </c>
      <c r="V108" s="2">
        <f t="shared" si="44"/>
        <v>4.4045666028802034E-7</v>
      </c>
      <c r="W108" s="6">
        <f t="shared" si="45"/>
        <v>7.2930185391017057E-7</v>
      </c>
      <c r="X108" s="2">
        <f t="shared" si="46"/>
        <v>-1.0962950201103679E-7</v>
      </c>
      <c r="Y108" s="2">
        <f t="shared" si="47"/>
        <v>-2.1925900402207358E-7</v>
      </c>
      <c r="Z108" s="2">
        <f t="shared" si="48"/>
        <v>1.4453160912246683E-7</v>
      </c>
      <c r="AA108" s="2">
        <f t="shared" si="49"/>
        <v>2.8906321824493365E-7</v>
      </c>
      <c r="AB108" s="2">
        <f t="shared" si="50"/>
        <v>9.6251448983375554E-5</v>
      </c>
      <c r="AC108" s="2">
        <f t="shared" si="51"/>
        <v>9.6950312318627623E-5</v>
      </c>
      <c r="AD108" s="7">
        <f t="shared" si="52"/>
        <v>1.1885727455923112E-4</v>
      </c>
      <c r="AE108" s="2">
        <f t="shared" si="53"/>
        <v>1.197202744641134E-4</v>
      </c>
    </row>
    <row r="109" spans="1:31" x14ac:dyDescent="0.2">
      <c r="A109" s="3">
        <v>0.5</v>
      </c>
      <c r="B109" s="3">
        <v>0.5</v>
      </c>
      <c r="C109" s="3">
        <v>0.05</v>
      </c>
      <c r="D109" s="3">
        <v>0.1</v>
      </c>
      <c r="E109" s="2">
        <f t="shared" si="27"/>
        <v>0.14477599357924698</v>
      </c>
      <c r="F109" s="2">
        <f t="shared" si="28"/>
        <v>0.18955198715849378</v>
      </c>
      <c r="G109" s="2">
        <f t="shared" si="29"/>
        <v>0.24363949474372801</v>
      </c>
      <c r="H109" s="2">
        <f t="shared" si="30"/>
        <v>0.287278989487456</v>
      </c>
      <c r="I109" s="2">
        <f t="shared" si="31"/>
        <v>2.6193998394811728E-2</v>
      </c>
      <c r="J109" s="2">
        <f t="shared" si="32"/>
        <v>0.50654812519998293</v>
      </c>
      <c r="K109" s="2">
        <f t="shared" si="33"/>
        <v>4.0909873685932005E-2</v>
      </c>
      <c r="L109" s="2">
        <f t="shared" si="34"/>
        <v>0.51022604225409829</v>
      </c>
      <c r="M109" s="2">
        <f t="shared" si="35"/>
        <v>-2.2292850689049484E-2</v>
      </c>
      <c r="N109" s="2">
        <f t="shared" si="36"/>
        <v>2.7707149310950533E-2</v>
      </c>
      <c r="O109" s="2">
        <f t="shared" si="37"/>
        <v>-1.9724792430171799E-2</v>
      </c>
      <c r="P109" s="2">
        <f t="shared" si="38"/>
        <v>2.6465244447789433E-2</v>
      </c>
      <c r="Q109" s="2">
        <f t="shared" si="39"/>
        <v>2.8445074131684921E-3</v>
      </c>
      <c r="R109" s="2">
        <f t="shared" si="40"/>
        <v>0.50071112637380211</v>
      </c>
      <c r="S109" s="2">
        <f t="shared" si="41"/>
        <v>3.5117003064205118E-3</v>
      </c>
      <c r="T109" s="2">
        <f t="shared" si="42"/>
        <v>0.50087792417438903</v>
      </c>
      <c r="U109" s="2">
        <f t="shared" si="43"/>
        <v>2.5285035975846683E-7</v>
      </c>
      <c r="V109" s="2">
        <f t="shared" si="44"/>
        <v>3.8537542798833272E-7</v>
      </c>
      <c r="W109" s="6">
        <f t="shared" si="45"/>
        <v>6.3822578774679955E-7</v>
      </c>
      <c r="X109" s="2">
        <f t="shared" si="46"/>
        <v>-1.0363791159723876E-7</v>
      </c>
      <c r="Y109" s="2">
        <f t="shared" si="47"/>
        <v>-2.0727582319447752E-7</v>
      </c>
      <c r="Z109" s="2">
        <f t="shared" si="48"/>
        <v>1.3412403349372124E-7</v>
      </c>
      <c r="AA109" s="2">
        <f t="shared" si="49"/>
        <v>2.6824806698744248E-7</v>
      </c>
      <c r="AB109" s="2">
        <f t="shared" si="50"/>
        <v>9.0054750694052495E-5</v>
      </c>
      <c r="AC109" s="2">
        <f t="shared" si="51"/>
        <v>9.0708615325870063E-5</v>
      </c>
      <c r="AD109" s="7">
        <f t="shared" si="52"/>
        <v>1.1117736838986276E-4</v>
      </c>
      <c r="AE109" s="2">
        <f t="shared" si="53"/>
        <v>1.1198459897446182E-4</v>
      </c>
    </row>
    <row r="110" spans="1:31" x14ac:dyDescent="0.2">
      <c r="A110" s="3">
        <v>0.5</v>
      </c>
      <c r="B110" s="3">
        <v>0.5</v>
      </c>
      <c r="C110" s="3">
        <v>0.05</v>
      </c>
      <c r="D110" s="3">
        <v>0.1</v>
      </c>
      <c r="E110" s="2">
        <f t="shared" si="27"/>
        <v>0.14477620085507018</v>
      </c>
      <c r="F110" s="2">
        <f t="shared" si="28"/>
        <v>0.18955240171014018</v>
      </c>
      <c r="G110" s="2">
        <f t="shared" si="29"/>
        <v>0.24363922649566103</v>
      </c>
      <c r="H110" s="2">
        <f t="shared" si="30"/>
        <v>0.28727845299132204</v>
      </c>
      <c r="I110" s="2">
        <f t="shared" si="31"/>
        <v>2.6194050213767528E-2</v>
      </c>
      <c r="J110" s="2">
        <f t="shared" si="32"/>
        <v>0.50654813815249999</v>
      </c>
      <c r="K110" s="2">
        <f t="shared" si="33"/>
        <v>4.090980662391526E-2</v>
      </c>
      <c r="L110" s="2">
        <f t="shared" si="34"/>
        <v>0.51022602549560692</v>
      </c>
      <c r="M110" s="2">
        <f t="shared" si="35"/>
        <v>-2.2472960190437589E-2</v>
      </c>
      <c r="N110" s="2">
        <f t="shared" si="36"/>
        <v>2.7527039809562427E-2</v>
      </c>
      <c r="O110" s="2">
        <f t="shared" si="37"/>
        <v>-1.9947147166951524E-2</v>
      </c>
      <c r="P110" s="2">
        <f t="shared" si="38"/>
        <v>2.6241275249840511E-2</v>
      </c>
      <c r="Q110" s="2">
        <f t="shared" si="39"/>
        <v>2.6613759724509727E-3</v>
      </c>
      <c r="R110" s="2">
        <f t="shared" si="40"/>
        <v>0.50066534360039805</v>
      </c>
      <c r="S110" s="2">
        <f t="shared" si="41"/>
        <v>3.284791315789154E-3</v>
      </c>
      <c r="T110" s="2">
        <f t="shared" si="42"/>
        <v>0.50082119709056439</v>
      </c>
      <c r="U110" s="2">
        <f t="shared" si="43"/>
        <v>2.2134105329531971E-7</v>
      </c>
      <c r="V110" s="2">
        <f t="shared" si="44"/>
        <v>3.371823307757054E-7</v>
      </c>
      <c r="W110" s="6">
        <f t="shared" si="45"/>
        <v>5.5852338407102514E-7</v>
      </c>
      <c r="X110" s="2">
        <f t="shared" si="46"/>
        <v>-9.7897921410426928E-8</v>
      </c>
      <c r="Y110" s="2">
        <f t="shared" si="47"/>
        <v>-1.9579584282085386E-7</v>
      </c>
      <c r="Z110" s="2">
        <f t="shared" si="48"/>
        <v>1.2452322965682627E-7</v>
      </c>
      <c r="AA110" s="2">
        <f t="shared" si="49"/>
        <v>2.4904645931365253E-7</v>
      </c>
      <c r="AB110" s="2">
        <f t="shared" si="50"/>
        <v>8.4256991306814414E-5</v>
      </c>
      <c r="AC110" s="2">
        <f t="shared" si="51"/>
        <v>8.4868754925225564E-5</v>
      </c>
      <c r="AD110" s="7">
        <f t="shared" si="52"/>
        <v>1.0399368380099158E-4</v>
      </c>
      <c r="AE110" s="2">
        <f t="shared" si="53"/>
        <v>1.0474874936062372E-4</v>
      </c>
    </row>
    <row r="111" spans="1:31" x14ac:dyDescent="0.2">
      <c r="A111" s="3">
        <v>0.5</v>
      </c>
      <c r="B111" s="3">
        <v>0.5</v>
      </c>
      <c r="C111" s="3">
        <v>0.05</v>
      </c>
      <c r="D111" s="3">
        <v>0.1</v>
      </c>
      <c r="E111" s="2">
        <f t="shared" si="27"/>
        <v>0.14477639665091299</v>
      </c>
      <c r="F111" s="2">
        <f t="shared" si="28"/>
        <v>0.18955279330182581</v>
      </c>
      <c r="G111" s="2">
        <f t="shared" si="29"/>
        <v>0.24363897744920171</v>
      </c>
      <c r="H111" s="2">
        <f t="shared" si="30"/>
        <v>0.28727795489840341</v>
      </c>
      <c r="I111" s="2">
        <f t="shared" si="31"/>
        <v>2.6194099162728232E-2</v>
      </c>
      <c r="J111" s="2">
        <f t="shared" si="32"/>
        <v>0.50654815038764134</v>
      </c>
      <c r="K111" s="2">
        <f t="shared" si="33"/>
        <v>4.0909744362300431E-2</v>
      </c>
      <c r="L111" s="2">
        <f t="shared" si="34"/>
        <v>0.51022600993671408</v>
      </c>
      <c r="M111" s="2">
        <f t="shared" si="35"/>
        <v>-2.2641474173051217E-2</v>
      </c>
      <c r="N111" s="2">
        <f t="shared" si="36"/>
        <v>2.7358525826948799E-2</v>
      </c>
      <c r="O111" s="2">
        <f t="shared" si="37"/>
        <v>-2.0155134534553507E-2</v>
      </c>
      <c r="P111" s="2">
        <f t="shared" si="38"/>
        <v>2.6031777751119263E-2</v>
      </c>
      <c r="Q111" s="2">
        <f t="shared" si="39"/>
        <v>2.4900346060259815E-3</v>
      </c>
      <c r="R111" s="2">
        <f t="shared" si="40"/>
        <v>0.5006225083298631</v>
      </c>
      <c r="S111" s="2">
        <f t="shared" si="41"/>
        <v>3.0725439742207549E-3</v>
      </c>
      <c r="T111" s="2">
        <f t="shared" si="42"/>
        <v>0.50076813538925502</v>
      </c>
      <c r="U111" s="2">
        <f t="shared" si="43"/>
        <v>1.9375831037447487E-7</v>
      </c>
      <c r="V111" s="2">
        <f t="shared" si="44"/>
        <v>2.950159881129807E-7</v>
      </c>
      <c r="W111" s="6">
        <f t="shared" si="45"/>
        <v>4.8877429848745563E-7</v>
      </c>
      <c r="X111" s="2">
        <f t="shared" si="46"/>
        <v>-9.2410147723497674E-8</v>
      </c>
      <c r="Y111" s="2">
        <f t="shared" si="47"/>
        <v>-1.8482029544699535E-7</v>
      </c>
      <c r="Z111" s="2">
        <f t="shared" si="48"/>
        <v>1.156602456831709E-7</v>
      </c>
      <c r="AA111" s="2">
        <f t="shared" si="49"/>
        <v>2.3132049136634179E-7</v>
      </c>
      <c r="AB111" s="2">
        <f t="shared" si="50"/>
        <v>7.8832488577475901E-5</v>
      </c>
      <c r="AC111" s="2">
        <f t="shared" si="51"/>
        <v>7.940486224159838E-5</v>
      </c>
      <c r="AD111" s="7">
        <f t="shared" si="52"/>
        <v>9.7274160588602668E-5</v>
      </c>
      <c r="AE111" s="2">
        <f t="shared" si="53"/>
        <v>9.7980432440794904E-5</v>
      </c>
    </row>
    <row r="112" spans="1:31" x14ac:dyDescent="0.2">
      <c r="A112" s="3">
        <v>0.5</v>
      </c>
      <c r="B112" s="3">
        <v>0.5</v>
      </c>
      <c r="C112" s="3">
        <v>0.05</v>
      </c>
      <c r="D112" s="3">
        <v>0.1</v>
      </c>
      <c r="E112" s="2">
        <f t="shared" si="27"/>
        <v>0.14477658147120845</v>
      </c>
      <c r="F112" s="2">
        <f t="shared" si="28"/>
        <v>0.1895531629424167</v>
      </c>
      <c r="G112" s="2">
        <f t="shared" si="29"/>
        <v>0.24363874612871034</v>
      </c>
      <c r="H112" s="2">
        <f t="shared" si="30"/>
        <v>0.28727749225742066</v>
      </c>
      <c r="I112" s="2">
        <f t="shared" si="31"/>
        <v>2.6194145367802096E-2</v>
      </c>
      <c r="J112" s="2">
        <f t="shared" si="32"/>
        <v>0.50654816193692864</v>
      </c>
      <c r="K112" s="2">
        <f t="shared" si="33"/>
        <v>4.0909686532177587E-2</v>
      </c>
      <c r="L112" s="2">
        <f t="shared" si="34"/>
        <v>0.51022599548523073</v>
      </c>
      <c r="M112" s="2">
        <f t="shared" si="35"/>
        <v>-2.279913915020617E-2</v>
      </c>
      <c r="N112" s="2">
        <f t="shared" si="36"/>
        <v>2.7200860849793847E-2</v>
      </c>
      <c r="O112" s="2">
        <f t="shared" si="37"/>
        <v>-2.0349682855730713E-2</v>
      </c>
      <c r="P112" s="2">
        <f t="shared" si="38"/>
        <v>2.5835816886237675E-2</v>
      </c>
      <c r="Q112" s="2">
        <f t="shared" si="39"/>
        <v>2.3297242748601E-3</v>
      </c>
      <c r="R112" s="2">
        <f t="shared" si="40"/>
        <v>0.50058243080528086</v>
      </c>
      <c r="S112" s="2">
        <f t="shared" si="41"/>
        <v>2.8740109433849307E-3</v>
      </c>
      <c r="T112" s="2">
        <f t="shared" si="42"/>
        <v>0.50071850224128089</v>
      </c>
      <c r="U112" s="2">
        <f t="shared" si="43"/>
        <v>1.6961282147005824E-7</v>
      </c>
      <c r="V112" s="2">
        <f t="shared" si="44"/>
        <v>2.5812273536283393E-7</v>
      </c>
      <c r="W112" s="6">
        <f t="shared" si="45"/>
        <v>4.2773555683289217E-7</v>
      </c>
      <c r="X112" s="2">
        <f t="shared" si="46"/>
        <v>-8.7173063264586146E-8</v>
      </c>
      <c r="Y112" s="2">
        <f t="shared" si="47"/>
        <v>-1.7434612652917229E-7</v>
      </c>
      <c r="Z112" s="2">
        <f t="shared" si="48"/>
        <v>1.0747268895754402E-7</v>
      </c>
      <c r="AA112" s="2">
        <f t="shared" si="49"/>
        <v>2.1494537791508804E-7</v>
      </c>
      <c r="AB112" s="2">
        <f t="shared" si="50"/>
        <v>7.3757213386128461E-5</v>
      </c>
      <c r="AC112" s="2">
        <f t="shared" si="51"/>
        <v>7.4292733548285428E-5</v>
      </c>
      <c r="AD112" s="7">
        <f t="shared" si="52"/>
        <v>9.0988809526468893E-5</v>
      </c>
      <c r="AE112" s="2">
        <f t="shared" si="53"/>
        <v>9.1649441074152181E-5</v>
      </c>
    </row>
    <row r="113" spans="1:31" x14ac:dyDescent="0.2">
      <c r="A113" s="3">
        <v>0.5</v>
      </c>
      <c r="B113" s="3">
        <v>0.5</v>
      </c>
      <c r="C113" s="3">
        <v>0.05</v>
      </c>
      <c r="D113" s="3">
        <v>0.1</v>
      </c>
      <c r="E113" s="2">
        <f t="shared" si="27"/>
        <v>0.14477675581733498</v>
      </c>
      <c r="F113" s="2">
        <f t="shared" si="28"/>
        <v>0.18955351163466977</v>
      </c>
      <c r="G113" s="2">
        <f t="shared" si="29"/>
        <v>0.24363853118333242</v>
      </c>
      <c r="H113" s="2">
        <f t="shared" si="30"/>
        <v>0.28727706236666484</v>
      </c>
      <c r="I113" s="2">
        <f t="shared" si="31"/>
        <v>2.6194188954333727E-2</v>
      </c>
      <c r="J113" s="2">
        <f t="shared" si="32"/>
        <v>0.50654817283169251</v>
      </c>
      <c r="K113" s="2">
        <f t="shared" si="33"/>
        <v>4.0909632795833109E-2</v>
      </c>
      <c r="L113" s="2">
        <f t="shared" si="34"/>
        <v>0.51022598205676384</v>
      </c>
      <c r="M113" s="2">
        <f t="shared" si="35"/>
        <v>-2.2946653576978428E-2</v>
      </c>
      <c r="N113" s="2">
        <f t="shared" si="36"/>
        <v>2.7053346423021589E-2</v>
      </c>
      <c r="O113" s="2">
        <f t="shared" si="37"/>
        <v>-2.053166047478365E-2</v>
      </c>
      <c r="P113" s="2">
        <f t="shared" si="38"/>
        <v>2.565251800408937E-2</v>
      </c>
      <c r="Q113" s="2">
        <f t="shared" si="39"/>
        <v>2.1797348045877862E-3</v>
      </c>
      <c r="R113" s="2">
        <f t="shared" si="40"/>
        <v>0.50054493348538764</v>
      </c>
      <c r="S113" s="2">
        <f t="shared" si="41"/>
        <v>2.6883060921629766E-3</v>
      </c>
      <c r="T113" s="2">
        <f t="shared" si="42"/>
        <v>0.50067207611828357</v>
      </c>
      <c r="U113" s="2">
        <f t="shared" si="43"/>
        <v>1.4847625174836292E-7</v>
      </c>
      <c r="V113" s="2">
        <f t="shared" si="44"/>
        <v>2.2584315438355629E-7</v>
      </c>
      <c r="W113" s="6">
        <f t="shared" si="45"/>
        <v>3.7431940613191918E-7</v>
      </c>
      <c r="X113" s="2">
        <f t="shared" si="46"/>
        <v>-8.2183398211634097E-8</v>
      </c>
      <c r="Y113" s="2">
        <f t="shared" si="47"/>
        <v>-1.6436679642326819E-7</v>
      </c>
      <c r="Z113" s="2">
        <f t="shared" si="48"/>
        <v>9.9904039437130214E-8</v>
      </c>
      <c r="AA113" s="2">
        <f t="shared" si="49"/>
        <v>1.9980807887426043E-7</v>
      </c>
      <c r="AB113" s="2">
        <f t="shared" si="50"/>
        <v>6.9008683365176729E-5</v>
      </c>
      <c r="AC113" s="2">
        <f t="shared" si="51"/>
        <v>6.9509723119938211E-5</v>
      </c>
      <c r="AD113" s="7">
        <f t="shared" si="52"/>
        <v>8.5109578658486309E-5</v>
      </c>
      <c r="AE113" s="2">
        <f t="shared" si="53"/>
        <v>8.5727519478966016E-5</v>
      </c>
    </row>
    <row r="114" spans="1:31" x14ac:dyDescent="0.2">
      <c r="A114" s="3">
        <v>0.5</v>
      </c>
      <c r="B114" s="3">
        <v>0.5</v>
      </c>
      <c r="C114" s="3">
        <v>0.05</v>
      </c>
      <c r="D114" s="3">
        <v>0.1</v>
      </c>
      <c r="E114" s="2">
        <f t="shared" si="27"/>
        <v>0.14477692018413141</v>
      </c>
      <c r="F114" s="2">
        <f t="shared" si="28"/>
        <v>0.18955384036826262</v>
      </c>
      <c r="G114" s="2">
        <f t="shared" si="29"/>
        <v>0.24363833137525354</v>
      </c>
      <c r="H114" s="2">
        <f t="shared" si="30"/>
        <v>0.28727666275050706</v>
      </c>
      <c r="I114" s="2">
        <f t="shared" si="31"/>
        <v>2.6194230046032833E-2</v>
      </c>
      <c r="J114" s="2">
        <f t="shared" si="32"/>
        <v>0.50654818310285543</v>
      </c>
      <c r="K114" s="2">
        <f t="shared" si="33"/>
        <v>4.090958284381338E-2</v>
      </c>
      <c r="L114" s="2">
        <f t="shared" si="34"/>
        <v>0.51022596957398236</v>
      </c>
      <c r="M114" s="2">
        <f t="shared" si="35"/>
        <v>-2.3084670943708783E-2</v>
      </c>
      <c r="N114" s="2">
        <f t="shared" si="36"/>
        <v>2.6915329056291234E-2</v>
      </c>
      <c r="O114" s="2">
        <f t="shared" si="37"/>
        <v>-2.0701879632100621E-2</v>
      </c>
      <c r="P114" s="2">
        <f t="shared" si="38"/>
        <v>2.5481062965131439E-2</v>
      </c>
      <c r="Q114" s="2">
        <f t="shared" si="39"/>
        <v>2.0394017400860113E-3</v>
      </c>
      <c r="R114" s="2">
        <f t="shared" si="40"/>
        <v>0.50050985025830907</v>
      </c>
      <c r="S114" s="2">
        <f t="shared" si="41"/>
        <v>2.5146005427053031E-3</v>
      </c>
      <c r="T114" s="2">
        <f t="shared" si="42"/>
        <v>0.50062864980441901</v>
      </c>
      <c r="U114" s="2">
        <f t="shared" si="43"/>
        <v>1.299736429489151E-7</v>
      </c>
      <c r="V114" s="2">
        <f t="shared" si="44"/>
        <v>1.9760028829803136E-7</v>
      </c>
      <c r="W114" s="6">
        <f t="shared" si="45"/>
        <v>3.2757393124694645E-7</v>
      </c>
      <c r="X114" s="2">
        <f t="shared" si="46"/>
        <v>-7.7436482513514817E-8</v>
      </c>
      <c r="Y114" s="2">
        <f t="shared" si="47"/>
        <v>-1.5487296502702963E-7</v>
      </c>
      <c r="Z114" s="2">
        <f t="shared" si="48"/>
        <v>9.2903040118224208E-8</v>
      </c>
      <c r="AA114" s="2">
        <f t="shared" si="49"/>
        <v>1.8580608023644842E-7</v>
      </c>
      <c r="AB114" s="2">
        <f t="shared" si="50"/>
        <v>6.4565863365292252E-5</v>
      </c>
      <c r="AC114" s="2">
        <f t="shared" si="51"/>
        <v>6.503464297343723E-5</v>
      </c>
      <c r="AD114" s="7">
        <f t="shared" si="52"/>
        <v>7.9610228210872744E-5</v>
      </c>
      <c r="AE114" s="2">
        <f t="shared" si="53"/>
        <v>8.0188237233595505E-5</v>
      </c>
    </row>
    <row r="115" spans="1:31" x14ac:dyDescent="0.2">
      <c r="A115" s="3">
        <v>0.5</v>
      </c>
      <c r="B115" s="3">
        <v>0.5</v>
      </c>
      <c r="C115" s="3">
        <v>0.05</v>
      </c>
      <c r="D115" s="3">
        <v>0.1</v>
      </c>
      <c r="E115" s="2">
        <f t="shared" si="27"/>
        <v>0.14477707505709644</v>
      </c>
      <c r="F115" s="2">
        <f t="shared" si="28"/>
        <v>0.18955415011419266</v>
      </c>
      <c r="G115" s="2">
        <f t="shared" si="29"/>
        <v>0.24363814556917329</v>
      </c>
      <c r="H115" s="2">
        <f t="shared" si="30"/>
        <v>0.28727629113834657</v>
      </c>
      <c r="I115" s="2">
        <f t="shared" si="31"/>
        <v>2.6194268764274092E-2</v>
      </c>
      <c r="J115" s="2">
        <f t="shared" si="32"/>
        <v>0.50654819278075558</v>
      </c>
      <c r="K115" s="2">
        <f t="shared" si="33"/>
        <v>4.0909536392293319E-2</v>
      </c>
      <c r="L115" s="2">
        <f t="shared" si="34"/>
        <v>0.51022595796595982</v>
      </c>
      <c r="M115" s="2">
        <f t="shared" si="35"/>
        <v>-2.3213802670439366E-2</v>
      </c>
      <c r="N115" s="2">
        <f t="shared" si="36"/>
        <v>2.6786197329560651E-2</v>
      </c>
      <c r="O115" s="2">
        <f t="shared" si="37"/>
        <v>-2.0861100088522367E-2</v>
      </c>
      <c r="P115" s="2">
        <f t="shared" si="38"/>
        <v>2.5320686490664247E-2</v>
      </c>
      <c r="Q115" s="2">
        <f t="shared" si="39"/>
        <v>1.9081034024601793E-3</v>
      </c>
      <c r="R115" s="2">
        <f t="shared" si="40"/>
        <v>0.50047702570588315</v>
      </c>
      <c r="S115" s="2">
        <f t="shared" si="41"/>
        <v>2.3521189717954378E-3</v>
      </c>
      <c r="T115" s="2">
        <f t="shared" si="42"/>
        <v>0.50058802947184455</v>
      </c>
      <c r="U115" s="2">
        <f t="shared" si="43"/>
        <v>1.1377676203665854E-7</v>
      </c>
      <c r="V115" s="2">
        <f t="shared" si="44"/>
        <v>1.7288932987889217E-7</v>
      </c>
      <c r="W115" s="6">
        <f t="shared" si="45"/>
        <v>2.8666609191555068E-7</v>
      </c>
      <c r="X115" s="2">
        <f t="shared" si="46"/>
        <v>-7.2926537418584773E-8</v>
      </c>
      <c r="Y115" s="2">
        <f t="shared" si="47"/>
        <v>-1.4585307483716955E-7</v>
      </c>
      <c r="Z115" s="2">
        <f t="shared" si="48"/>
        <v>8.6423155623472801E-8</v>
      </c>
      <c r="AA115" s="2">
        <f t="shared" si="49"/>
        <v>1.728463112469456E-7</v>
      </c>
      <c r="AB115" s="2">
        <f t="shared" si="50"/>
        <v>6.0409072321029188E-5</v>
      </c>
      <c r="AC115" s="2">
        <f t="shared" si="51"/>
        <v>6.0847669055198026E-5</v>
      </c>
      <c r="AD115" s="7">
        <f t="shared" si="52"/>
        <v>7.4466213570717604E-5</v>
      </c>
      <c r="AE115" s="2">
        <f t="shared" si="53"/>
        <v>7.5006871402780791E-5</v>
      </c>
    </row>
    <row r="116" spans="1:31" x14ac:dyDescent="0.2">
      <c r="A116" s="3">
        <v>0.5</v>
      </c>
      <c r="B116" s="3">
        <v>0.5</v>
      </c>
      <c r="C116" s="3">
        <v>0.05</v>
      </c>
      <c r="D116" s="3">
        <v>0.1</v>
      </c>
      <c r="E116" s="2">
        <f t="shared" si="27"/>
        <v>0.14477722091017128</v>
      </c>
      <c r="F116" s="2">
        <f t="shared" si="28"/>
        <v>0.18955444182034234</v>
      </c>
      <c r="G116" s="2">
        <f t="shared" si="29"/>
        <v>0.24363797272286206</v>
      </c>
      <c r="H116" s="2">
        <f t="shared" si="30"/>
        <v>0.2872759454457241</v>
      </c>
      <c r="I116" s="2">
        <f t="shared" si="31"/>
        <v>2.6194305227542802E-2</v>
      </c>
      <c r="J116" s="2">
        <f t="shared" si="32"/>
        <v>0.50654820189500915</v>
      </c>
      <c r="K116" s="2">
        <f t="shared" si="33"/>
        <v>4.0909493180715517E-2</v>
      </c>
      <c r="L116" s="2">
        <f t="shared" si="34"/>
        <v>0.51022594716758407</v>
      </c>
      <c r="M116" s="2">
        <f t="shared" si="35"/>
        <v>-2.3334620815081423E-2</v>
      </c>
      <c r="N116" s="2">
        <f t="shared" si="36"/>
        <v>2.6665379184918594E-2</v>
      </c>
      <c r="O116" s="2">
        <f t="shared" si="37"/>
        <v>-2.1010032515663801E-2</v>
      </c>
      <c r="P116" s="2">
        <f t="shared" si="38"/>
        <v>2.5170672747858686E-2</v>
      </c>
      <c r="Q116" s="2">
        <f t="shared" si="39"/>
        <v>1.7852581354265221E-3</v>
      </c>
      <c r="R116" s="2">
        <f t="shared" si="40"/>
        <v>0.50044631441531751</v>
      </c>
      <c r="S116" s="2">
        <f t="shared" si="41"/>
        <v>2.2001361510563203E-3</v>
      </c>
      <c r="T116" s="2">
        <f t="shared" si="42"/>
        <v>0.50055003381588969</v>
      </c>
      <c r="U116" s="2">
        <f t="shared" si="43"/>
        <v>9.9598278660103541E-8</v>
      </c>
      <c r="V116" s="2">
        <f t="shared" si="44"/>
        <v>1.5126859931108916E-7</v>
      </c>
      <c r="W116" s="6">
        <f t="shared" si="45"/>
        <v>2.508668779711927E-7</v>
      </c>
      <c r="X116" s="2">
        <f t="shared" si="46"/>
        <v>-6.8646923071788919E-8</v>
      </c>
      <c r="Y116" s="2">
        <f t="shared" si="47"/>
        <v>-1.3729384614357784E-7</v>
      </c>
      <c r="Z116" s="2">
        <f t="shared" si="48"/>
        <v>8.042209092072922E-8</v>
      </c>
      <c r="AA116" s="2">
        <f t="shared" si="49"/>
        <v>1.6084418184145844E-7</v>
      </c>
      <c r="AB116" s="2">
        <f t="shared" si="50"/>
        <v>5.6519896105415449E-5</v>
      </c>
      <c r="AC116" s="2">
        <f t="shared" si="51"/>
        <v>5.6930253461202099E-5</v>
      </c>
      <c r="AD116" s="7">
        <f t="shared" si="52"/>
        <v>6.9654575812590853E-5</v>
      </c>
      <c r="AE116" s="2">
        <f t="shared" si="53"/>
        <v>7.0160296267129271E-5</v>
      </c>
    </row>
    <row r="117" spans="1:31" x14ac:dyDescent="0.2">
      <c r="A117" s="3">
        <v>0.5</v>
      </c>
      <c r="B117" s="3">
        <v>0.5</v>
      </c>
      <c r="C117" s="3">
        <v>0.05</v>
      </c>
      <c r="D117" s="3">
        <v>0.1</v>
      </c>
      <c r="E117" s="2">
        <f t="shared" si="27"/>
        <v>0.14477735820401744</v>
      </c>
      <c r="F117" s="2">
        <f t="shared" si="28"/>
        <v>0.18955471640803462</v>
      </c>
      <c r="G117" s="2">
        <f t="shared" si="29"/>
        <v>0.24363781187868022</v>
      </c>
      <c r="H117" s="2">
        <f t="shared" si="30"/>
        <v>0.28727562375736043</v>
      </c>
      <c r="I117" s="2">
        <f t="shared" si="31"/>
        <v>2.6194339551004336E-2</v>
      </c>
      <c r="J117" s="2">
        <f t="shared" si="32"/>
        <v>0.50654821047440279</v>
      </c>
      <c r="K117" s="2">
        <f t="shared" si="33"/>
        <v>4.0909452969670058E-2</v>
      </c>
      <c r="L117" s="2">
        <f t="shared" si="34"/>
        <v>0.51022593711902753</v>
      </c>
      <c r="M117" s="2">
        <f t="shared" si="35"/>
        <v>-2.3447660607292253E-2</v>
      </c>
      <c r="N117" s="2">
        <f t="shared" si="36"/>
        <v>2.6552339392707763E-2</v>
      </c>
      <c r="O117" s="2">
        <f t="shared" si="37"/>
        <v>-2.1149341667288983E-2</v>
      </c>
      <c r="P117" s="2">
        <f t="shared" si="38"/>
        <v>2.5030352155324429E-2</v>
      </c>
      <c r="Q117" s="2">
        <f t="shared" si="39"/>
        <v>1.6703217289117493E-3</v>
      </c>
      <c r="R117" s="2">
        <f t="shared" si="40"/>
        <v>0.50041758033514139</v>
      </c>
      <c r="S117" s="2">
        <f t="shared" si="41"/>
        <v>2.0579737105927212E-3</v>
      </c>
      <c r="T117" s="2">
        <f t="shared" si="42"/>
        <v>0.50051449324606401</v>
      </c>
      <c r="U117" s="2">
        <f t="shared" si="43"/>
        <v>8.7186668148396796E-8</v>
      </c>
      <c r="V117" s="2">
        <f t="shared" si="44"/>
        <v>1.3235165012273957E-7</v>
      </c>
      <c r="W117" s="6">
        <f t="shared" si="45"/>
        <v>2.1953831827113636E-7</v>
      </c>
      <c r="X117" s="2">
        <f t="shared" si="46"/>
        <v>-6.4590348151708713E-8</v>
      </c>
      <c r="Y117" s="2">
        <f t="shared" si="47"/>
        <v>-1.2918069630341743E-7</v>
      </c>
      <c r="Z117" s="2">
        <f t="shared" si="48"/>
        <v>7.4861363148730189E-8</v>
      </c>
      <c r="AA117" s="2">
        <f t="shared" si="49"/>
        <v>1.4972272629746038E-7</v>
      </c>
      <c r="AB117" s="2">
        <f t="shared" si="50"/>
        <v>5.2881105989547573E-5</v>
      </c>
      <c r="AC117" s="2">
        <f t="shared" si="51"/>
        <v>5.3265042302959562E-5</v>
      </c>
      <c r="AD117" s="7">
        <f t="shared" si="52"/>
        <v>6.5153839287904194E-5</v>
      </c>
      <c r="AE117" s="2">
        <f t="shared" si="53"/>
        <v>6.5626880166924002E-5</v>
      </c>
    </row>
    <row r="118" spans="1:31" x14ac:dyDescent="0.2">
      <c r="A118" s="3">
        <v>0.5</v>
      </c>
      <c r="B118" s="3">
        <v>0.5</v>
      </c>
      <c r="C118" s="3">
        <v>0.05</v>
      </c>
      <c r="D118" s="3">
        <v>0.1</v>
      </c>
      <c r="E118" s="2">
        <f t="shared" si="27"/>
        <v>0.14477748738471374</v>
      </c>
      <c r="F118" s="2">
        <f t="shared" si="28"/>
        <v>0.18955497476942723</v>
      </c>
      <c r="G118" s="2">
        <f t="shared" si="29"/>
        <v>0.24363766215595392</v>
      </c>
      <c r="H118" s="2">
        <f t="shared" si="30"/>
        <v>0.28727532431190783</v>
      </c>
      <c r="I118" s="2">
        <f t="shared" si="31"/>
        <v>2.619437184617841E-2</v>
      </c>
      <c r="J118" s="2">
        <f t="shared" si="32"/>
        <v>0.50654821854681154</v>
      </c>
      <c r="K118" s="2">
        <f t="shared" si="33"/>
        <v>4.0909415538988483E-2</v>
      </c>
      <c r="L118" s="2">
        <f t="shared" si="34"/>
        <v>0.5102259277652712</v>
      </c>
      <c r="M118" s="2">
        <f t="shared" si="35"/>
        <v>-2.355342281927135E-2</v>
      </c>
      <c r="N118" s="2">
        <f t="shared" si="36"/>
        <v>2.6446577180728667E-2</v>
      </c>
      <c r="O118" s="2">
        <f t="shared" si="37"/>
        <v>-2.1279649345864793E-2</v>
      </c>
      <c r="P118" s="2">
        <f t="shared" si="38"/>
        <v>2.489909839499058E-2</v>
      </c>
      <c r="Q118" s="2">
        <f t="shared" si="39"/>
        <v>1.5627850084714134E-3</v>
      </c>
      <c r="R118" s="2">
        <f t="shared" si="40"/>
        <v>0.50039069617260146</v>
      </c>
      <c r="S118" s="2">
        <f t="shared" si="41"/>
        <v>1.9249971116542097E-3</v>
      </c>
      <c r="T118" s="2">
        <f t="shared" si="42"/>
        <v>0.50048124912930325</v>
      </c>
      <c r="U118" s="2">
        <f t="shared" si="43"/>
        <v>7.6321749642713674E-8</v>
      </c>
      <c r="V118" s="2">
        <f t="shared" si="44"/>
        <v>1.1580036222756893E-7</v>
      </c>
      <c r="W118" s="6">
        <f t="shared" si="45"/>
        <v>1.9212211187028261E-7</v>
      </c>
      <c r="X118" s="2">
        <f t="shared" si="46"/>
        <v>-6.074904674172979E-8</v>
      </c>
      <c r="Y118" s="2">
        <f t="shared" si="47"/>
        <v>-1.2149809348345958E-7</v>
      </c>
      <c r="Z118" s="2">
        <f t="shared" si="48"/>
        <v>6.9705920370034989E-8</v>
      </c>
      <c r="AA118" s="2">
        <f t="shared" si="49"/>
        <v>1.3941184074006998E-7</v>
      </c>
      <c r="AB118" s="2">
        <f t="shared" si="50"/>
        <v>4.9476582346948297E-5</v>
      </c>
      <c r="AC118" s="2">
        <f t="shared" si="51"/>
        <v>4.9835798856518221E-5</v>
      </c>
      <c r="AD118" s="7">
        <f t="shared" si="52"/>
        <v>6.0943915822769043E-5</v>
      </c>
      <c r="AE118" s="2">
        <f t="shared" si="53"/>
        <v>6.1386389002663792E-5</v>
      </c>
    </row>
    <row r="119" spans="1:31" x14ac:dyDescent="0.2">
      <c r="A119" s="3">
        <v>0.5</v>
      </c>
      <c r="B119" s="3">
        <v>0.5</v>
      </c>
      <c r="C119" s="3">
        <v>0.05</v>
      </c>
      <c r="D119" s="3">
        <v>0.1</v>
      </c>
      <c r="E119" s="2">
        <f t="shared" si="27"/>
        <v>0.14477760888280722</v>
      </c>
      <c r="F119" s="2">
        <f t="shared" si="28"/>
        <v>0.18955521776561421</v>
      </c>
      <c r="G119" s="2">
        <f t="shared" si="29"/>
        <v>0.24363752274411318</v>
      </c>
      <c r="H119" s="2">
        <f t="shared" si="30"/>
        <v>0.28727504548822635</v>
      </c>
      <c r="I119" s="2">
        <f t="shared" si="31"/>
        <v>2.6194402220701782E-2</v>
      </c>
      <c r="J119" s="2">
        <f t="shared" si="32"/>
        <v>0.50654822613913997</v>
      </c>
      <c r="K119" s="2">
        <f t="shared" si="33"/>
        <v>4.0909380686028299E-2</v>
      </c>
      <c r="L119" s="2">
        <f t="shared" si="34"/>
        <v>0.51022591905567571</v>
      </c>
      <c r="M119" s="2">
        <f t="shared" si="35"/>
        <v>-2.3652375983965246E-2</v>
      </c>
      <c r="N119" s="2">
        <f t="shared" si="36"/>
        <v>2.6347624016034771E-2</v>
      </c>
      <c r="O119" s="2">
        <f t="shared" si="37"/>
        <v>-2.1401537177510331E-2</v>
      </c>
      <c r="P119" s="2">
        <f t="shared" si="38"/>
        <v>2.4776325616985253E-2</v>
      </c>
      <c r="Q119" s="2">
        <f t="shared" si="39"/>
        <v>1.4621715798611434E-3</v>
      </c>
      <c r="R119" s="2">
        <f t="shared" si="40"/>
        <v>0.50036554282983936</v>
      </c>
      <c r="S119" s="2">
        <f t="shared" si="41"/>
        <v>1.8006128148302675E-3</v>
      </c>
      <c r="T119" s="2">
        <f t="shared" si="42"/>
        <v>0.50045015308208352</v>
      </c>
      <c r="U119" s="2">
        <f t="shared" si="43"/>
        <v>6.6810780223483791E-8</v>
      </c>
      <c r="V119" s="2">
        <f t="shared" si="44"/>
        <v>1.0131889865464405E-7</v>
      </c>
      <c r="W119" s="6">
        <f t="shared" si="45"/>
        <v>1.6812967887812785E-7</v>
      </c>
      <c r="X119" s="2">
        <f t="shared" si="46"/>
        <v>-5.7114926951939343E-8</v>
      </c>
      <c r="Y119" s="2">
        <f t="shared" si="47"/>
        <v>-1.1422985390387869E-7</v>
      </c>
      <c r="Z119" s="2">
        <f t="shared" si="48"/>
        <v>6.4923801814177293E-8</v>
      </c>
      <c r="AA119" s="2">
        <f t="shared" si="49"/>
        <v>1.2984760362835459E-7</v>
      </c>
      <c r="AB119" s="2">
        <f t="shared" si="50"/>
        <v>4.6291243266206503E-5</v>
      </c>
      <c r="AC119" s="2">
        <f t="shared" si="51"/>
        <v>4.6627331655569448E-5</v>
      </c>
      <c r="AD119" s="7">
        <f t="shared" si="52"/>
        <v>5.7006015098787058E-5</v>
      </c>
      <c r="AE119" s="2">
        <f t="shared" si="53"/>
        <v>5.7419895963648976E-5</v>
      </c>
    </row>
    <row r="120" spans="1:31" x14ac:dyDescent="0.2">
      <c r="A120" s="3">
        <v>0.5</v>
      </c>
      <c r="B120" s="3">
        <v>0.5</v>
      </c>
      <c r="C120" s="3">
        <v>0.05</v>
      </c>
      <c r="D120" s="3">
        <v>0.1</v>
      </c>
      <c r="E120" s="2">
        <f t="shared" si="27"/>
        <v>0.14477772311266113</v>
      </c>
      <c r="F120" s="2">
        <f t="shared" si="28"/>
        <v>0.18955544622532203</v>
      </c>
      <c r="G120" s="2">
        <f t="shared" si="29"/>
        <v>0.24363739289650954</v>
      </c>
      <c r="H120" s="2">
        <f t="shared" si="30"/>
        <v>0.28727478579301907</v>
      </c>
      <c r="I120" s="2">
        <f t="shared" si="31"/>
        <v>2.6194430778165259E-2</v>
      </c>
      <c r="J120" s="2">
        <f t="shared" si="32"/>
        <v>0.50654823327728127</v>
      </c>
      <c r="K120" s="2">
        <f t="shared" si="33"/>
        <v>4.0909348224127388E-2</v>
      </c>
      <c r="L120" s="2">
        <f t="shared" si="34"/>
        <v>0.51022591094359504</v>
      </c>
      <c r="M120" s="2">
        <f t="shared" si="35"/>
        <v>-2.3744958470497658E-2</v>
      </c>
      <c r="N120" s="2">
        <f t="shared" si="36"/>
        <v>2.6255041529502358E-2</v>
      </c>
      <c r="O120" s="2">
        <f t="shared" si="37"/>
        <v>-2.1515549207707905E-2</v>
      </c>
      <c r="P120" s="2">
        <f t="shared" si="38"/>
        <v>2.4661485825057956E-2</v>
      </c>
      <c r="Q120" s="2">
        <f t="shared" si="39"/>
        <v>1.368035718779255E-3</v>
      </c>
      <c r="R120" s="2">
        <f t="shared" si="40"/>
        <v>0.50034200887635505</v>
      </c>
      <c r="S120" s="2">
        <f t="shared" si="41"/>
        <v>1.6842656311579045E-3</v>
      </c>
      <c r="T120" s="2">
        <f t="shared" si="42"/>
        <v>0.50042106630825112</v>
      </c>
      <c r="U120" s="2">
        <f t="shared" si="43"/>
        <v>5.8485035752821541E-8</v>
      </c>
      <c r="V120" s="2">
        <f t="shared" si="44"/>
        <v>8.8648417972112256E-8</v>
      </c>
      <c r="W120" s="6">
        <f t="shared" si="45"/>
        <v>1.4713345372493378E-7</v>
      </c>
      <c r="X120" s="2">
        <f t="shared" si="46"/>
        <v>-5.3679695216754534E-8</v>
      </c>
      <c r="Y120" s="2">
        <f t="shared" si="47"/>
        <v>-1.0735939043350907E-7</v>
      </c>
      <c r="Z120" s="2">
        <f t="shared" si="48"/>
        <v>6.048583482516295E-8</v>
      </c>
      <c r="AA120" s="2">
        <f t="shared" si="49"/>
        <v>1.209716696503259E-7</v>
      </c>
      <c r="AB120" s="2">
        <f t="shared" si="50"/>
        <v>4.3310977756337392E-5</v>
      </c>
      <c r="AC120" s="2">
        <f t="shared" si="51"/>
        <v>4.3625427210775629E-5</v>
      </c>
      <c r="AD120" s="7">
        <f t="shared" si="52"/>
        <v>5.3322560818585495E-5</v>
      </c>
      <c r="AE120" s="2">
        <f t="shared" si="53"/>
        <v>5.3709697083506244E-5</v>
      </c>
    </row>
    <row r="121" spans="1:31" x14ac:dyDescent="0.2">
      <c r="A121" s="3">
        <v>0.5</v>
      </c>
      <c r="B121" s="3">
        <v>0.5</v>
      </c>
      <c r="C121" s="3">
        <v>0.05</v>
      </c>
      <c r="D121" s="3">
        <v>0.1</v>
      </c>
      <c r="E121" s="2">
        <f t="shared" si="27"/>
        <v>0.14477783047205156</v>
      </c>
      <c r="F121" s="2">
        <f t="shared" si="28"/>
        <v>0.18955566094410289</v>
      </c>
      <c r="G121" s="2">
        <f t="shared" si="29"/>
        <v>0.24363727192483989</v>
      </c>
      <c r="H121" s="2">
        <f t="shared" si="30"/>
        <v>0.28727454384967976</v>
      </c>
      <c r="I121" s="2">
        <f t="shared" si="31"/>
        <v>2.6194457618012871E-2</v>
      </c>
      <c r="J121" s="2">
        <f t="shared" si="32"/>
        <v>0.50654823998609233</v>
      </c>
      <c r="K121" s="2">
        <f t="shared" si="33"/>
        <v>4.0909317981209975E-2</v>
      </c>
      <c r="L121" s="2">
        <f t="shared" si="34"/>
        <v>0.51022590338602813</v>
      </c>
      <c r="M121" s="2">
        <f t="shared" si="35"/>
        <v>-2.3831580426010333E-2</v>
      </c>
      <c r="N121" s="2">
        <f t="shared" si="36"/>
        <v>2.6168419573989684E-2</v>
      </c>
      <c r="O121" s="2">
        <f t="shared" si="37"/>
        <v>-2.1622194329345076E-2</v>
      </c>
      <c r="P121" s="2">
        <f t="shared" si="38"/>
        <v>2.4554066430890944E-2</v>
      </c>
      <c r="Q121" s="2">
        <f t="shared" si="39"/>
        <v>1.2799603964409653E-3</v>
      </c>
      <c r="R121" s="2">
        <f t="shared" si="40"/>
        <v>0.5003199900554236</v>
      </c>
      <c r="S121" s="2">
        <f t="shared" si="41"/>
        <v>1.5754362443348661E-3</v>
      </c>
      <c r="T121" s="2">
        <f t="shared" si="42"/>
        <v>0.50039385897962052</v>
      </c>
      <c r="U121" s="2">
        <f t="shared" si="43"/>
        <v>5.1196817785000056E-8</v>
      </c>
      <c r="V121" s="2">
        <f t="shared" si="44"/>
        <v>7.7562447913858801E-8</v>
      </c>
      <c r="W121" s="6">
        <f t="shared" si="45"/>
        <v>1.2875926569885886E-7</v>
      </c>
      <c r="X121" s="2">
        <f t="shared" si="46"/>
        <v>-5.0434959677915452E-8</v>
      </c>
      <c r="Y121" s="2">
        <f t="shared" si="47"/>
        <v>-1.008699193558309E-7</v>
      </c>
      <c r="Z121" s="2">
        <f t="shared" si="48"/>
        <v>5.6365364299832073E-8</v>
      </c>
      <c r="AA121" s="2">
        <f t="shared" si="49"/>
        <v>1.1273072859966415E-7</v>
      </c>
      <c r="AB121" s="2">
        <f t="shared" si="50"/>
        <v>4.0522583249944194E-5</v>
      </c>
      <c r="AC121" s="2">
        <f t="shared" si="51"/>
        <v>4.0816787058239461E-5</v>
      </c>
      <c r="AD121" s="7">
        <f t="shared" si="52"/>
        <v>4.9877112283626628E-5</v>
      </c>
      <c r="AE121" s="2">
        <f t="shared" si="53"/>
        <v>5.0239232247452814E-5</v>
      </c>
    </row>
    <row r="122" spans="1:31" x14ac:dyDescent="0.2">
      <c r="A122" s="3">
        <v>0.5</v>
      </c>
      <c r="B122" s="3">
        <v>0.5</v>
      </c>
      <c r="C122" s="3">
        <v>0.05</v>
      </c>
      <c r="D122" s="3">
        <v>0.1</v>
      </c>
      <c r="E122" s="2">
        <f t="shared" si="27"/>
        <v>0.14477793134197092</v>
      </c>
      <c r="F122" s="2">
        <f t="shared" si="28"/>
        <v>0.18955586268394162</v>
      </c>
      <c r="G122" s="2">
        <f t="shared" si="29"/>
        <v>0.24363715919411127</v>
      </c>
      <c r="H122" s="2">
        <f t="shared" si="30"/>
        <v>0.28727431838822254</v>
      </c>
      <c r="I122" s="2">
        <f t="shared" si="31"/>
        <v>2.6194482835492711E-2</v>
      </c>
      <c r="J122" s="2">
        <f t="shared" si="32"/>
        <v>0.50654824628938089</v>
      </c>
      <c r="K122" s="2">
        <f t="shared" si="33"/>
        <v>4.0909289798527822E-2</v>
      </c>
      <c r="L122" s="2">
        <f t="shared" si="34"/>
        <v>0.51022589634330462</v>
      </c>
      <c r="M122" s="2">
        <f t="shared" si="35"/>
        <v>-2.3912625592510221E-2</v>
      </c>
      <c r="N122" s="2">
        <f t="shared" si="36"/>
        <v>2.6087374407489795E-2</v>
      </c>
      <c r="O122" s="2">
        <f t="shared" si="37"/>
        <v>-2.1721948553912331E-2</v>
      </c>
      <c r="P122" s="2">
        <f t="shared" si="38"/>
        <v>2.4453587966396038E-2</v>
      </c>
      <c r="Q122" s="2">
        <f t="shared" si="39"/>
        <v>1.1975554322442451E-3</v>
      </c>
      <c r="R122" s="2">
        <f t="shared" si="40"/>
        <v>0.50029938882228064</v>
      </c>
      <c r="S122" s="2">
        <f t="shared" si="41"/>
        <v>1.4736388929918222E-3</v>
      </c>
      <c r="T122" s="2">
        <f t="shared" si="42"/>
        <v>0.50036840965657781</v>
      </c>
      <c r="U122" s="2">
        <f t="shared" si="43"/>
        <v>4.4816833453295518E-8</v>
      </c>
      <c r="V122" s="2">
        <f t="shared" si="44"/>
        <v>6.786283752988852E-8</v>
      </c>
      <c r="W122" s="6">
        <f t="shared" si="45"/>
        <v>1.1267967098318404E-7</v>
      </c>
      <c r="X122" s="2">
        <f t="shared" si="46"/>
        <v>-4.737231561227639E-8</v>
      </c>
      <c r="Y122" s="2">
        <f t="shared" si="47"/>
        <v>-9.4744631224552779E-8</v>
      </c>
      <c r="Z122" s="2">
        <f t="shared" si="48"/>
        <v>5.2538010905260315E-8</v>
      </c>
      <c r="AA122" s="2">
        <f t="shared" si="49"/>
        <v>1.0507602181052063E-7</v>
      </c>
      <c r="AB122" s="2">
        <f t="shared" si="50"/>
        <v>3.7913707127842576E-5</v>
      </c>
      <c r="AC122" s="2">
        <f t="shared" si="51"/>
        <v>3.8188968858752816E-5</v>
      </c>
      <c r="AD122" s="7">
        <f t="shared" si="52"/>
        <v>4.6654291035135855E-5</v>
      </c>
      <c r="AE122" s="2">
        <f t="shared" si="53"/>
        <v>4.6993011299588458E-5</v>
      </c>
    </row>
    <row r="123" spans="1:31" x14ac:dyDescent="0.2">
      <c r="A123" s="3">
        <v>0.5</v>
      </c>
      <c r="B123" s="3">
        <v>0.5</v>
      </c>
      <c r="C123" s="3">
        <v>0.05</v>
      </c>
      <c r="D123" s="3">
        <v>0.1</v>
      </c>
      <c r="E123" s="2">
        <f t="shared" si="27"/>
        <v>0.14477802608660215</v>
      </c>
      <c r="F123" s="2">
        <f t="shared" si="28"/>
        <v>0.18955605217320406</v>
      </c>
      <c r="G123" s="2">
        <f t="shared" si="29"/>
        <v>0.24363705411808947</v>
      </c>
      <c r="H123" s="2">
        <f t="shared" si="30"/>
        <v>0.28727410823617894</v>
      </c>
      <c r="I123" s="2">
        <f t="shared" si="31"/>
        <v>2.6194506521650517E-2</v>
      </c>
      <c r="J123" s="2">
        <f t="shared" si="32"/>
        <v>0.50654825220990474</v>
      </c>
      <c r="K123" s="2">
        <f t="shared" si="33"/>
        <v>4.0909263529522372E-2</v>
      </c>
      <c r="L123" s="2">
        <f t="shared" si="34"/>
        <v>0.51022588977880023</v>
      </c>
      <c r="M123" s="2">
        <f t="shared" si="35"/>
        <v>-2.3988453006765907E-2</v>
      </c>
      <c r="N123" s="2">
        <f t="shared" si="36"/>
        <v>2.601154699323411E-2</v>
      </c>
      <c r="O123" s="2">
        <f t="shared" si="37"/>
        <v>-2.1815257135982601E-2</v>
      </c>
      <c r="P123" s="2">
        <f t="shared" si="38"/>
        <v>2.4359601943796862E-2</v>
      </c>
      <c r="Q123" s="2">
        <f t="shared" si="39"/>
        <v>1.1204557653492452E-3</v>
      </c>
      <c r="R123" s="2">
        <f t="shared" si="40"/>
        <v>0.5002801139120322</v>
      </c>
      <c r="S123" s="2">
        <f t="shared" si="41"/>
        <v>1.3784192026895081E-3</v>
      </c>
      <c r="T123" s="2">
        <f t="shared" si="42"/>
        <v>0.50034460474610876</v>
      </c>
      <c r="U123" s="2">
        <f t="shared" si="43"/>
        <v>3.9231901856991052E-8</v>
      </c>
      <c r="V123" s="2">
        <f t="shared" si="44"/>
        <v>5.9376215520340255E-8</v>
      </c>
      <c r="W123" s="6">
        <f t="shared" si="45"/>
        <v>9.8608117377331307E-8</v>
      </c>
      <c r="X123" s="2">
        <f t="shared" si="46"/>
        <v>-4.448341547209761E-8</v>
      </c>
      <c r="Y123" s="2">
        <f t="shared" si="47"/>
        <v>-8.896683094419522E-8</v>
      </c>
      <c r="Z123" s="2">
        <f t="shared" si="48"/>
        <v>4.8981454804794855E-8</v>
      </c>
      <c r="AA123" s="2">
        <f t="shared" si="49"/>
        <v>9.7962909609589709E-8</v>
      </c>
      <c r="AB123" s="2">
        <f t="shared" si="50"/>
        <v>3.5472792006573005E-5</v>
      </c>
      <c r="AC123" s="2">
        <f t="shared" si="51"/>
        <v>3.573033128735791E-5</v>
      </c>
      <c r="AD123" s="7">
        <f t="shared" si="52"/>
        <v>4.3639712231859624E-5</v>
      </c>
      <c r="AE123" s="2">
        <f t="shared" si="53"/>
        <v>4.3956544921538255E-5</v>
      </c>
    </row>
    <row r="124" spans="1:31" x14ac:dyDescent="0.2">
      <c r="A124" s="3">
        <v>0.5</v>
      </c>
      <c r="B124" s="3">
        <v>0.5</v>
      </c>
      <c r="C124" s="3">
        <v>0.05</v>
      </c>
      <c r="D124" s="3">
        <v>0.1</v>
      </c>
      <c r="E124" s="2">
        <f t="shared" si="27"/>
        <v>0.1447781150534331</v>
      </c>
      <c r="F124" s="2">
        <f t="shared" si="28"/>
        <v>0.18955623010686595</v>
      </c>
      <c r="G124" s="2">
        <f t="shared" si="29"/>
        <v>0.24363695615517986</v>
      </c>
      <c r="H124" s="2">
        <f t="shared" si="30"/>
        <v>0.2872739123103597</v>
      </c>
      <c r="I124" s="2">
        <f t="shared" si="31"/>
        <v>2.619452876335825E-2</v>
      </c>
      <c r="J124" s="2">
        <f t="shared" si="32"/>
        <v>0.50654825776937795</v>
      </c>
      <c r="K124" s="2">
        <f t="shared" si="33"/>
        <v>4.0909239038794967E-2</v>
      </c>
      <c r="L124" s="2">
        <f t="shared" si="34"/>
        <v>0.51022588365867927</v>
      </c>
      <c r="M124" s="2">
        <f t="shared" si="35"/>
        <v>-2.4059398590779053E-2</v>
      </c>
      <c r="N124" s="2">
        <f t="shared" si="36"/>
        <v>2.5940601409220963E-2</v>
      </c>
      <c r="O124" s="2">
        <f t="shared" si="37"/>
        <v>-2.1902536560446322E-2</v>
      </c>
      <c r="P124" s="2">
        <f t="shared" si="38"/>
        <v>2.4271688853953786E-2</v>
      </c>
      <c r="Q124" s="2">
        <f t="shared" si="39"/>
        <v>1.0483198375191901E-3</v>
      </c>
      <c r="R124" s="2">
        <f t="shared" si="40"/>
        <v>0.50026207993537819</v>
      </c>
      <c r="S124" s="2">
        <f t="shared" si="41"/>
        <v>1.2893521579728975E-3</v>
      </c>
      <c r="T124" s="2">
        <f t="shared" si="42"/>
        <v>0.50032233799483794</v>
      </c>
      <c r="U124" s="2">
        <f t="shared" si="43"/>
        <v>3.4342946263918117E-8</v>
      </c>
      <c r="V124" s="2">
        <f t="shared" si="44"/>
        <v>5.1950891458071958E-8</v>
      </c>
      <c r="W124" s="6">
        <f t="shared" si="45"/>
        <v>8.6293837721990075E-8</v>
      </c>
      <c r="X124" s="2">
        <f t="shared" si="46"/>
        <v>-4.1760025764136635E-8</v>
      </c>
      <c r="Y124" s="2">
        <f t="shared" si="47"/>
        <v>-8.3520051528273269E-8</v>
      </c>
      <c r="Z124" s="2">
        <f t="shared" si="48"/>
        <v>4.5675242010023174E-8</v>
      </c>
      <c r="AA124" s="2">
        <f t="shared" si="49"/>
        <v>9.1350484020046348E-8</v>
      </c>
      <c r="AB124" s="2">
        <f t="shared" si="50"/>
        <v>3.3189024547059728E-5</v>
      </c>
      <c r="AC124" s="2">
        <f t="shared" si="51"/>
        <v>3.3429982469711381E-5</v>
      </c>
      <c r="AD124" s="7">
        <f t="shared" si="52"/>
        <v>4.0819920459451216E-5</v>
      </c>
      <c r="AE124" s="2">
        <f t="shared" si="53"/>
        <v>4.1116279975012409E-5</v>
      </c>
    </row>
    <row r="125" spans="1:31" x14ac:dyDescent="0.2">
      <c r="A125" s="3">
        <v>0.5</v>
      </c>
      <c r="B125" s="3">
        <v>0.5</v>
      </c>
      <c r="C125" s="3">
        <v>0.05</v>
      </c>
      <c r="D125" s="3">
        <v>0.1</v>
      </c>
      <c r="E125" s="2">
        <f t="shared" si="27"/>
        <v>0.14477819857348465</v>
      </c>
      <c r="F125" s="2">
        <f t="shared" si="28"/>
        <v>0.18955639714696901</v>
      </c>
      <c r="G125" s="2">
        <f t="shared" si="29"/>
        <v>0.24363686480469585</v>
      </c>
      <c r="H125" s="2">
        <f t="shared" si="30"/>
        <v>0.28727372960939168</v>
      </c>
      <c r="I125" s="2">
        <f t="shared" si="31"/>
        <v>2.6194549643371135E-2</v>
      </c>
      <c r="J125" s="2">
        <f t="shared" si="32"/>
        <v>0.50654826298848588</v>
      </c>
      <c r="K125" s="2">
        <f t="shared" si="33"/>
        <v>4.0909216201173965E-2</v>
      </c>
      <c r="L125" s="2">
        <f t="shared" si="34"/>
        <v>0.51022587795166219</v>
      </c>
      <c r="M125" s="2">
        <f t="shared" si="35"/>
        <v>-2.4125776639873173E-2</v>
      </c>
      <c r="N125" s="2">
        <f t="shared" si="36"/>
        <v>2.5874223360126843E-2</v>
      </c>
      <c r="O125" s="2">
        <f t="shared" si="37"/>
        <v>-2.1984176401365223E-2</v>
      </c>
      <c r="P125" s="2">
        <f t="shared" si="38"/>
        <v>2.418945629400376E-2</v>
      </c>
      <c r="Q125" s="2">
        <f t="shared" si="39"/>
        <v>9.8082808006217867E-4</v>
      </c>
      <c r="R125" s="2">
        <f t="shared" si="40"/>
        <v>0.50024520700035757</v>
      </c>
      <c r="S125" s="2">
        <f t="shared" si="41"/>
        <v>1.2060402054374138E-3</v>
      </c>
      <c r="T125" s="2">
        <f t="shared" si="42"/>
        <v>0.50030151001481304</v>
      </c>
      <c r="U125" s="2">
        <f t="shared" si="43"/>
        <v>3.0063236512179249E-8</v>
      </c>
      <c r="V125" s="2">
        <f t="shared" si="44"/>
        <v>4.5454144516281164E-8</v>
      </c>
      <c r="W125" s="6">
        <f t="shared" si="45"/>
        <v>7.5517381028460419E-8</v>
      </c>
      <c r="X125" s="2">
        <f t="shared" si="46"/>
        <v>-3.9194072695385538E-8</v>
      </c>
      <c r="Y125" s="2">
        <f t="shared" si="47"/>
        <v>-7.8388145390771077E-8</v>
      </c>
      <c r="Z125" s="2">
        <f t="shared" si="48"/>
        <v>4.2600610815493113E-8</v>
      </c>
      <c r="AA125" s="2">
        <f t="shared" si="49"/>
        <v>8.5201221630986226E-8</v>
      </c>
      <c r="AB125" s="2">
        <f t="shared" si="50"/>
        <v>3.1052287557676408E-5</v>
      </c>
      <c r="AC125" s="2">
        <f t="shared" si="51"/>
        <v>3.1277731736853387E-5</v>
      </c>
      <c r="AD125" s="7">
        <f t="shared" si="52"/>
        <v>3.8182329684928983E-5</v>
      </c>
      <c r="AE125" s="2">
        <f t="shared" si="53"/>
        <v>3.8459539019632435E-5</v>
      </c>
    </row>
    <row r="126" spans="1:31" x14ac:dyDescent="0.2">
      <c r="A126" s="3">
        <v>0.5</v>
      </c>
      <c r="B126" s="3">
        <v>0.5</v>
      </c>
      <c r="C126" s="3">
        <v>0.05</v>
      </c>
      <c r="D126" s="3">
        <v>0.1</v>
      </c>
      <c r="E126" s="2">
        <f t="shared" si="27"/>
        <v>0.14477827696163004</v>
      </c>
      <c r="F126" s="2">
        <f t="shared" si="28"/>
        <v>0.18955655392325979</v>
      </c>
      <c r="G126" s="2">
        <f t="shared" si="29"/>
        <v>0.24363677960347421</v>
      </c>
      <c r="H126" s="2">
        <f t="shared" si="30"/>
        <v>0.28727355920694841</v>
      </c>
      <c r="I126" s="2">
        <f t="shared" si="31"/>
        <v>2.619456924040748E-2</v>
      </c>
      <c r="J126" s="2">
        <f t="shared" si="32"/>
        <v>0.50654826788690466</v>
      </c>
      <c r="K126" s="2">
        <f t="shared" si="33"/>
        <v>4.0909194900868556E-2</v>
      </c>
      <c r="L126" s="2">
        <f t="shared" si="34"/>
        <v>0.51022587262881325</v>
      </c>
      <c r="M126" s="2">
        <f t="shared" si="35"/>
        <v>-2.4187881214988525E-2</v>
      </c>
      <c r="N126" s="2">
        <f t="shared" si="36"/>
        <v>2.5812118785011492E-2</v>
      </c>
      <c r="O126" s="2">
        <f t="shared" si="37"/>
        <v>-2.206054106073508E-2</v>
      </c>
      <c r="P126" s="2">
        <f t="shared" si="38"/>
        <v>2.4112537215964496E-2</v>
      </c>
      <c r="Q126" s="2">
        <f t="shared" si="39"/>
        <v>9.1768149817443405E-4</v>
      </c>
      <c r="R126" s="2">
        <f t="shared" si="40"/>
        <v>0.50022942035844331</v>
      </c>
      <c r="S126" s="2">
        <f t="shared" si="41"/>
        <v>1.1281114793469278E-3</v>
      </c>
      <c r="T126" s="2">
        <f t="shared" si="42"/>
        <v>0.50028202783992681</v>
      </c>
      <c r="U126" s="2">
        <f t="shared" si="43"/>
        <v>2.6316850434128597E-8</v>
      </c>
      <c r="V126" s="2">
        <f t="shared" si="44"/>
        <v>3.9769851246891973E-8</v>
      </c>
      <c r="W126" s="6">
        <f t="shared" si="45"/>
        <v>6.6086701681020566E-8</v>
      </c>
      <c r="X126" s="2">
        <f t="shared" si="46"/>
        <v>-3.6777678255343452E-8</v>
      </c>
      <c r="Y126" s="2">
        <f t="shared" si="47"/>
        <v>-7.3555356510686904E-8</v>
      </c>
      <c r="Z126" s="2">
        <f t="shared" si="48"/>
        <v>3.9740336073587137E-8</v>
      </c>
      <c r="AA126" s="2">
        <f t="shared" si="49"/>
        <v>7.9480672147174274E-8</v>
      </c>
      <c r="AB126" s="2">
        <f t="shared" si="50"/>
        <v>2.9053115180169785E-5</v>
      </c>
      <c r="AC126" s="2">
        <f t="shared" si="51"/>
        <v>2.9264044485287188E-5</v>
      </c>
      <c r="AD126" s="7">
        <f t="shared" si="52"/>
        <v>3.5715167089604386E-5</v>
      </c>
      <c r="AE126" s="2">
        <f t="shared" si="53"/>
        <v>3.5974463737473116E-5</v>
      </c>
    </row>
    <row r="127" spans="1:31" x14ac:dyDescent="0.2">
      <c r="A127" s="3">
        <v>0.5</v>
      </c>
      <c r="B127" s="3">
        <v>0.5</v>
      </c>
      <c r="C127" s="3">
        <v>0.05</v>
      </c>
      <c r="D127" s="3">
        <v>0.1</v>
      </c>
      <c r="E127" s="2">
        <f t="shared" si="27"/>
        <v>0.14477835051698654</v>
      </c>
      <c r="F127" s="2">
        <f t="shared" si="28"/>
        <v>0.18955670103397282</v>
      </c>
      <c r="G127" s="2">
        <f t="shared" si="29"/>
        <v>0.24363670012280206</v>
      </c>
      <c r="H127" s="2">
        <f t="shared" si="30"/>
        <v>0.2872734002456041</v>
      </c>
      <c r="I127" s="2">
        <f t="shared" si="31"/>
        <v>2.6194587629246611E-2</v>
      </c>
      <c r="J127" s="2">
        <f t="shared" si="32"/>
        <v>0.5065482724833259</v>
      </c>
      <c r="K127" s="2">
        <f t="shared" si="33"/>
        <v>4.0909175030700518E-2</v>
      </c>
      <c r="L127" s="2">
        <f t="shared" si="34"/>
        <v>0.51022586766334899</v>
      </c>
      <c r="M127" s="2">
        <f t="shared" si="35"/>
        <v>-2.4245987445348866E-2</v>
      </c>
      <c r="N127" s="2">
        <f t="shared" si="36"/>
        <v>2.5754012554651151E-2</v>
      </c>
      <c r="O127" s="2">
        <f t="shared" si="37"/>
        <v>-2.2131971394914289E-2</v>
      </c>
      <c r="P127" s="2">
        <f t="shared" si="38"/>
        <v>2.404058828848955E-2</v>
      </c>
      <c r="Q127" s="2">
        <f t="shared" si="39"/>
        <v>8.5860034641578944E-4</v>
      </c>
      <c r="R127" s="2">
        <f t="shared" si="40"/>
        <v>0.50021465007341737</v>
      </c>
      <c r="S127" s="2">
        <f t="shared" si="41"/>
        <v>1.0552181418877083E-3</v>
      </c>
      <c r="T127" s="2">
        <f t="shared" si="42"/>
        <v>0.50026380451099339</v>
      </c>
      <c r="U127" s="2">
        <f t="shared" si="43"/>
        <v>2.3037327009040348E-8</v>
      </c>
      <c r="V127" s="2">
        <f t="shared" si="44"/>
        <v>3.479641001023157E-8</v>
      </c>
      <c r="W127" s="6">
        <f t="shared" si="45"/>
        <v>5.7833737019271918E-8</v>
      </c>
      <c r="X127" s="2">
        <f t="shared" si="46"/>
        <v>-3.4503188177839922E-8</v>
      </c>
      <c r="Y127" s="2">
        <f t="shared" si="47"/>
        <v>-6.9006376355679845E-8</v>
      </c>
      <c r="Z127" s="2">
        <f t="shared" si="48"/>
        <v>3.7078589328616122E-8</v>
      </c>
      <c r="AA127" s="2">
        <f t="shared" si="49"/>
        <v>7.4157178657232244E-8</v>
      </c>
      <c r="AB127" s="2">
        <f t="shared" si="50"/>
        <v>2.7182650959770606E-5</v>
      </c>
      <c r="AC127" s="2">
        <f t="shared" si="51"/>
        <v>2.737999994224728E-5</v>
      </c>
      <c r="AD127" s="7">
        <f t="shared" si="52"/>
        <v>3.3407420529583914E-5</v>
      </c>
      <c r="AE127" s="2">
        <f t="shared" si="53"/>
        <v>3.3649962011591728E-5</v>
      </c>
    </row>
    <row r="128" spans="1:31" x14ac:dyDescent="0.2">
      <c r="A128" s="3">
        <v>0.5</v>
      </c>
      <c r="B128" s="3">
        <v>0.5</v>
      </c>
      <c r="C128" s="3">
        <v>0.05</v>
      </c>
      <c r="D128" s="3">
        <v>0.1</v>
      </c>
      <c r="E128" s="2">
        <f t="shared" si="27"/>
        <v>0.1447784195233629</v>
      </c>
      <c r="F128" s="2">
        <f t="shared" si="28"/>
        <v>0.18955683904672552</v>
      </c>
      <c r="G128" s="2">
        <f t="shared" si="29"/>
        <v>0.24363662596562341</v>
      </c>
      <c r="H128" s="2">
        <f t="shared" si="30"/>
        <v>0.28727325193124681</v>
      </c>
      <c r="I128" s="2">
        <f t="shared" si="31"/>
        <v>2.6194604880840699E-2</v>
      </c>
      <c r="J128" s="2">
        <f t="shared" si="32"/>
        <v>0.50654827679548464</v>
      </c>
      <c r="K128" s="2">
        <f t="shared" si="33"/>
        <v>4.0909156491405849E-2</v>
      </c>
      <c r="L128" s="2">
        <f t="shared" si="34"/>
        <v>0.51022586303046391</v>
      </c>
      <c r="M128" s="2">
        <f t="shared" si="35"/>
        <v>-2.4300352747268408E-2</v>
      </c>
      <c r="N128" s="2">
        <f t="shared" si="36"/>
        <v>2.5699647252731609E-2</v>
      </c>
      <c r="O128" s="2">
        <f t="shared" si="37"/>
        <v>-2.2198786235973458E-2</v>
      </c>
      <c r="P128" s="2">
        <f t="shared" si="38"/>
        <v>2.3973288364466366E-2</v>
      </c>
      <c r="Q128" s="2">
        <f t="shared" si="39"/>
        <v>8.0332288945224317E-4</v>
      </c>
      <c r="R128" s="2">
        <f t="shared" si="40"/>
        <v>0.50020083071156296</v>
      </c>
      <c r="S128" s="2">
        <f t="shared" si="41"/>
        <v>9.8703483065435207E-4</v>
      </c>
      <c r="T128" s="2">
        <f t="shared" si="42"/>
        <v>0.50024675868763013</v>
      </c>
      <c r="U128" s="2">
        <f t="shared" si="43"/>
        <v>2.0166487353442496E-8</v>
      </c>
      <c r="V128" s="2">
        <f t="shared" si="44"/>
        <v>3.0444924960472795E-8</v>
      </c>
      <c r="W128" s="6">
        <f t="shared" si="45"/>
        <v>5.0611412313915295E-8</v>
      </c>
      <c r="X128" s="2">
        <f t="shared" si="46"/>
        <v>-3.2363193030000169E-8</v>
      </c>
      <c r="Y128" s="2">
        <f t="shared" si="47"/>
        <v>-6.4726386060000337E-8</v>
      </c>
      <c r="Z128" s="2">
        <f t="shared" si="48"/>
        <v>3.4600813061527596E-8</v>
      </c>
      <c r="AA128" s="2">
        <f t="shared" si="49"/>
        <v>6.9201626123055193E-8</v>
      </c>
      <c r="AB128" s="2">
        <f t="shared" si="50"/>
        <v>2.5432608614365448E-5</v>
      </c>
      <c r="AC128" s="2">
        <f t="shared" si="51"/>
        <v>2.5617251649677891E-5</v>
      </c>
      <c r="AD128" s="7">
        <f t="shared" si="52"/>
        <v>3.1248789389901559E-5</v>
      </c>
      <c r="AE128" s="2">
        <f t="shared" si="53"/>
        <v>3.1475658422892996E-5</v>
      </c>
    </row>
    <row r="129" spans="1:31" x14ac:dyDescent="0.2">
      <c r="A129" s="3">
        <v>0.5</v>
      </c>
      <c r="B129" s="3">
        <v>0.5</v>
      </c>
      <c r="C129" s="3">
        <v>0.05</v>
      </c>
      <c r="D129" s="3">
        <v>0.1</v>
      </c>
      <c r="E129" s="2">
        <f t="shared" si="27"/>
        <v>0.14477848424974896</v>
      </c>
      <c r="F129" s="2">
        <f t="shared" si="28"/>
        <v>0.18955696849949763</v>
      </c>
      <c r="G129" s="2">
        <f t="shared" si="29"/>
        <v>0.24363655676399729</v>
      </c>
      <c r="H129" s="2">
        <f t="shared" si="30"/>
        <v>0.28727311352799456</v>
      </c>
      <c r="I129" s="2">
        <f t="shared" si="31"/>
        <v>2.6194621062437213E-2</v>
      </c>
      <c r="J129" s="2">
        <f t="shared" si="32"/>
        <v>0.50654828084018999</v>
      </c>
      <c r="K129" s="2">
        <f t="shared" si="33"/>
        <v>4.0909139190999325E-2</v>
      </c>
      <c r="L129" s="2">
        <f t="shared" si="34"/>
        <v>0.5102258587071713</v>
      </c>
      <c r="M129" s="2">
        <f t="shared" si="35"/>
        <v>-2.435121796449714E-2</v>
      </c>
      <c r="N129" s="2">
        <f t="shared" si="36"/>
        <v>2.5648782035502877E-2</v>
      </c>
      <c r="O129" s="2">
        <f t="shared" si="37"/>
        <v>-2.2261283814753261E-2</v>
      </c>
      <c r="P129" s="2">
        <f t="shared" si="38"/>
        <v>2.3910337047620581E-2</v>
      </c>
      <c r="Q129" s="2">
        <f t="shared" si="39"/>
        <v>7.5160424257674809E-4</v>
      </c>
      <c r="R129" s="2">
        <f t="shared" si="40"/>
        <v>0.50018790105179856</v>
      </c>
      <c r="S129" s="2">
        <f t="shared" si="41"/>
        <v>9.2325720644129139E-4</v>
      </c>
      <c r="T129" s="2">
        <f t="shared" si="42"/>
        <v>0.50023081428521476</v>
      </c>
      <c r="U129" s="2">
        <f t="shared" si="43"/>
        <v>1.7653402633501766E-8</v>
      </c>
      <c r="V129" s="2">
        <f t="shared" si="44"/>
        <v>2.6637617129601286E-8</v>
      </c>
      <c r="W129" s="6">
        <f t="shared" si="45"/>
        <v>4.4291019763103052E-8</v>
      </c>
      <c r="X129" s="2">
        <f t="shared" si="46"/>
        <v>-3.0350543504580049E-8</v>
      </c>
      <c r="Y129" s="2">
        <f t="shared" si="47"/>
        <v>-6.0701087009160099E-8</v>
      </c>
      <c r="Z129" s="2">
        <f t="shared" si="48"/>
        <v>3.2293607499462038E-8</v>
      </c>
      <c r="AA129" s="2">
        <f t="shared" si="49"/>
        <v>6.4587214998924077E-8</v>
      </c>
      <c r="AB129" s="2">
        <f t="shared" si="50"/>
        <v>2.3795235328620043E-5</v>
      </c>
      <c r="AC129" s="2">
        <f t="shared" si="51"/>
        <v>2.3967990491541528E-5</v>
      </c>
      <c r="AD129" s="7">
        <f t="shared" si="52"/>
        <v>2.9229638613359335E-5</v>
      </c>
      <c r="AE129" s="2">
        <f t="shared" si="53"/>
        <v>2.9441847944809547E-5</v>
      </c>
    </row>
    <row r="130" spans="1:31" x14ac:dyDescent="0.2">
      <c r="A130" s="3">
        <v>0.5</v>
      </c>
      <c r="B130" s="3">
        <v>0.5</v>
      </c>
      <c r="C130" s="3">
        <v>0.05</v>
      </c>
      <c r="D130" s="3">
        <v>0.1</v>
      </c>
      <c r="E130" s="2">
        <f t="shared" si="27"/>
        <v>0.14477854495083597</v>
      </c>
      <c r="F130" s="2">
        <f t="shared" si="28"/>
        <v>0.18955708990167164</v>
      </c>
      <c r="G130" s="2">
        <f t="shared" si="29"/>
        <v>0.24363649217678229</v>
      </c>
      <c r="H130" s="2">
        <f t="shared" si="30"/>
        <v>0.28727298435356458</v>
      </c>
      <c r="I130" s="2">
        <f t="shared" si="31"/>
        <v>2.6194636237708964E-2</v>
      </c>
      <c r="J130" s="2">
        <f t="shared" si="32"/>
        <v>0.50654828463335722</v>
      </c>
      <c r="K130" s="2">
        <f t="shared" si="33"/>
        <v>4.0909123044195569E-2</v>
      </c>
      <c r="L130" s="2">
        <f t="shared" si="34"/>
        <v>0.51022585467215886</v>
      </c>
      <c r="M130" s="2">
        <f t="shared" si="35"/>
        <v>-2.4398808435154379E-2</v>
      </c>
      <c r="N130" s="2">
        <f t="shared" si="36"/>
        <v>2.5601191564845638E-2</v>
      </c>
      <c r="O130" s="2">
        <f t="shared" si="37"/>
        <v>-2.2319743091979979E-2</v>
      </c>
      <c r="P130" s="2">
        <f t="shared" si="38"/>
        <v>2.3851453351730962E-2</v>
      </c>
      <c r="Q130" s="2">
        <f t="shared" si="39"/>
        <v>7.0321528687369156E-4</v>
      </c>
      <c r="R130" s="2">
        <f t="shared" si="40"/>
        <v>0.50017580381447369</v>
      </c>
      <c r="S130" s="2">
        <f t="shared" si="41"/>
        <v>8.6360059486037533E-4</v>
      </c>
      <c r="T130" s="2">
        <f t="shared" si="42"/>
        <v>0.50021590013529682</v>
      </c>
      <c r="U130" s="2">
        <f t="shared" si="43"/>
        <v>1.5453490591748943E-8</v>
      </c>
      <c r="V130" s="2">
        <f t="shared" si="44"/>
        <v>2.3306434210592676E-8</v>
      </c>
      <c r="W130" s="6">
        <f t="shared" si="45"/>
        <v>3.8759924802341623E-8</v>
      </c>
      <c r="X130" s="2">
        <f t="shared" si="46"/>
        <v>-2.8458360843771174E-8</v>
      </c>
      <c r="Y130" s="2">
        <f t="shared" si="47"/>
        <v>-5.6916721687542347E-8</v>
      </c>
      <c r="Z130" s="2">
        <f t="shared" si="48"/>
        <v>3.0144628623803532E-8</v>
      </c>
      <c r="AA130" s="2">
        <f t="shared" si="49"/>
        <v>6.0289257247607064E-8</v>
      </c>
      <c r="AB130" s="2">
        <f t="shared" si="50"/>
        <v>2.2263277411048418E-5</v>
      </c>
      <c r="AC130" s="2">
        <f t="shared" si="51"/>
        <v>2.2424910101269968E-5</v>
      </c>
      <c r="AD130" s="7">
        <f t="shared" si="52"/>
        <v>2.7340955698916095E-5</v>
      </c>
      <c r="AE130" s="2">
        <f t="shared" si="53"/>
        <v>2.7539452629141245E-5</v>
      </c>
    </row>
    <row r="131" spans="1:31" x14ac:dyDescent="0.2">
      <c r="A131" s="3">
        <v>0.5</v>
      </c>
      <c r="B131" s="3">
        <v>0.5</v>
      </c>
      <c r="C131" s="3">
        <v>0.05</v>
      </c>
      <c r="D131" s="3">
        <v>0.1</v>
      </c>
      <c r="E131" s="2">
        <f t="shared" si="27"/>
        <v>0.14477860186755767</v>
      </c>
      <c r="F131" s="2">
        <f t="shared" si="28"/>
        <v>0.189557203735115</v>
      </c>
      <c r="G131" s="2">
        <f t="shared" si="29"/>
        <v>0.24363643188752504</v>
      </c>
      <c r="H131" s="2">
        <f t="shared" si="30"/>
        <v>0.28727286377505007</v>
      </c>
      <c r="I131" s="2">
        <f t="shared" si="31"/>
        <v>2.6194650466889385E-2</v>
      </c>
      <c r="J131" s="2">
        <f t="shared" si="32"/>
        <v>0.50654828819004205</v>
      </c>
      <c r="K131" s="2">
        <f t="shared" si="33"/>
        <v>4.0909107971881256E-2</v>
      </c>
      <c r="L131" s="2">
        <f t="shared" si="34"/>
        <v>0.51022585090565642</v>
      </c>
      <c r="M131" s="2">
        <f t="shared" si="35"/>
        <v>-2.4443334989976476E-2</v>
      </c>
      <c r="N131" s="2">
        <f t="shared" si="36"/>
        <v>2.555666501002354E-2</v>
      </c>
      <c r="O131" s="2">
        <f t="shared" si="37"/>
        <v>-2.2374425003377812E-2</v>
      </c>
      <c r="P131" s="2">
        <f t="shared" si="38"/>
        <v>2.379637444647268E-2</v>
      </c>
      <c r="Q131" s="2">
        <f t="shared" si="39"/>
        <v>6.5794165422173451E-4</v>
      </c>
      <c r="R131" s="2">
        <f t="shared" si="40"/>
        <v>0.50016448540762182</v>
      </c>
      <c r="S131" s="2">
        <f t="shared" si="41"/>
        <v>8.077987157236368E-4</v>
      </c>
      <c r="T131" s="2">
        <f t="shared" si="42"/>
        <v>0.50020194966794929</v>
      </c>
      <c r="U131" s="2">
        <f t="shared" si="43"/>
        <v>1.3527724660257676E-8</v>
      </c>
      <c r="V131" s="2">
        <f t="shared" si="44"/>
        <v>2.0391834192413445E-8</v>
      </c>
      <c r="W131" s="6">
        <f t="shared" si="45"/>
        <v>3.3919558852671123E-8</v>
      </c>
      <c r="X131" s="2">
        <f t="shared" si="46"/>
        <v>-2.6680043193142168E-8</v>
      </c>
      <c r="Y131" s="2">
        <f t="shared" si="47"/>
        <v>-5.3360086386284337E-8</v>
      </c>
      <c r="Z131" s="2">
        <f t="shared" si="48"/>
        <v>2.8142496167532354E-8</v>
      </c>
      <c r="AA131" s="2">
        <f t="shared" si="49"/>
        <v>5.6284992335064709E-8</v>
      </c>
      <c r="AB131" s="2">
        <f t="shared" si="50"/>
        <v>2.0829948161513526E-5</v>
      </c>
      <c r="AC131" s="2">
        <f t="shared" si="51"/>
        <v>2.0981174495730695E-5</v>
      </c>
      <c r="AD131" s="7">
        <f t="shared" si="52"/>
        <v>2.557431047800709E-5</v>
      </c>
      <c r="AE131" s="2">
        <f t="shared" si="53"/>
        <v>2.5759981090038019E-5</v>
      </c>
    </row>
    <row r="132" spans="1:31" x14ac:dyDescent="0.2">
      <c r="A132" s="3">
        <v>0.5</v>
      </c>
      <c r="B132" s="3">
        <v>0.5</v>
      </c>
      <c r="C132" s="3">
        <v>0.05</v>
      </c>
      <c r="D132" s="3">
        <v>0.1</v>
      </c>
      <c r="E132" s="2">
        <f t="shared" si="27"/>
        <v>0.14477865522764405</v>
      </c>
      <c r="F132" s="2">
        <f t="shared" si="28"/>
        <v>0.18955731045528779</v>
      </c>
      <c r="G132" s="2">
        <f t="shared" si="29"/>
        <v>0.24363637560253271</v>
      </c>
      <c r="H132" s="2">
        <f t="shared" si="30"/>
        <v>0.2872727512050654</v>
      </c>
      <c r="I132" s="2">
        <f t="shared" si="31"/>
        <v>2.6194663806910982E-2</v>
      </c>
      <c r="J132" s="2">
        <f t="shared" si="32"/>
        <v>0.50654829152447545</v>
      </c>
      <c r="K132" s="2">
        <f t="shared" si="33"/>
        <v>4.090909390063318E-2</v>
      </c>
      <c r="L132" s="2">
        <f t="shared" si="34"/>
        <v>0.51022584738931576</v>
      </c>
      <c r="M132" s="2">
        <f t="shared" si="35"/>
        <v>-2.4484994886299502E-2</v>
      </c>
      <c r="N132" s="2">
        <f t="shared" si="36"/>
        <v>2.5515005113700515E-2</v>
      </c>
      <c r="O132" s="2">
        <f t="shared" si="37"/>
        <v>-2.2425573624333825E-2</v>
      </c>
      <c r="P132" s="2">
        <f t="shared" si="38"/>
        <v>2.3744854484292605E-2</v>
      </c>
      <c r="Q132" s="2">
        <f t="shared" si="39"/>
        <v>6.155827776400391E-4</v>
      </c>
      <c r="R132" s="2">
        <f t="shared" si="40"/>
        <v>0.50015389568955015</v>
      </c>
      <c r="S132" s="2">
        <f t="shared" si="41"/>
        <v>7.556024945215515E-4</v>
      </c>
      <c r="T132" s="2">
        <f t="shared" si="42"/>
        <v>0.50018890061464283</v>
      </c>
      <c r="U132" s="2">
        <f t="shared" si="43"/>
        <v>1.184194163105872E-8</v>
      </c>
      <c r="V132" s="2">
        <f t="shared" si="44"/>
        <v>1.7841721106219191E-8</v>
      </c>
      <c r="W132" s="6">
        <f t="shared" si="45"/>
        <v>2.9683662737277913E-8</v>
      </c>
      <c r="X132" s="2">
        <f t="shared" si="46"/>
        <v>-2.5009268572767516E-8</v>
      </c>
      <c r="Y132" s="2">
        <f t="shared" si="47"/>
        <v>-5.0018537145535031E-8</v>
      </c>
      <c r="Z132" s="2">
        <f t="shared" si="48"/>
        <v>2.6276710531918494E-8</v>
      </c>
      <c r="AA132" s="2">
        <f t="shared" si="49"/>
        <v>5.2553421063836988E-8</v>
      </c>
      <c r="AB132" s="2">
        <f t="shared" si="50"/>
        <v>1.9488897807361621E-5</v>
      </c>
      <c r="AC132" s="2">
        <f t="shared" si="51"/>
        <v>1.9630387792877197E-5</v>
      </c>
      <c r="AD132" s="7">
        <f t="shared" si="52"/>
        <v>2.3921817489360361E-5</v>
      </c>
      <c r="AE132" s="2">
        <f t="shared" si="53"/>
        <v>2.4095490605384259E-5</v>
      </c>
    </row>
  </sheetData>
  <pageMargins left="0.7" right="0.7" top="0.75" bottom="0.75" header="0.3" footer="0.3"/>
  <ignoredErrors>
    <ignoredError sqref="K33:K34 S33:S34 N34:N35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Rohan Shravan</dc:creator>
  <cp:lastModifiedBy>Muralee</cp:lastModifiedBy>
  <dcterms:created xsi:type="dcterms:W3CDTF">2023-06-02T01:04:30Z</dcterms:created>
  <dcterms:modified xsi:type="dcterms:W3CDTF">2024-04-03T15:53:54Z</dcterms:modified>
</cp:coreProperties>
</file>