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uralinarayana/Downloads/work/"/>
    </mc:Choice>
  </mc:AlternateContent>
  <xr:revisionPtr revIDLastSave="0" documentId="13_ncr:1_{3B3FEE8A-82C3-6746-861A-5CE4DA3CA708}" xr6:coauthVersionLast="47" xr6:coauthVersionMax="47" xr10:uidLastSave="{00000000-0000-0000-0000-000000000000}"/>
  <bookViews>
    <workbookView xWindow="0" yWindow="760" windowWidth="30240" windowHeight="17680" activeTab="3" xr2:uid="{B4333025-E747-A94E-9211-7BD12D68935E}"/>
  </bookViews>
  <sheets>
    <sheet name="Query" sheetId="4" r:id="rId1"/>
    <sheet name="Avg time" sheetId="5" r:id="rId2"/>
    <sheet name="Total time" sheetId="8" r:id="rId3"/>
    <sheet name="Tasks Status" sheetId="6" r:id="rId4"/>
  </sheets>
  <definedNames>
    <definedName name="ExternalData_1" localSheetId="0" hidden="1">Query!$A$1:$M$351</definedName>
  </definedNames>
  <calcPr calcId="191029"/>
  <pivotCaches>
    <pivotCache cacheId="14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6" l="1" a="1"/>
  <c r="F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9BD6E-DC79-8F49-BBEE-7D994375C675}" keepAlive="1" name="Query - Query(1)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<sst xmlns="http://schemas.openxmlformats.org/spreadsheetml/2006/main" count="2430" uniqueCount="100">
  <si>
    <t>Title</t>
  </si>
  <si>
    <t>AssignedTo</t>
  </si>
  <si>
    <t>Id</t>
  </si>
  <si>
    <t>Anbalagan Ganesan</t>
  </si>
  <si>
    <t>Replication</t>
  </si>
  <si>
    <t>RCA</t>
  </si>
  <si>
    <t>Code fix</t>
  </si>
  <si>
    <t>Unit test</t>
  </si>
  <si>
    <t>BDD</t>
  </si>
  <si>
    <t>PR review</t>
  </si>
  <si>
    <t>Branch testing</t>
  </si>
  <si>
    <t>DoD</t>
  </si>
  <si>
    <t>PMV</t>
  </si>
  <si>
    <t>Backport</t>
  </si>
  <si>
    <t>Unable to post grades to Ultra Group assessment if some of the group member's account is set Unavailable in Learn</t>
  </si>
  <si>
    <t>Original Experience Rubrics do not correctly return the row and column header labels on GET requests for Default Rubrics.</t>
  </si>
  <si>
    <t>Ashish Sah</t>
  </si>
  <si>
    <t>Inconsistency in Displaying Additional Names in Course Messages and Gradebook Grid View</t>
  </si>
  <si>
    <t>Harshitha Manjunath Mogveera</t>
  </si>
  <si>
    <t>Yadav M S</t>
  </si>
  <si>
    <t>Column Labels</t>
  </si>
  <si>
    <t>Grand Total</t>
  </si>
  <si>
    <t>Lost Release Conditions when Reverting from Course Preview</t>
  </si>
  <si>
    <t>Clicking the Download Gradebook button and selecting a 2 grader column assessment does not post result in the output report</t>
  </si>
  <si>
    <t>TotalDays</t>
  </si>
  <si>
    <t>TotalHours</t>
  </si>
  <si>
    <t>TotalMinutes</t>
  </si>
  <si>
    <t>Xythos email not working with SSL/TLS setting</t>
  </si>
  <si>
    <t>Vijaya Sekhar Pasupuleti</t>
  </si>
  <si>
    <t>Incorrect Recipients List in Send Message Tool When Using Select all in Submission Page Filtered by Student or Grading Status</t>
  </si>
  <si>
    <t>Editing a Learning Module takes more time than expected</t>
  </si>
  <si>
    <t>OOM when admin performs course search with not blank option selected</t>
  </si>
  <si>
    <t>Date Picker with English (United Kingdom‭) Language Pack date validator is preventing manual date input</t>
  </si>
  <si>
    <t>Vivek Kumar</t>
  </si>
  <si>
    <t>Grades given to group attempts graded after previous grades were posted are not shown to student</t>
  </si>
  <si>
    <t>Jailaxmi M</t>
  </si>
  <si>
    <t>Unpaired quotation mark character (U+0022) causes SIS Snapshot Flat Files to be mis-parsed</t>
  </si>
  <si>
    <t>Anmol Verma</t>
  </si>
  <si>
    <t>In original courses Needs Grading filter shows zero results if you don't clic on GO button, even if the filter criteria is all items</t>
  </si>
  <si>
    <t>The permanent URL link for an attached file shows a blank pdf in forums</t>
  </si>
  <si>
    <t>Attendance page is loading all 5000 users via the CourseMembership API at once - Sub Ticket of BUG 2390422</t>
  </si>
  <si>
    <t>Soumy Alguje</t>
  </si>
  <si>
    <t>Row Labels</t>
  </si>
  <si>
    <t>Sum of TotalDays</t>
  </si>
  <si>
    <t>State</t>
  </si>
  <si>
    <t>Closed</t>
  </si>
  <si>
    <t>Ready to Start</t>
  </si>
  <si>
    <t>In Progress</t>
  </si>
  <si>
    <t>Tasks.Attempts</t>
  </si>
  <si>
    <t>Tasks.Type</t>
  </si>
  <si>
    <t>Tasks.Workflow</t>
  </si>
  <si>
    <t>Tasks.State</t>
  </si>
  <si>
    <t>Ready to Start -&gt; In Progress -&gt; Closed</t>
  </si>
  <si>
    <t>Ready to Start -&gt; In Progress -&gt; In Review -&gt; Closed</t>
  </si>
  <si>
    <t>Ready to Start -&gt; In Progress</t>
  </si>
  <si>
    <t>In Review</t>
  </si>
  <si>
    <t>Ready to Start -&gt; In Progress -&gt; Ready to Start -&gt; In Progress -&gt; Closed</t>
  </si>
  <si>
    <t>Branch Testing</t>
  </si>
  <si>
    <t>Ready to Start -&gt; In Progress -&gt; Closed -&gt; In Progress -&gt; Closed</t>
  </si>
  <si>
    <t>Count of Tasks.State</t>
  </si>
  <si>
    <t>Manual Score and Grade Status not shown for Essay Question in Offline Workbook</t>
  </si>
  <si>
    <t>Ready to Start -&gt; Cancelled</t>
  </si>
  <si>
    <t>Cancelled</t>
  </si>
  <si>
    <t>Not possible to view discussion post when the enrollment is unavailable</t>
  </si>
  <si>
    <t>Ready to Start -&gt; In Progress -&gt; Ready to Start -&gt; Cancelled -&gt; Ready to Start -&gt; In Progress -&gt; Closed</t>
  </si>
  <si>
    <t>Average of TotalDays</t>
  </si>
  <si>
    <t>(All)</t>
  </si>
  <si>
    <t>Non-English Characters Render as Hexadecimal Codes in Student Help Text</t>
  </si>
  <si>
    <t>StateMismatch</t>
  </si>
  <si>
    <t>MatchingTaskType</t>
  </si>
  <si>
    <t>TRUE</t>
  </si>
  <si>
    <t>Bugs with tasks state mismatch</t>
  </si>
  <si>
    <t>Overall grades show different values while the page loads</t>
  </si>
  <si>
    <t>Ready to Start -&gt; In Progress -&gt; Ready to Start</t>
  </si>
  <si>
    <t>Awaiting DoD</t>
  </si>
  <si>
    <t>Hosneara Khatoon</t>
  </si>
  <si>
    <t>Ready to Start -&gt; In Progress -&gt; In Testing -&gt; Closed</t>
  </si>
  <si>
    <t>Other participants count incorrect for group messages</t>
  </si>
  <si>
    <t>Oops Something went wrong! when switching to Course Grid View</t>
  </si>
  <si>
    <t>Instructors receive error when all groups with valid users with valid emails are unavailable to students under Send Email &gt; Single/Select Groups</t>
  </si>
  <si>
    <t>In Testing</t>
  </si>
  <si>
    <t>HE: Courses: Course Tools: Achievements: My Achievements: Achievement Info: Layout</t>
  </si>
  <si>
    <t>Ready to Start -&gt; In Progress -&gt; Ready to Start -&gt; In Progress</t>
  </si>
  <si>
    <t>Ready to Start -&gt; In Progress -&gt; In Review -&gt; In Progress -&gt; Closed</t>
  </si>
  <si>
    <t>changes related to CRUD for bulk operation in Attendance</t>
  </si>
  <si>
    <t>Message Tool Appears in Login Page Menu Even Having This Disabled</t>
  </si>
  <si>
    <t>HE: Courses: Course Tools: Achievements: Create new: Untranslated strings</t>
  </si>
  <si>
    <t>Sushmitha T M</t>
  </si>
  <si>
    <t>Portfolio Artifacts containing link ending with "/" do not show images added from content collection nor uploaded from device if they are shared or downloaded</t>
  </si>
  <si>
    <t>HE: Home: Personal Information: Change Personal Settings: Language change: Functional</t>
  </si>
  <si>
    <t>Ready to Start -&gt; In Progress -&gt; Closed -&gt; In Progress -&gt; Ready to Start -&gt; In Progress -&gt; Closed</t>
  </si>
  <si>
    <t>Microsoft Stream (and Sharepoint?) videos can't be embedded since the URL format changed</t>
  </si>
  <si>
    <t>HE: Home: My Institution: My Blackboard menu covers the logout button</t>
  </si>
  <si>
    <t>Modify Data Source Option Is Not Suppressed For Organizations When Associated Privilege is Restricted</t>
  </si>
  <si>
    <t>Reset Password Link not Working with Mobile Browser</t>
  </si>
  <si>
    <t>Sharon Sharmishtha D</t>
  </si>
  <si>
    <t>Ready to Start -&gt; In Progress -&gt; Ready to Start -&gt; Cancelled</t>
  </si>
  <si>
    <t>Within student progress, the sorting of the progress status column fails.</t>
  </si>
  <si>
    <t>University of Queensland / query could be made faster</t>
  </si>
  <si>
    <t>Poor performance of updating the last access date and other activity_accumulator derived accesses in daily_system_tracking()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</si>
</sst>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1"/>
    </xf>
    <xf numFmtId="2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6">
    <dxf>
      <numFmt numFmtId="2" formatCode="0.0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ali Narayana" refreshedDate="45553.870222800928" createdVersion="8" refreshedVersion="8" minRefreshableVersion="3" recordCount="340" xr:uid="{3D5888E2-15AD-C941-997B-D9CA10D50396}">
  <cacheSource type="worksheet">
    <worksheetSource name="Query"/>
  </cacheSource>
  <cacheFields count="13">
    <cacheField name="Id" numFmtId="0">
      <sharedItems containsSemiMixedTypes="0" containsString="0" containsNumber="1" containsInteger="1" minValue="2007402" maxValue="2436777" count="36">
        <n v="2410264"/>
        <n v="2142899"/>
        <n v="2396857"/>
        <n v="2398048"/>
        <n v="2398093"/>
        <n v="2434855"/>
        <n v="2011399"/>
        <n v="2012194"/>
        <n v="2158194"/>
        <n v="2240903"/>
        <n v="2256957"/>
        <n v="2285854"/>
        <n v="2294889"/>
        <n v="2345421"/>
        <n v="2366493"/>
        <n v="2384552"/>
        <n v="2388170"/>
        <n v="2388374"/>
        <n v="2421710"/>
        <n v="2421760"/>
        <n v="2423015"/>
        <n v="2434842"/>
        <n v="2436777"/>
        <n v="2007545"/>
        <n v="2007559"/>
        <n v="2433103"/>
        <n v="2007402"/>
        <n v="2007544"/>
        <n v="2275890"/>
        <n v="2297127"/>
        <n v="2317921"/>
        <n v="2323051"/>
        <n v="2359904"/>
        <n v="2384406"/>
        <n v="2424590" u="1"/>
        <n v="2433650" u="1"/>
      </sharedItems>
    </cacheField>
    <cacheField name="Title" numFmtId="0">
      <sharedItems count="39">
        <s v="Lost Release Conditions when Reverting from Course Preview"/>
        <s v="Xythos email not working with SSL/TLS setting"/>
        <s v="Reset Password Link not Working with Mobile Browser"/>
        <s v="Attendance page is loading all 5000 users via the CourseMembership API at once - Sub Ticket of BUG 2390422"/>
        <s v="OOM when admin performs course search with not blank option selected"/>
        <s v="Other participants count incorrect for group messages"/>
        <s v="Manual Score and Grade Status not shown for Essay Question in Offline Workbook"/>
        <s v="Instructors receive error when all groups with valid users with valid emails are unavailable to students under Send Email &gt; Single/Select Groups"/>
        <s v="Unable to post grades to Ultra Group assessment if some of the group member's account is set Unavailable in Learn"/>
        <s v="Clicking the Download Gradebook button and selecting a 2 grader column assessment does not post result in the output report"/>
        <s v="Original Experience Rubrics do not correctly return the row and column header labels on GET requests for Default Rubrics."/>
        <s v="Inconsistency in Displaying Additional Names in Course Messages and Gradebook Grid View"/>
        <s v="Message Tool Appears in Login Page Menu Even Having This Disabled"/>
        <s v="Grades given to group attempts graded after previous grades were posted are not shown to student"/>
        <s v="Unpaired quotation mark character (U+0022) causes SIS Snapshot Flat Files to be mis-parsed"/>
        <s v="In original courses Needs Grading filter shows zero results if you don't clic on GO button, even if the filter criteria is all items"/>
        <s v="The permanent URL link for an attached file shows a blank pdf in forums"/>
        <s v="Not possible to view discussion post when the enrollment is unavailable"/>
        <s v="Date Picker with English (United Kingdom‭) Language Pack date validator is preventing manual date input"/>
        <s v="Non-English Characters Render as Hexadecimal Codes in Student Help Text"/>
        <s v="Microsoft Stream (and Sharepoint?) videos can't be embedded since the URL format changed"/>
        <s v="University of Queensland / query could be made faster"/>
        <s v="Oops Something went wrong! when switching to Course Grid View"/>
        <s v="HE: Courses: Course Tools: Achievements: My Achievements: Achievement Info: Layout"/>
        <s v="HE: Home: My Institution: My Blackboard menu covers the logout button"/>
        <s v="changes related to CRUD for bulk operation in Attendance"/>
        <s v="HE: Home: Personal Information: Change Personal Settings: Language change: Functional"/>
        <s v="HE: Courses: Course Tools: Achievements: Create new: Untranslated strings"/>
        <s v="Modify Data Source Option Is Not Suppressed For Organizations When Associated Privilege is Restricted"/>
        <s v="Incorrect Recipients List in Send Message Tool When Using Select all in Submission Page Filtered by Student or Grading Status"/>
        <s v="Within student progress, the sorting of the progress status column fails."/>
        <s v="Editing a Learning Module takes more time than expected"/>
        <s v="Portfolio Artifacts containing link ending with &quot;/&quot; do not show images added from content collection nor uploaded from device if they are shared or downloaded"/>
        <s v="Overall grades show different values while the page loads"/>
        <s v="Attempting to bypass business rules against turning Journals off in Ultra by removing all Journal permissions results in erratic behaviour" u="1"/>
        <s v="Irregular sorting logic when handling user names in the Korean language within Blackboard Learn" u="1"/>
        <s v="Calculated formula value changes each time you access it per student" u="1"/>
        <s v="When Accessing Course Activity Related To Grades through the UBN Grades area, opening a Student leads to a  permanent throbber" u="1"/>
        <s v="Gradable items not updating after grading a student" u="1"/>
      </sharedItems>
    </cacheField>
    <cacheField name="State" numFmtId="0">
      <sharedItems count="6">
        <s v="Closed"/>
        <s v="In Progress"/>
        <s v="Branch Testing"/>
        <s v="In Review"/>
        <s v="Awaiting DoD"/>
        <s v="In Testing"/>
      </sharedItems>
    </cacheField>
    <cacheField name="AssignedTo" numFmtId="0">
      <sharedItems count="14">
        <s v="Anbalagan Ganesan"/>
        <s v="Vijaya Sekhar Pasupuleti"/>
        <s v="Hosneara Khatoon"/>
        <s v="Jailaxmi M"/>
        <s v="Sharon Sharmishtha D"/>
        <s v="Ashish Sah"/>
        <s v="Yadav M S"/>
        <s v="Harshitha Manjunath Mogveera"/>
        <s v="Anmol Verma"/>
        <s v="Vivek Kumar"/>
        <s v="Soumy Alguje"/>
        <s v="Sushmitha T M"/>
        <s v="Mayadevi Shivanand Police Patil" u="1"/>
        <s v="SeshadriChowdary Gadaputi" u="1"/>
      </sharedItems>
    </cacheField>
    <cacheField name="StateMismatch" numFmtId="0">
      <sharedItems count="2">
        <b v="0"/>
        <b v="1"/>
      </sharedItems>
    </cacheField>
    <cacheField name="MatchingTaskType" numFmtId="0">
      <sharedItems containsBlank="1"/>
    </cacheField>
    <cacheField name="Tasks.Attempts" numFmtId="0">
      <sharedItems containsSemiMixedTypes="0" containsString="0" containsNumber="1" containsInteger="1" minValue="0" maxValue="2"/>
    </cacheField>
    <cacheField name="TotalDays" numFmtId="0">
      <sharedItems containsString="0" containsBlank="1" containsNumber="1" minValue="1.5903935185185184E-2" maxValue="22.34713865740741"/>
    </cacheField>
    <cacheField name="TotalHours" numFmtId="0">
      <sharedItems containsString="0" containsBlank="1" containsNumber="1" minValue="0.3816944444444445" maxValue="536.3313277777778"/>
    </cacheField>
    <cacheField name="TotalMinutes" numFmtId="0">
      <sharedItems containsString="0" containsBlank="1" containsNumber="1" minValue="22.901666666666667" maxValue="32179.879666666668"/>
    </cacheField>
    <cacheField name="Tasks.State" numFmtId="0">
      <sharedItems/>
    </cacheField>
    <cacheField name="Tasks.Type" numFmtId="0">
      <sharedItems count="10">
        <s v="Replication"/>
        <s v="RCA"/>
        <s v="Code fix"/>
        <s v="Unit test"/>
        <s v="BDD"/>
        <s v="PR review"/>
        <s v="Branch testing"/>
        <s v="DoD"/>
        <s v="PMV"/>
        <s v="Backport"/>
      </sharedItems>
    </cacheField>
    <cacheField name="Tasks.Workflow" numFmtId="0">
      <sharedItems containsBlank="1" count="17">
        <s v="Ready to Start -&gt; In Progress -&gt; Closed"/>
        <s v="Ready to Start -&gt; In Progress -&gt; In Review -&gt; Closed"/>
        <s v="Ready to Start -&gt; In Progress -&gt; Ready to Start"/>
        <s v="Ready to Start"/>
        <s v="Ready to Start -&gt; In Progress"/>
        <s v="Ready to Start -&gt; In Progress -&gt; In Review -&gt; In Progress -&gt; Closed"/>
        <s v="Ready to Start -&gt; In Progress -&gt; Ready to Start -&gt; In Progress -&gt; Closed"/>
        <s v="Ready to Start -&gt; In Progress -&gt; Ready to Start -&gt; In Progress"/>
        <s v="Ready to Start -&gt; In Progress -&gt; In Testing -&gt; Closed"/>
        <s v="Ready to Start -&gt; Cancelled"/>
        <s v="Ready to Start -&gt; In Progress -&gt; Closed -&gt; In Progress -&gt; Closed"/>
        <s v="Ready to Start -&gt; In Progress -&gt; Ready to Start -&gt; Cancelled"/>
        <s v="Ready to Start -&gt; In Progress -&gt; Closed -&gt; In Progress -&gt; Ready to Start -&gt; In Progress -&gt; Closed"/>
        <s v="Ready to Start -&gt; In Progress -&gt; Ready to Start -&gt; Cancelled -&gt; Ready to Start -&gt; In Progress -&gt; Closed"/>
        <s v="Ready to Start -&gt; In Progress -&gt; In Review" u="1"/>
        <s v="Ready to Start -&gt; In Progress -&gt; Closed -&gt; In Progress" u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">
  <r>
    <x v="0"/>
    <x v="0"/>
    <x v="0"/>
    <x v="0"/>
    <x v="0"/>
    <m/>
    <n v="1"/>
    <n v="0.86608997685185185"/>
    <n v="20.786159444444444"/>
    <n v="1247.1695666666667"/>
    <s v="Closed"/>
    <x v="0"/>
    <x v="0"/>
  </r>
  <r>
    <x v="0"/>
    <x v="0"/>
    <x v="0"/>
    <x v="0"/>
    <x v="0"/>
    <m/>
    <n v="1"/>
    <n v="0.19957253472222225"/>
    <n v="4.7897408333333331"/>
    <n v="287.38445000000002"/>
    <s v="Closed"/>
    <x v="1"/>
    <x v="0"/>
  </r>
  <r>
    <x v="0"/>
    <x v="0"/>
    <x v="0"/>
    <x v="0"/>
    <x v="0"/>
    <m/>
    <n v="1"/>
    <n v="0.2007233449074074"/>
    <n v="4.8173602777777775"/>
    <n v="289.04161666666664"/>
    <s v="Closed"/>
    <x v="2"/>
    <x v="0"/>
  </r>
  <r>
    <x v="0"/>
    <x v="0"/>
    <x v="0"/>
    <x v="0"/>
    <x v="0"/>
    <m/>
    <n v="1"/>
    <n v="0.25064413194444446"/>
    <n v="6.015459166666667"/>
    <n v="360.92755"/>
    <s v="Closed"/>
    <x v="3"/>
    <x v="0"/>
  </r>
  <r>
    <x v="0"/>
    <x v="0"/>
    <x v="0"/>
    <x v="0"/>
    <x v="0"/>
    <m/>
    <n v="1"/>
    <n v="0.20132403935185184"/>
    <n v="4.8317769444444441"/>
    <n v="289.90661666666665"/>
    <s v="Closed"/>
    <x v="4"/>
    <x v="0"/>
  </r>
  <r>
    <x v="0"/>
    <x v="0"/>
    <x v="0"/>
    <x v="0"/>
    <x v="0"/>
    <m/>
    <n v="1"/>
    <n v="0.19988260416666667"/>
    <n v="4.7971824999999999"/>
    <n v="287.83094999999997"/>
    <s v="Closed"/>
    <x v="5"/>
    <x v="0"/>
  </r>
  <r>
    <x v="0"/>
    <x v="0"/>
    <x v="0"/>
    <x v="0"/>
    <x v="0"/>
    <m/>
    <n v="1"/>
    <n v="0.20097025462962964"/>
    <n v="4.8232861111111109"/>
    <n v="289.39716666666669"/>
    <s v="Closed"/>
    <x v="6"/>
    <x v="0"/>
  </r>
  <r>
    <x v="0"/>
    <x v="0"/>
    <x v="0"/>
    <x v="0"/>
    <x v="0"/>
    <m/>
    <n v="1"/>
    <n v="0.20023310185185184"/>
    <n v="4.8055944444444441"/>
    <n v="288.33566666666667"/>
    <s v="Closed"/>
    <x v="7"/>
    <x v="0"/>
  </r>
  <r>
    <x v="0"/>
    <x v="0"/>
    <x v="0"/>
    <x v="0"/>
    <x v="0"/>
    <m/>
    <n v="1"/>
    <n v="0.12718657407407408"/>
    <n v="3.0524777777777778"/>
    <n v="183.14866666666663"/>
    <s v="Closed"/>
    <x v="8"/>
    <x v="0"/>
  </r>
  <r>
    <x v="0"/>
    <x v="0"/>
    <x v="0"/>
    <x v="0"/>
    <x v="0"/>
    <m/>
    <n v="1"/>
    <n v="0.49185362268518518"/>
    <n v="11.804486944444443"/>
    <n v="708.26921666666669"/>
    <s v="Closed"/>
    <x v="9"/>
    <x v="1"/>
  </r>
  <r>
    <x v="1"/>
    <x v="1"/>
    <x v="1"/>
    <x v="1"/>
    <x v="1"/>
    <m/>
    <n v="1"/>
    <n v="0.4063292824074074"/>
    <n v="9.7519027777777776"/>
    <n v="585.11416666666662"/>
    <s v="Closed"/>
    <x v="0"/>
    <x v="0"/>
  </r>
  <r>
    <x v="1"/>
    <x v="1"/>
    <x v="1"/>
    <x v="1"/>
    <x v="1"/>
    <m/>
    <n v="1"/>
    <n v="0.36371527777777779"/>
    <n v="8.7291666666666661"/>
    <n v="523.75"/>
    <s v="Closed"/>
    <x v="1"/>
    <x v="0"/>
  </r>
  <r>
    <x v="1"/>
    <x v="1"/>
    <x v="1"/>
    <x v="1"/>
    <x v="1"/>
    <m/>
    <n v="0"/>
    <m/>
    <m/>
    <m/>
    <s v="Ready to Start"/>
    <x v="2"/>
    <x v="2"/>
  </r>
  <r>
    <x v="1"/>
    <x v="1"/>
    <x v="1"/>
    <x v="1"/>
    <x v="1"/>
    <m/>
    <n v="0"/>
    <m/>
    <m/>
    <m/>
    <s v="Ready to Start"/>
    <x v="3"/>
    <x v="3"/>
  </r>
  <r>
    <x v="1"/>
    <x v="1"/>
    <x v="1"/>
    <x v="1"/>
    <x v="1"/>
    <m/>
    <n v="0"/>
    <m/>
    <m/>
    <m/>
    <s v="Ready to Start"/>
    <x v="4"/>
    <x v="3"/>
  </r>
  <r>
    <x v="1"/>
    <x v="1"/>
    <x v="1"/>
    <x v="1"/>
    <x v="1"/>
    <m/>
    <n v="0"/>
    <m/>
    <m/>
    <m/>
    <s v="Ready to Start"/>
    <x v="5"/>
    <x v="3"/>
  </r>
  <r>
    <x v="1"/>
    <x v="1"/>
    <x v="1"/>
    <x v="1"/>
    <x v="1"/>
    <m/>
    <n v="0"/>
    <m/>
    <m/>
    <m/>
    <s v="Ready to Start"/>
    <x v="6"/>
    <x v="3"/>
  </r>
  <r>
    <x v="1"/>
    <x v="1"/>
    <x v="1"/>
    <x v="1"/>
    <x v="1"/>
    <m/>
    <n v="0"/>
    <m/>
    <m/>
    <m/>
    <s v="Ready to Start"/>
    <x v="7"/>
    <x v="3"/>
  </r>
  <r>
    <x v="1"/>
    <x v="1"/>
    <x v="1"/>
    <x v="1"/>
    <x v="1"/>
    <m/>
    <n v="0"/>
    <m/>
    <m/>
    <m/>
    <s v="Ready to Start"/>
    <x v="8"/>
    <x v="3"/>
  </r>
  <r>
    <x v="1"/>
    <x v="1"/>
    <x v="1"/>
    <x v="1"/>
    <x v="1"/>
    <m/>
    <n v="0"/>
    <m/>
    <m/>
    <m/>
    <s v="Ready to Start"/>
    <x v="9"/>
    <x v="3"/>
  </r>
  <r>
    <x v="2"/>
    <x v="2"/>
    <x v="1"/>
    <x v="2"/>
    <x v="0"/>
    <s v="Replication"/>
    <n v="0"/>
    <n v="1.0593028935185185"/>
    <n v="25.423269444444443"/>
    <n v="1525.3961666666669"/>
    <s v="In Progress"/>
    <x v="0"/>
    <x v="4"/>
  </r>
  <r>
    <x v="2"/>
    <x v="2"/>
    <x v="1"/>
    <x v="2"/>
    <x v="0"/>
    <s v="Replication"/>
    <n v="0"/>
    <m/>
    <m/>
    <m/>
    <s v="Ready to Start"/>
    <x v="1"/>
    <x v="3"/>
  </r>
  <r>
    <x v="2"/>
    <x v="2"/>
    <x v="1"/>
    <x v="2"/>
    <x v="0"/>
    <s v="Replication"/>
    <n v="0"/>
    <m/>
    <m/>
    <m/>
    <s v="Ready to Start"/>
    <x v="2"/>
    <x v="3"/>
  </r>
  <r>
    <x v="2"/>
    <x v="2"/>
    <x v="1"/>
    <x v="2"/>
    <x v="0"/>
    <s v="Replication"/>
    <n v="0"/>
    <m/>
    <m/>
    <m/>
    <s v="Ready to Start"/>
    <x v="3"/>
    <x v="3"/>
  </r>
  <r>
    <x v="2"/>
    <x v="2"/>
    <x v="1"/>
    <x v="2"/>
    <x v="0"/>
    <s v="Replication"/>
    <n v="0"/>
    <m/>
    <m/>
    <m/>
    <s v="Ready to Start"/>
    <x v="4"/>
    <x v="3"/>
  </r>
  <r>
    <x v="2"/>
    <x v="2"/>
    <x v="1"/>
    <x v="2"/>
    <x v="0"/>
    <s v="Replication"/>
    <n v="0"/>
    <m/>
    <m/>
    <m/>
    <s v="Ready to Start"/>
    <x v="5"/>
    <x v="3"/>
  </r>
  <r>
    <x v="2"/>
    <x v="2"/>
    <x v="1"/>
    <x v="2"/>
    <x v="0"/>
    <s v="Replication"/>
    <n v="0"/>
    <m/>
    <m/>
    <m/>
    <s v="Ready to Start"/>
    <x v="6"/>
    <x v="3"/>
  </r>
  <r>
    <x v="2"/>
    <x v="2"/>
    <x v="1"/>
    <x v="2"/>
    <x v="0"/>
    <s v="Replication"/>
    <n v="0"/>
    <m/>
    <m/>
    <m/>
    <s v="Ready to Start"/>
    <x v="7"/>
    <x v="3"/>
  </r>
  <r>
    <x v="2"/>
    <x v="2"/>
    <x v="1"/>
    <x v="2"/>
    <x v="0"/>
    <s v="Replication"/>
    <n v="0"/>
    <m/>
    <m/>
    <m/>
    <s v="Ready to Start"/>
    <x v="8"/>
    <x v="3"/>
  </r>
  <r>
    <x v="2"/>
    <x v="2"/>
    <x v="1"/>
    <x v="2"/>
    <x v="0"/>
    <s v="Replication"/>
    <n v="0"/>
    <m/>
    <m/>
    <m/>
    <s v="Ready to Start"/>
    <x v="9"/>
    <x v="3"/>
  </r>
  <r>
    <x v="3"/>
    <x v="3"/>
    <x v="2"/>
    <x v="3"/>
    <x v="0"/>
    <s v="Branch testing"/>
    <n v="1"/>
    <n v="0.29308359953703705"/>
    <n v="7.0340063888888888"/>
    <n v="422.04038333333335"/>
    <s v="Closed"/>
    <x v="0"/>
    <x v="0"/>
  </r>
  <r>
    <x v="3"/>
    <x v="3"/>
    <x v="2"/>
    <x v="3"/>
    <x v="0"/>
    <s v="Branch testing"/>
    <n v="1"/>
    <n v="0.29277094907407408"/>
    <n v="7.026502777777778"/>
    <n v="421.59016666666668"/>
    <s v="Closed"/>
    <x v="1"/>
    <x v="0"/>
  </r>
  <r>
    <x v="3"/>
    <x v="3"/>
    <x v="2"/>
    <x v="3"/>
    <x v="0"/>
    <s v="Branch testing"/>
    <n v="1"/>
    <n v="1.2429848379629629"/>
    <n v="29.831636111111113"/>
    <n v="1789.8981666666666"/>
    <s v="Closed"/>
    <x v="2"/>
    <x v="0"/>
  </r>
  <r>
    <x v="3"/>
    <x v="3"/>
    <x v="2"/>
    <x v="3"/>
    <x v="0"/>
    <s v="Branch testing"/>
    <n v="1"/>
    <n v="1.2237127314814815"/>
    <n v="29.369105555555556"/>
    <n v="1762.1463333333334"/>
    <s v="Closed"/>
    <x v="3"/>
    <x v="0"/>
  </r>
  <r>
    <x v="3"/>
    <x v="3"/>
    <x v="2"/>
    <x v="3"/>
    <x v="0"/>
    <s v="Branch testing"/>
    <n v="0"/>
    <m/>
    <m/>
    <m/>
    <s v="Ready to Start"/>
    <x v="4"/>
    <x v="3"/>
  </r>
  <r>
    <x v="3"/>
    <x v="3"/>
    <x v="2"/>
    <x v="3"/>
    <x v="0"/>
    <s v="Branch testing"/>
    <n v="1"/>
    <n v="1.6539573726851853"/>
    <n v="39.694976944444441"/>
    <n v="2381.6986166666666"/>
    <s v="Closed"/>
    <x v="5"/>
    <x v="5"/>
  </r>
  <r>
    <x v="3"/>
    <x v="3"/>
    <x v="2"/>
    <x v="3"/>
    <x v="0"/>
    <s v="Branch testing"/>
    <n v="0"/>
    <n v="18.161592638888887"/>
    <n v="435.87822333333332"/>
    <n v="26152.6934"/>
    <s v="In Progress"/>
    <x v="6"/>
    <x v="4"/>
  </r>
  <r>
    <x v="3"/>
    <x v="3"/>
    <x v="2"/>
    <x v="3"/>
    <x v="0"/>
    <s v="Branch testing"/>
    <n v="0"/>
    <m/>
    <m/>
    <m/>
    <s v="Ready to Start"/>
    <x v="7"/>
    <x v="3"/>
  </r>
  <r>
    <x v="3"/>
    <x v="3"/>
    <x v="2"/>
    <x v="3"/>
    <x v="0"/>
    <s v="Branch testing"/>
    <n v="0"/>
    <m/>
    <m/>
    <m/>
    <s v="Ready to Start"/>
    <x v="8"/>
    <x v="3"/>
  </r>
  <r>
    <x v="3"/>
    <x v="3"/>
    <x v="2"/>
    <x v="3"/>
    <x v="0"/>
    <s v="Branch testing"/>
    <n v="0"/>
    <m/>
    <m/>
    <m/>
    <s v="Ready to Start"/>
    <x v="9"/>
    <x v="3"/>
  </r>
  <r>
    <x v="4"/>
    <x v="4"/>
    <x v="2"/>
    <x v="3"/>
    <x v="0"/>
    <s v="Branch testing"/>
    <n v="1"/>
    <n v="0.34555760416666664"/>
    <n v="8.2933824999999999"/>
    <n v="497.60295000000002"/>
    <s v="Closed"/>
    <x v="0"/>
    <x v="0"/>
  </r>
  <r>
    <x v="4"/>
    <x v="4"/>
    <x v="2"/>
    <x v="3"/>
    <x v="0"/>
    <s v="Branch testing"/>
    <n v="1"/>
    <n v="0.34576362268518518"/>
    <n v="8.2983269444444439"/>
    <n v="497.89961666666665"/>
    <s v="Closed"/>
    <x v="1"/>
    <x v="0"/>
  </r>
  <r>
    <x v="4"/>
    <x v="4"/>
    <x v="2"/>
    <x v="3"/>
    <x v="0"/>
    <s v="Branch testing"/>
    <n v="1"/>
    <n v="0.34630998842592592"/>
    <n v="8.3114397222222216"/>
    <n v="498.68638333333331"/>
    <s v="Closed"/>
    <x v="2"/>
    <x v="0"/>
  </r>
  <r>
    <x v="4"/>
    <x v="4"/>
    <x v="2"/>
    <x v="3"/>
    <x v="0"/>
    <s v="Branch testing"/>
    <n v="1"/>
    <n v="0.14323981481481482"/>
    <n v="3.4377555555555555"/>
    <n v="206.26533333333333"/>
    <s v="Closed"/>
    <x v="3"/>
    <x v="0"/>
  </r>
  <r>
    <x v="4"/>
    <x v="4"/>
    <x v="2"/>
    <x v="3"/>
    <x v="0"/>
    <s v="Branch testing"/>
    <n v="1"/>
    <n v="0.17506612268518518"/>
    <n v="4.2015869444444442"/>
    <n v="252.09521666666663"/>
    <s v="Closed"/>
    <x v="4"/>
    <x v="0"/>
  </r>
  <r>
    <x v="4"/>
    <x v="4"/>
    <x v="2"/>
    <x v="3"/>
    <x v="0"/>
    <s v="Branch testing"/>
    <n v="1"/>
    <n v="15.011182141203705"/>
    <n v="360.26837138888891"/>
    <n v="21616.102283333337"/>
    <s v="Closed"/>
    <x v="5"/>
    <x v="0"/>
  </r>
  <r>
    <x v="4"/>
    <x v="4"/>
    <x v="2"/>
    <x v="3"/>
    <x v="0"/>
    <s v="Branch testing"/>
    <n v="0"/>
    <n v="21.33309085648148"/>
    <n v="511.99418055555554"/>
    <n v="30719.650833333333"/>
    <s v="In Progress"/>
    <x v="6"/>
    <x v="4"/>
  </r>
  <r>
    <x v="4"/>
    <x v="4"/>
    <x v="2"/>
    <x v="3"/>
    <x v="0"/>
    <s v="Branch testing"/>
    <n v="0"/>
    <m/>
    <m/>
    <m/>
    <s v="Ready to Start"/>
    <x v="7"/>
    <x v="3"/>
  </r>
  <r>
    <x v="4"/>
    <x v="4"/>
    <x v="2"/>
    <x v="3"/>
    <x v="0"/>
    <s v="Branch testing"/>
    <n v="0"/>
    <m/>
    <m/>
    <m/>
    <s v="Ready to Start"/>
    <x v="8"/>
    <x v="3"/>
  </r>
  <r>
    <x v="4"/>
    <x v="4"/>
    <x v="2"/>
    <x v="3"/>
    <x v="0"/>
    <s v="Branch testing"/>
    <n v="0"/>
    <m/>
    <m/>
    <m/>
    <s v="Ready to Start"/>
    <x v="9"/>
    <x v="3"/>
  </r>
  <r>
    <x v="5"/>
    <x v="5"/>
    <x v="2"/>
    <x v="4"/>
    <x v="0"/>
    <s v="Branch testing"/>
    <n v="1"/>
    <n v="0.36218271990740741"/>
    <n v="8.6923852777777775"/>
    <n v="521.54311666666672"/>
    <s v="Closed"/>
    <x v="0"/>
    <x v="0"/>
  </r>
  <r>
    <x v="5"/>
    <x v="5"/>
    <x v="2"/>
    <x v="4"/>
    <x v="0"/>
    <s v="Branch testing"/>
    <n v="1"/>
    <n v="1.6756788541666667"/>
    <n v="40.216292500000002"/>
    <n v="2412.9775500000001"/>
    <s v="Closed"/>
    <x v="1"/>
    <x v="0"/>
  </r>
  <r>
    <x v="5"/>
    <x v="5"/>
    <x v="2"/>
    <x v="4"/>
    <x v="0"/>
    <s v="Branch testing"/>
    <n v="1"/>
    <n v="1.0833675462962964"/>
    <n v="26.000821111111112"/>
    <n v="1560.0492666666669"/>
    <s v="Closed"/>
    <x v="2"/>
    <x v="0"/>
  </r>
  <r>
    <x v="5"/>
    <x v="5"/>
    <x v="2"/>
    <x v="4"/>
    <x v="0"/>
    <s v="Branch testing"/>
    <n v="1"/>
    <n v="1.0787220601851852"/>
    <n v="25.889329444444449"/>
    <n v="1553.3597666666667"/>
    <s v="Closed"/>
    <x v="3"/>
    <x v="0"/>
  </r>
  <r>
    <x v="5"/>
    <x v="5"/>
    <x v="2"/>
    <x v="4"/>
    <x v="0"/>
    <s v="Branch testing"/>
    <n v="0"/>
    <m/>
    <m/>
    <m/>
    <s v="Ready to Start"/>
    <x v="4"/>
    <x v="3"/>
  </r>
  <r>
    <x v="5"/>
    <x v="5"/>
    <x v="2"/>
    <x v="4"/>
    <x v="0"/>
    <s v="Branch testing"/>
    <n v="1"/>
    <n v="2.0759607638888888"/>
    <n v="49.823058333333336"/>
    <n v="2989.3834999999999"/>
    <s v="Closed"/>
    <x v="5"/>
    <x v="0"/>
  </r>
  <r>
    <x v="5"/>
    <x v="5"/>
    <x v="2"/>
    <x v="4"/>
    <x v="0"/>
    <s v="Branch testing"/>
    <n v="0"/>
    <n v="7.7547707638888888"/>
    <n v="186.11449833333333"/>
    <n v="11166.8699"/>
    <s v="In Progress"/>
    <x v="6"/>
    <x v="4"/>
  </r>
  <r>
    <x v="5"/>
    <x v="5"/>
    <x v="2"/>
    <x v="4"/>
    <x v="0"/>
    <s v="Branch testing"/>
    <n v="0"/>
    <m/>
    <m/>
    <m/>
    <s v="Ready to Start"/>
    <x v="7"/>
    <x v="3"/>
  </r>
  <r>
    <x v="5"/>
    <x v="5"/>
    <x v="2"/>
    <x v="4"/>
    <x v="0"/>
    <s v="Branch testing"/>
    <n v="0"/>
    <m/>
    <m/>
    <m/>
    <s v="Ready to Start"/>
    <x v="8"/>
    <x v="3"/>
  </r>
  <r>
    <x v="5"/>
    <x v="5"/>
    <x v="2"/>
    <x v="4"/>
    <x v="0"/>
    <s v="Branch testing"/>
    <n v="0"/>
    <m/>
    <m/>
    <m/>
    <s v="Ready to Start"/>
    <x v="9"/>
    <x v="3"/>
  </r>
  <r>
    <x v="6"/>
    <x v="6"/>
    <x v="3"/>
    <x v="5"/>
    <x v="0"/>
    <s v="PR review"/>
    <n v="1"/>
    <n v="0.26191793981481482"/>
    <n v="6.2860305555555556"/>
    <n v="377.16183333333333"/>
    <s v="Closed"/>
    <x v="0"/>
    <x v="0"/>
  </r>
  <r>
    <x v="6"/>
    <x v="6"/>
    <x v="3"/>
    <x v="5"/>
    <x v="0"/>
    <s v="PR review"/>
    <n v="1"/>
    <n v="0.40536878472222221"/>
    <n v="9.7288508333333326"/>
    <n v="583.73104999999998"/>
    <s v="Closed"/>
    <x v="1"/>
    <x v="6"/>
  </r>
  <r>
    <x v="6"/>
    <x v="6"/>
    <x v="3"/>
    <x v="5"/>
    <x v="0"/>
    <s v="PR review"/>
    <n v="1"/>
    <n v="2.5087980671296295"/>
    <n v="60.211153611111108"/>
    <n v="3612.6692166666662"/>
    <s v="Closed"/>
    <x v="2"/>
    <x v="0"/>
  </r>
  <r>
    <x v="6"/>
    <x v="6"/>
    <x v="3"/>
    <x v="5"/>
    <x v="0"/>
    <s v="PR review"/>
    <n v="1"/>
    <n v="0.44869884259259257"/>
    <n v="10.768772222222225"/>
    <n v="646.12633333333338"/>
    <s v="Closed"/>
    <x v="3"/>
    <x v="0"/>
  </r>
  <r>
    <x v="6"/>
    <x v="6"/>
    <x v="3"/>
    <x v="5"/>
    <x v="0"/>
    <s v="PR review"/>
    <n v="0"/>
    <m/>
    <m/>
    <m/>
    <s v="Ready to Start"/>
    <x v="4"/>
    <x v="3"/>
  </r>
  <r>
    <x v="6"/>
    <x v="6"/>
    <x v="3"/>
    <x v="5"/>
    <x v="0"/>
    <s v="PR review"/>
    <n v="0"/>
    <n v="0.44850760416666668"/>
    <n v="10.7641825"/>
    <n v="645.85095000000001"/>
    <s v="In Progress"/>
    <x v="5"/>
    <x v="7"/>
  </r>
  <r>
    <x v="6"/>
    <x v="6"/>
    <x v="3"/>
    <x v="5"/>
    <x v="0"/>
    <s v="PR review"/>
    <n v="0"/>
    <m/>
    <m/>
    <m/>
    <s v="Ready to Start"/>
    <x v="6"/>
    <x v="3"/>
  </r>
  <r>
    <x v="6"/>
    <x v="6"/>
    <x v="3"/>
    <x v="5"/>
    <x v="0"/>
    <s v="PR review"/>
    <n v="0"/>
    <m/>
    <m/>
    <m/>
    <s v="Ready to Start"/>
    <x v="7"/>
    <x v="3"/>
  </r>
  <r>
    <x v="6"/>
    <x v="6"/>
    <x v="3"/>
    <x v="5"/>
    <x v="0"/>
    <s v="PR review"/>
    <n v="0"/>
    <m/>
    <m/>
    <m/>
    <s v="Ready to Start"/>
    <x v="8"/>
    <x v="3"/>
  </r>
  <r>
    <x v="6"/>
    <x v="6"/>
    <x v="3"/>
    <x v="5"/>
    <x v="0"/>
    <s v="PR review"/>
    <n v="0"/>
    <m/>
    <m/>
    <m/>
    <s v="Ready to Start"/>
    <x v="9"/>
    <x v="3"/>
  </r>
  <r>
    <x v="7"/>
    <x v="7"/>
    <x v="4"/>
    <x v="6"/>
    <x v="0"/>
    <s v="DoD"/>
    <n v="1"/>
    <n v="0.30370836805555557"/>
    <n v="7.2890008333333336"/>
    <n v="437.34005000000002"/>
    <s v="Closed"/>
    <x v="0"/>
    <x v="0"/>
  </r>
  <r>
    <x v="7"/>
    <x v="7"/>
    <x v="4"/>
    <x v="6"/>
    <x v="0"/>
    <s v="DoD"/>
    <n v="1"/>
    <n v="0.30266153935185186"/>
    <n v="7.2638769444444442"/>
    <n v="435.83261666666669"/>
    <s v="Closed"/>
    <x v="1"/>
    <x v="0"/>
  </r>
  <r>
    <x v="7"/>
    <x v="7"/>
    <x v="4"/>
    <x v="6"/>
    <x v="0"/>
    <s v="DoD"/>
    <n v="1"/>
    <n v="0.8161359953703704"/>
    <n v="19.587263888888888"/>
    <n v="1175.2358333333334"/>
    <s v="Closed"/>
    <x v="2"/>
    <x v="0"/>
  </r>
  <r>
    <x v="7"/>
    <x v="7"/>
    <x v="4"/>
    <x v="6"/>
    <x v="0"/>
    <s v="DoD"/>
    <n v="1"/>
    <n v="0.35542256944444445"/>
    <n v="8.5301416666666672"/>
    <n v="511.80849999999998"/>
    <s v="Closed"/>
    <x v="3"/>
    <x v="0"/>
  </r>
  <r>
    <x v="7"/>
    <x v="7"/>
    <x v="4"/>
    <x v="6"/>
    <x v="0"/>
    <s v="DoD"/>
    <n v="0"/>
    <m/>
    <m/>
    <m/>
    <s v="Ready to Start"/>
    <x v="4"/>
    <x v="3"/>
  </r>
  <r>
    <x v="7"/>
    <x v="7"/>
    <x v="4"/>
    <x v="6"/>
    <x v="0"/>
    <s v="DoD"/>
    <n v="1"/>
    <n v="2.7361344097222222"/>
    <n v="65.667225833333333"/>
    <n v="3940.0335500000001"/>
    <s v="Closed"/>
    <x v="5"/>
    <x v="0"/>
  </r>
  <r>
    <x v="7"/>
    <x v="7"/>
    <x v="4"/>
    <x v="6"/>
    <x v="0"/>
    <s v="DoD"/>
    <n v="1"/>
    <n v="2.006918101851852"/>
    <n v="48.166034444444442"/>
    <n v="2889.9620666666665"/>
    <s v="Closed"/>
    <x v="6"/>
    <x v="0"/>
  </r>
  <r>
    <x v="7"/>
    <x v="7"/>
    <x v="4"/>
    <x v="6"/>
    <x v="0"/>
    <s v="DoD"/>
    <n v="0"/>
    <n v="6.7163454050925928"/>
    <n v="161.19228972222223"/>
    <n v="9671.5373833333342"/>
    <s v="In Progress"/>
    <x v="7"/>
    <x v="4"/>
  </r>
  <r>
    <x v="7"/>
    <x v="7"/>
    <x v="4"/>
    <x v="6"/>
    <x v="0"/>
    <s v="DoD"/>
    <n v="0"/>
    <m/>
    <m/>
    <m/>
    <s v="Ready to Start"/>
    <x v="8"/>
    <x v="3"/>
  </r>
  <r>
    <x v="7"/>
    <x v="7"/>
    <x v="4"/>
    <x v="6"/>
    <x v="0"/>
    <s v="DoD"/>
    <n v="0"/>
    <m/>
    <m/>
    <m/>
    <s v="Ready to Start"/>
    <x v="9"/>
    <x v="3"/>
  </r>
  <r>
    <x v="8"/>
    <x v="8"/>
    <x v="0"/>
    <x v="2"/>
    <x v="0"/>
    <m/>
    <n v="1"/>
    <n v="3.7504166666666665E-2"/>
    <n v="0.90010000000000001"/>
    <n v="54.006"/>
    <s v="Closed"/>
    <x v="0"/>
    <x v="0"/>
  </r>
  <r>
    <x v="8"/>
    <x v="8"/>
    <x v="0"/>
    <x v="2"/>
    <x v="0"/>
    <m/>
    <n v="1"/>
    <n v="3.7257789351851853E-2"/>
    <n v="0.89418694444444446"/>
    <n v="53.65121666666667"/>
    <s v="Closed"/>
    <x v="1"/>
    <x v="0"/>
  </r>
  <r>
    <x v="8"/>
    <x v="8"/>
    <x v="0"/>
    <x v="2"/>
    <x v="0"/>
    <m/>
    <n v="1"/>
    <n v="6.962268518518519E-2"/>
    <n v="1.6709444444444443"/>
    <n v="100.25666666666666"/>
    <s v="Closed"/>
    <x v="2"/>
    <x v="6"/>
  </r>
  <r>
    <x v="8"/>
    <x v="8"/>
    <x v="0"/>
    <x v="2"/>
    <x v="0"/>
    <m/>
    <n v="1"/>
    <n v="5.144437534722222"/>
    <n v="123.46650083333331"/>
    <n v="7407.9900500000003"/>
    <s v="Closed"/>
    <x v="3"/>
    <x v="0"/>
  </r>
  <r>
    <x v="8"/>
    <x v="8"/>
    <x v="0"/>
    <x v="2"/>
    <x v="0"/>
    <m/>
    <n v="0"/>
    <m/>
    <m/>
    <m/>
    <s v="Ready to Start"/>
    <x v="4"/>
    <x v="3"/>
  </r>
  <r>
    <x v="8"/>
    <x v="8"/>
    <x v="0"/>
    <x v="2"/>
    <x v="0"/>
    <m/>
    <n v="1"/>
    <n v="7.1487201736111112"/>
    <n v="171.56928416666668"/>
    <n v="10294.15705"/>
    <s v="Closed"/>
    <x v="5"/>
    <x v="0"/>
  </r>
  <r>
    <x v="8"/>
    <x v="8"/>
    <x v="0"/>
    <x v="2"/>
    <x v="0"/>
    <m/>
    <n v="1"/>
    <n v="3.6390607986111112"/>
    <n v="87.337459166666662"/>
    <n v="5240.24755"/>
    <s v="Closed"/>
    <x v="6"/>
    <x v="0"/>
  </r>
  <r>
    <x v="8"/>
    <x v="8"/>
    <x v="0"/>
    <x v="2"/>
    <x v="0"/>
    <m/>
    <n v="1"/>
    <n v="1.2448835648148149"/>
    <n v="29.877205555555555"/>
    <n v="1792.6323333333332"/>
    <s v="Closed"/>
    <x v="7"/>
    <x v="0"/>
  </r>
  <r>
    <x v="8"/>
    <x v="8"/>
    <x v="0"/>
    <x v="2"/>
    <x v="0"/>
    <m/>
    <n v="1"/>
    <n v="0.60257175925925921"/>
    <n v="14.461722222222225"/>
    <n v="867.70333333333338"/>
    <s v="Closed"/>
    <x v="8"/>
    <x v="0"/>
  </r>
  <r>
    <x v="8"/>
    <x v="8"/>
    <x v="0"/>
    <x v="2"/>
    <x v="0"/>
    <m/>
    <n v="1"/>
    <n v="18.164875034722225"/>
    <n v="435.95700083333332"/>
    <n v="26157.420050000001"/>
    <s v="Closed"/>
    <x v="9"/>
    <x v="0"/>
  </r>
  <r>
    <x v="9"/>
    <x v="9"/>
    <x v="0"/>
    <x v="6"/>
    <x v="0"/>
    <m/>
    <n v="1"/>
    <n v="0.33173912037037034"/>
    <n v="7.9617388888888891"/>
    <n v="477.70433333333335"/>
    <s v="Closed"/>
    <x v="0"/>
    <x v="0"/>
  </r>
  <r>
    <x v="9"/>
    <x v="9"/>
    <x v="0"/>
    <x v="6"/>
    <x v="0"/>
    <m/>
    <n v="1"/>
    <n v="0.51051172453703708"/>
    <n v="12.252281388888887"/>
    <n v="735.13688333333334"/>
    <s v="Closed"/>
    <x v="1"/>
    <x v="0"/>
  </r>
  <r>
    <x v="9"/>
    <x v="9"/>
    <x v="0"/>
    <x v="6"/>
    <x v="0"/>
    <m/>
    <n v="1"/>
    <n v="0.58057141203703699"/>
    <n v="13.933713888888889"/>
    <n v="836.02283333333332"/>
    <s v="Closed"/>
    <x v="2"/>
    <x v="0"/>
  </r>
  <r>
    <x v="9"/>
    <x v="9"/>
    <x v="0"/>
    <x v="6"/>
    <x v="0"/>
    <m/>
    <n v="1"/>
    <n v="0.28877916666666664"/>
    <n v="6.9306999999999999"/>
    <n v="415.84199999999998"/>
    <s v="Closed"/>
    <x v="3"/>
    <x v="6"/>
  </r>
  <r>
    <x v="9"/>
    <x v="9"/>
    <x v="0"/>
    <x v="6"/>
    <x v="0"/>
    <m/>
    <n v="0"/>
    <m/>
    <m/>
    <m/>
    <s v="Ready to Start"/>
    <x v="4"/>
    <x v="3"/>
  </r>
  <r>
    <x v="9"/>
    <x v="9"/>
    <x v="0"/>
    <x v="6"/>
    <x v="0"/>
    <m/>
    <n v="1"/>
    <n v="1.5403503125"/>
    <n v="36.968407499999998"/>
    <n v="2218.1044499999998"/>
    <s v="Closed"/>
    <x v="5"/>
    <x v="0"/>
  </r>
  <r>
    <x v="9"/>
    <x v="9"/>
    <x v="0"/>
    <x v="6"/>
    <x v="0"/>
    <m/>
    <n v="1"/>
    <n v="1.117263425925926"/>
    <n v="26.814322222222224"/>
    <n v="1608.8593333333331"/>
    <s v="Closed"/>
    <x v="6"/>
    <x v="0"/>
  </r>
  <r>
    <x v="9"/>
    <x v="9"/>
    <x v="0"/>
    <x v="6"/>
    <x v="0"/>
    <m/>
    <n v="1"/>
    <n v="0.31709302083333335"/>
    <n v="7.6102325000000004"/>
    <n v="456.61394999999999"/>
    <s v="Closed"/>
    <x v="7"/>
    <x v="0"/>
  </r>
  <r>
    <x v="9"/>
    <x v="9"/>
    <x v="0"/>
    <x v="6"/>
    <x v="0"/>
    <m/>
    <n v="0"/>
    <n v="10.50824957175926"/>
    <n v="252.19798972222225"/>
    <n v="15131.879383333331"/>
    <s v="In Progress"/>
    <x v="8"/>
    <x v="4"/>
  </r>
  <r>
    <x v="9"/>
    <x v="9"/>
    <x v="0"/>
    <x v="6"/>
    <x v="0"/>
    <m/>
    <n v="0"/>
    <m/>
    <m/>
    <m/>
    <s v="Ready to Start"/>
    <x v="9"/>
    <x v="3"/>
  </r>
  <r>
    <x v="10"/>
    <x v="10"/>
    <x v="0"/>
    <x v="5"/>
    <x v="0"/>
    <m/>
    <n v="1"/>
    <n v="0.33544093749999998"/>
    <n v="8.0505825000000009"/>
    <n v="483.03494999999998"/>
    <s v="Closed"/>
    <x v="0"/>
    <x v="0"/>
  </r>
  <r>
    <x v="10"/>
    <x v="10"/>
    <x v="0"/>
    <x v="5"/>
    <x v="0"/>
    <m/>
    <n v="1"/>
    <n v="0.99429212962962965"/>
    <n v="23.86301111111111"/>
    <n v="1431.7806666666668"/>
    <s v="Closed"/>
    <x v="1"/>
    <x v="0"/>
  </r>
  <r>
    <x v="10"/>
    <x v="10"/>
    <x v="0"/>
    <x v="5"/>
    <x v="0"/>
    <m/>
    <n v="1"/>
    <n v="0.42833928240740743"/>
    <n v="10.280142777777778"/>
    <n v="616.80856666666671"/>
    <s v="Closed"/>
    <x v="2"/>
    <x v="0"/>
  </r>
  <r>
    <x v="10"/>
    <x v="10"/>
    <x v="0"/>
    <x v="5"/>
    <x v="0"/>
    <m/>
    <n v="1"/>
    <n v="0.36526493055555553"/>
    <n v="8.7663583333333328"/>
    <n v="525.98149999999998"/>
    <s v="Closed"/>
    <x v="3"/>
    <x v="0"/>
  </r>
  <r>
    <x v="10"/>
    <x v="10"/>
    <x v="0"/>
    <x v="5"/>
    <x v="0"/>
    <m/>
    <n v="0"/>
    <m/>
    <m/>
    <m/>
    <s v="Ready to Start"/>
    <x v="4"/>
    <x v="3"/>
  </r>
  <r>
    <x v="10"/>
    <x v="10"/>
    <x v="0"/>
    <x v="5"/>
    <x v="0"/>
    <m/>
    <n v="1"/>
    <n v="5.0014290972222222"/>
    <n v="120.03429833333334"/>
    <n v="7202.0578999999998"/>
    <s v="Closed"/>
    <x v="5"/>
    <x v="0"/>
  </r>
  <r>
    <x v="10"/>
    <x v="10"/>
    <x v="0"/>
    <x v="5"/>
    <x v="0"/>
    <m/>
    <n v="1"/>
    <n v="2.8883515740740742"/>
    <n v="69.320437777777784"/>
    <n v="4159.2262666666666"/>
    <s v="Closed"/>
    <x v="6"/>
    <x v="0"/>
  </r>
  <r>
    <x v="10"/>
    <x v="10"/>
    <x v="0"/>
    <x v="5"/>
    <x v="0"/>
    <m/>
    <n v="1"/>
    <n v="0.49964957175925928"/>
    <n v="11.991589722222225"/>
    <n v="719.49538333333328"/>
    <s v="Closed"/>
    <x v="7"/>
    <x v="0"/>
  </r>
  <r>
    <x v="10"/>
    <x v="10"/>
    <x v="0"/>
    <x v="5"/>
    <x v="0"/>
    <m/>
    <n v="1"/>
    <n v="0.33709864583333332"/>
    <n v="8.0903674999999993"/>
    <n v="485.42205000000001"/>
    <s v="Closed"/>
    <x v="8"/>
    <x v="8"/>
  </r>
  <r>
    <x v="10"/>
    <x v="10"/>
    <x v="0"/>
    <x v="5"/>
    <x v="0"/>
    <m/>
    <n v="1"/>
    <n v="0.45711461805555553"/>
    <n v="10.970750833333334"/>
    <n v="658.24504999999999"/>
    <s v="Closed"/>
    <x v="9"/>
    <x v="0"/>
  </r>
  <r>
    <x v="11"/>
    <x v="11"/>
    <x v="0"/>
    <x v="7"/>
    <x v="0"/>
    <m/>
    <n v="1"/>
    <n v="0.33280714120370369"/>
    <n v="7.9873713888888886"/>
    <n v="479.24228333333332"/>
    <s v="Closed"/>
    <x v="0"/>
    <x v="0"/>
  </r>
  <r>
    <x v="11"/>
    <x v="11"/>
    <x v="0"/>
    <x v="7"/>
    <x v="0"/>
    <m/>
    <n v="1"/>
    <n v="3.1233796296296298E-2"/>
    <n v="0.74961111111111112"/>
    <n v="44.976666666666667"/>
    <s v="Closed"/>
    <x v="1"/>
    <x v="0"/>
  </r>
  <r>
    <x v="11"/>
    <x v="11"/>
    <x v="0"/>
    <x v="7"/>
    <x v="0"/>
    <m/>
    <n v="1"/>
    <n v="0.32347225694444443"/>
    <n v="7.7633341666666666"/>
    <n v="465.80005"/>
    <s v="Closed"/>
    <x v="2"/>
    <x v="0"/>
  </r>
  <r>
    <x v="11"/>
    <x v="11"/>
    <x v="0"/>
    <x v="7"/>
    <x v="0"/>
    <m/>
    <n v="1"/>
    <n v="0.39592531250000002"/>
    <n v="9.5022075000000008"/>
    <n v="570.13244999999995"/>
    <s v="Closed"/>
    <x v="3"/>
    <x v="0"/>
  </r>
  <r>
    <x v="11"/>
    <x v="11"/>
    <x v="0"/>
    <x v="7"/>
    <x v="0"/>
    <m/>
    <n v="0"/>
    <m/>
    <m/>
    <m/>
    <s v="Cancelled"/>
    <x v="4"/>
    <x v="9"/>
  </r>
  <r>
    <x v="11"/>
    <x v="11"/>
    <x v="0"/>
    <x v="7"/>
    <x v="0"/>
    <m/>
    <n v="1"/>
    <n v="2.4498048958333332"/>
    <n v="58.795317500000003"/>
    <n v="3527.7190500000002"/>
    <s v="Closed"/>
    <x v="5"/>
    <x v="0"/>
  </r>
  <r>
    <x v="11"/>
    <x v="11"/>
    <x v="0"/>
    <x v="7"/>
    <x v="0"/>
    <m/>
    <n v="1"/>
    <n v="0.31286721064814815"/>
    <n v="7.5088130555555557"/>
    <n v="450.52878333333331"/>
    <s v="Closed"/>
    <x v="6"/>
    <x v="0"/>
  </r>
  <r>
    <x v="11"/>
    <x v="11"/>
    <x v="0"/>
    <x v="7"/>
    <x v="0"/>
    <m/>
    <n v="1"/>
    <n v="2.8981597222222221E-2"/>
    <n v="0.69555833333333328"/>
    <n v="41.733499999999999"/>
    <s v="Closed"/>
    <x v="7"/>
    <x v="0"/>
  </r>
  <r>
    <x v="11"/>
    <x v="11"/>
    <x v="0"/>
    <x v="7"/>
    <x v="0"/>
    <m/>
    <n v="1"/>
    <n v="4.6941666666666666E-2"/>
    <n v="1.1266"/>
    <n v="67.596000000000004"/>
    <s v="Closed"/>
    <x v="8"/>
    <x v="0"/>
  </r>
  <r>
    <x v="11"/>
    <x v="11"/>
    <x v="0"/>
    <x v="7"/>
    <x v="0"/>
    <m/>
    <n v="0"/>
    <m/>
    <m/>
    <m/>
    <s v="Cancelled"/>
    <x v="9"/>
    <x v="9"/>
  </r>
  <r>
    <x v="12"/>
    <x v="12"/>
    <x v="3"/>
    <x v="6"/>
    <x v="0"/>
    <s v="PR review"/>
    <n v="1"/>
    <n v="9.3190775462962963E-2"/>
    <n v="2.2365786111111112"/>
    <n v="134.19471666666666"/>
    <s v="Closed"/>
    <x v="0"/>
    <x v="0"/>
  </r>
  <r>
    <x v="12"/>
    <x v="12"/>
    <x v="3"/>
    <x v="6"/>
    <x v="0"/>
    <s v="PR review"/>
    <n v="1"/>
    <n v="1.9176349884259256"/>
    <n v="46.023239722222222"/>
    <n v="2761.3943833333333"/>
    <s v="Closed"/>
    <x v="1"/>
    <x v="0"/>
  </r>
  <r>
    <x v="12"/>
    <x v="12"/>
    <x v="3"/>
    <x v="6"/>
    <x v="0"/>
    <s v="PR review"/>
    <n v="1"/>
    <n v="1.8542291666666664"/>
    <n v="44.5015"/>
    <n v="2670.09"/>
    <s v="Closed"/>
    <x v="2"/>
    <x v="0"/>
  </r>
  <r>
    <x v="12"/>
    <x v="12"/>
    <x v="3"/>
    <x v="6"/>
    <x v="0"/>
    <s v="PR review"/>
    <n v="1"/>
    <n v="7.0753356481481483E-2"/>
    <n v="1.6980805555555556"/>
    <n v="101.88483333333332"/>
    <s v="Closed"/>
    <x v="3"/>
    <x v="0"/>
  </r>
  <r>
    <x v="12"/>
    <x v="12"/>
    <x v="3"/>
    <x v="6"/>
    <x v="0"/>
    <s v="PR review"/>
    <n v="0"/>
    <m/>
    <m/>
    <m/>
    <s v="Ready to Start"/>
    <x v="4"/>
    <x v="3"/>
  </r>
  <r>
    <x v="12"/>
    <x v="12"/>
    <x v="3"/>
    <x v="6"/>
    <x v="0"/>
    <s v="PR review"/>
    <n v="0"/>
    <n v="4.6198749189814814"/>
    <n v="110.87699805555556"/>
    <n v="6652.6198833333337"/>
    <s v="In Progress"/>
    <x v="5"/>
    <x v="4"/>
  </r>
  <r>
    <x v="12"/>
    <x v="12"/>
    <x v="3"/>
    <x v="6"/>
    <x v="0"/>
    <s v="PR review"/>
    <n v="0"/>
    <m/>
    <m/>
    <m/>
    <s v="Ready to Start"/>
    <x v="6"/>
    <x v="3"/>
  </r>
  <r>
    <x v="12"/>
    <x v="12"/>
    <x v="3"/>
    <x v="6"/>
    <x v="0"/>
    <s v="PR review"/>
    <n v="0"/>
    <m/>
    <m/>
    <m/>
    <s v="Ready to Start"/>
    <x v="7"/>
    <x v="3"/>
  </r>
  <r>
    <x v="12"/>
    <x v="12"/>
    <x v="3"/>
    <x v="6"/>
    <x v="0"/>
    <s v="PR review"/>
    <n v="0"/>
    <m/>
    <m/>
    <m/>
    <s v="Ready to Start"/>
    <x v="8"/>
    <x v="3"/>
  </r>
  <r>
    <x v="12"/>
    <x v="12"/>
    <x v="3"/>
    <x v="6"/>
    <x v="0"/>
    <s v="PR review"/>
    <n v="0"/>
    <m/>
    <m/>
    <m/>
    <s v="Ready to Start"/>
    <x v="9"/>
    <x v="3"/>
  </r>
  <r>
    <x v="13"/>
    <x v="13"/>
    <x v="0"/>
    <x v="8"/>
    <x v="0"/>
    <m/>
    <n v="1"/>
    <n v="0.2937725347222222"/>
    <n v="7.0505408333333337"/>
    <n v="423.03244999999998"/>
    <s v="Closed"/>
    <x v="0"/>
    <x v="0"/>
  </r>
  <r>
    <x v="13"/>
    <x v="13"/>
    <x v="0"/>
    <x v="8"/>
    <x v="0"/>
    <m/>
    <n v="1"/>
    <n v="0.29316049768518521"/>
    <n v="7.0358519444444445"/>
    <n v="422.15111666666667"/>
    <s v="Closed"/>
    <x v="1"/>
    <x v="0"/>
  </r>
  <r>
    <x v="13"/>
    <x v="13"/>
    <x v="0"/>
    <x v="8"/>
    <x v="0"/>
    <m/>
    <n v="1"/>
    <n v="0.29160401620370369"/>
    <n v="6.9984963888888885"/>
    <n v="419.90978333333334"/>
    <s v="Closed"/>
    <x v="2"/>
    <x v="0"/>
  </r>
  <r>
    <x v="13"/>
    <x v="13"/>
    <x v="0"/>
    <x v="8"/>
    <x v="0"/>
    <m/>
    <n v="2"/>
    <n v="5.1821063310185185"/>
    <n v="124.37055194444444"/>
    <n v="7462.2331166666663"/>
    <s v="Closed"/>
    <x v="3"/>
    <x v="10"/>
  </r>
  <r>
    <x v="13"/>
    <x v="13"/>
    <x v="0"/>
    <x v="8"/>
    <x v="0"/>
    <m/>
    <n v="0"/>
    <m/>
    <m/>
    <m/>
    <s v="Cancelled"/>
    <x v="4"/>
    <x v="9"/>
  </r>
  <r>
    <x v="13"/>
    <x v="13"/>
    <x v="0"/>
    <x v="8"/>
    <x v="0"/>
    <m/>
    <n v="1"/>
    <n v="0.35272681712962961"/>
    <n v="8.4654436111111107"/>
    <n v="507.92661666666669"/>
    <s v="Closed"/>
    <x v="5"/>
    <x v="6"/>
  </r>
  <r>
    <x v="13"/>
    <x v="13"/>
    <x v="0"/>
    <x v="8"/>
    <x v="0"/>
    <m/>
    <n v="1"/>
    <n v="3.0331315972222224"/>
    <n v="72.795158333333333"/>
    <n v="4367.7094999999999"/>
    <s v="Closed"/>
    <x v="6"/>
    <x v="0"/>
  </r>
  <r>
    <x v="13"/>
    <x v="13"/>
    <x v="0"/>
    <x v="8"/>
    <x v="0"/>
    <m/>
    <n v="1"/>
    <n v="0.30853761574074073"/>
    <n v="7.4049027777777781"/>
    <n v="444.29416666666668"/>
    <s v="Closed"/>
    <x v="7"/>
    <x v="0"/>
  </r>
  <r>
    <x v="13"/>
    <x v="13"/>
    <x v="0"/>
    <x v="8"/>
    <x v="0"/>
    <m/>
    <n v="1"/>
    <n v="8.4726249189814808"/>
    <n v="203.34299805555557"/>
    <n v="12200.579883333334"/>
    <s v="Closed"/>
    <x v="8"/>
    <x v="0"/>
  </r>
  <r>
    <x v="13"/>
    <x v="13"/>
    <x v="0"/>
    <x v="8"/>
    <x v="0"/>
    <m/>
    <n v="0"/>
    <m/>
    <m/>
    <m/>
    <s v="Cancelled"/>
    <x v="9"/>
    <x v="9"/>
  </r>
  <r>
    <x v="14"/>
    <x v="14"/>
    <x v="0"/>
    <x v="6"/>
    <x v="0"/>
    <m/>
    <n v="1"/>
    <n v="0.33061180555555558"/>
    <n v="7.9346833333333331"/>
    <n v="476.08100000000002"/>
    <s v="Closed"/>
    <x v="0"/>
    <x v="0"/>
  </r>
  <r>
    <x v="14"/>
    <x v="14"/>
    <x v="0"/>
    <x v="6"/>
    <x v="0"/>
    <m/>
    <n v="1"/>
    <n v="0.32994953703703706"/>
    <n v="7.9187888888888889"/>
    <n v="475.12733333333335"/>
    <s v="Closed"/>
    <x v="1"/>
    <x v="0"/>
  </r>
  <r>
    <x v="14"/>
    <x v="14"/>
    <x v="0"/>
    <x v="6"/>
    <x v="0"/>
    <m/>
    <n v="1"/>
    <n v="3.1281130787037039"/>
    <n v="75.074713888888894"/>
    <n v="4504.4828333333335"/>
    <s v="Closed"/>
    <x v="2"/>
    <x v="0"/>
  </r>
  <r>
    <x v="14"/>
    <x v="14"/>
    <x v="0"/>
    <x v="6"/>
    <x v="0"/>
    <m/>
    <n v="1"/>
    <n v="0.32959074074074074"/>
    <n v="7.9101777777777782"/>
    <n v="474.61066666666665"/>
    <s v="Closed"/>
    <x v="3"/>
    <x v="0"/>
  </r>
  <r>
    <x v="14"/>
    <x v="14"/>
    <x v="0"/>
    <x v="6"/>
    <x v="0"/>
    <m/>
    <n v="0"/>
    <m/>
    <m/>
    <m/>
    <s v="Ready to Start"/>
    <x v="4"/>
    <x v="3"/>
  </r>
  <r>
    <x v="14"/>
    <x v="14"/>
    <x v="0"/>
    <x v="6"/>
    <x v="0"/>
    <m/>
    <n v="1"/>
    <n v="6.2386379282407409"/>
    <n v="149.72731027777778"/>
    <n v="8983.6386166666671"/>
    <s v="Closed"/>
    <x v="5"/>
    <x v="0"/>
  </r>
  <r>
    <x v="14"/>
    <x v="14"/>
    <x v="0"/>
    <x v="6"/>
    <x v="0"/>
    <m/>
    <n v="1"/>
    <n v="1.4597577546296296"/>
    <n v="35.034186111111111"/>
    <n v="2102.0511666666662"/>
    <s v="Closed"/>
    <x v="6"/>
    <x v="0"/>
  </r>
  <r>
    <x v="14"/>
    <x v="14"/>
    <x v="0"/>
    <x v="6"/>
    <x v="0"/>
    <m/>
    <n v="1"/>
    <n v="0.33791322916666666"/>
    <n v="8.1099174999999999"/>
    <n v="486.59505000000001"/>
    <s v="Closed"/>
    <x v="7"/>
    <x v="0"/>
  </r>
  <r>
    <x v="14"/>
    <x v="14"/>
    <x v="0"/>
    <x v="6"/>
    <x v="0"/>
    <m/>
    <n v="1"/>
    <n v="0.3546051736111111"/>
    <n v="8.5105241666666664"/>
    <n v="510.63144999999997"/>
    <s v="Closed"/>
    <x v="8"/>
    <x v="0"/>
  </r>
  <r>
    <x v="14"/>
    <x v="14"/>
    <x v="0"/>
    <x v="6"/>
    <x v="0"/>
    <m/>
    <n v="0"/>
    <m/>
    <m/>
    <m/>
    <s v="Ready to Start"/>
    <x v="9"/>
    <x v="3"/>
  </r>
  <r>
    <x v="15"/>
    <x v="15"/>
    <x v="0"/>
    <x v="7"/>
    <x v="0"/>
    <m/>
    <n v="1"/>
    <n v="0.35653966435185186"/>
    <n v="8.5569519444444442"/>
    <n v="513.41711666666663"/>
    <s v="Closed"/>
    <x v="0"/>
    <x v="0"/>
  </r>
  <r>
    <x v="15"/>
    <x v="15"/>
    <x v="0"/>
    <x v="7"/>
    <x v="0"/>
    <m/>
    <n v="1"/>
    <n v="0.76245620370370371"/>
    <n v="18.298948888888887"/>
    <n v="1097.9369333333334"/>
    <s v="Closed"/>
    <x v="1"/>
    <x v="0"/>
  </r>
  <r>
    <x v="15"/>
    <x v="15"/>
    <x v="0"/>
    <x v="7"/>
    <x v="0"/>
    <m/>
    <n v="1"/>
    <n v="0.4832488425925926"/>
    <n v="11.59797222222222"/>
    <n v="695.87833333333333"/>
    <s v="Closed"/>
    <x v="2"/>
    <x v="0"/>
  </r>
  <r>
    <x v="15"/>
    <x v="15"/>
    <x v="0"/>
    <x v="7"/>
    <x v="0"/>
    <m/>
    <n v="1"/>
    <n v="0.35806736111111109"/>
    <n v="8.5936166666666658"/>
    <n v="515.61699999999996"/>
    <s v="Closed"/>
    <x v="3"/>
    <x v="0"/>
  </r>
  <r>
    <x v="15"/>
    <x v="15"/>
    <x v="0"/>
    <x v="7"/>
    <x v="0"/>
    <m/>
    <n v="0"/>
    <m/>
    <m/>
    <m/>
    <s v="Cancelled"/>
    <x v="4"/>
    <x v="9"/>
  </r>
  <r>
    <x v="15"/>
    <x v="15"/>
    <x v="0"/>
    <x v="7"/>
    <x v="0"/>
    <m/>
    <n v="1"/>
    <n v="2.2376447916666669"/>
    <n v="53.703474999999997"/>
    <n v="3222.2085000000002"/>
    <s v="Closed"/>
    <x v="5"/>
    <x v="0"/>
  </r>
  <r>
    <x v="15"/>
    <x v="15"/>
    <x v="0"/>
    <x v="7"/>
    <x v="0"/>
    <m/>
    <n v="1"/>
    <n v="0.84001373842592597"/>
    <n v="20.160329722222222"/>
    <n v="1209.6197833333331"/>
    <s v="Closed"/>
    <x v="6"/>
    <x v="0"/>
  </r>
  <r>
    <x v="15"/>
    <x v="15"/>
    <x v="0"/>
    <x v="7"/>
    <x v="0"/>
    <m/>
    <n v="1"/>
    <n v="0.55510732638888893"/>
    <n v="13.322575833333334"/>
    <n v="799.35455000000002"/>
    <s v="Closed"/>
    <x v="7"/>
    <x v="0"/>
  </r>
  <r>
    <x v="15"/>
    <x v="15"/>
    <x v="0"/>
    <x v="7"/>
    <x v="0"/>
    <m/>
    <n v="1"/>
    <n v="0.13943410879629631"/>
    <n v="3.3464186111111109"/>
    <n v="200.78511666666665"/>
    <s v="Closed"/>
    <x v="8"/>
    <x v="0"/>
  </r>
  <r>
    <x v="15"/>
    <x v="15"/>
    <x v="0"/>
    <x v="7"/>
    <x v="0"/>
    <m/>
    <n v="0"/>
    <m/>
    <m/>
    <m/>
    <s v="Cancelled"/>
    <x v="9"/>
    <x v="9"/>
  </r>
  <r>
    <x v="16"/>
    <x v="16"/>
    <x v="0"/>
    <x v="6"/>
    <x v="0"/>
    <m/>
    <n v="1"/>
    <n v="0.35368761574074076"/>
    <n v="8.4885027777777786"/>
    <n v="509.31016666666665"/>
    <s v="Closed"/>
    <x v="0"/>
    <x v="0"/>
  </r>
  <r>
    <x v="16"/>
    <x v="16"/>
    <x v="0"/>
    <x v="6"/>
    <x v="0"/>
    <m/>
    <n v="0"/>
    <m/>
    <m/>
    <m/>
    <s v="Cancelled"/>
    <x v="1"/>
    <x v="9"/>
  </r>
  <r>
    <x v="16"/>
    <x v="16"/>
    <x v="0"/>
    <x v="6"/>
    <x v="0"/>
    <m/>
    <n v="0"/>
    <m/>
    <m/>
    <m/>
    <s v="Cancelled"/>
    <x v="2"/>
    <x v="9"/>
  </r>
  <r>
    <x v="16"/>
    <x v="16"/>
    <x v="0"/>
    <x v="6"/>
    <x v="0"/>
    <m/>
    <n v="0"/>
    <m/>
    <m/>
    <m/>
    <s v="Cancelled"/>
    <x v="3"/>
    <x v="9"/>
  </r>
  <r>
    <x v="16"/>
    <x v="16"/>
    <x v="0"/>
    <x v="6"/>
    <x v="0"/>
    <m/>
    <n v="0"/>
    <m/>
    <m/>
    <m/>
    <s v="Cancelled"/>
    <x v="4"/>
    <x v="9"/>
  </r>
  <r>
    <x v="16"/>
    <x v="16"/>
    <x v="0"/>
    <x v="6"/>
    <x v="0"/>
    <m/>
    <n v="0"/>
    <m/>
    <m/>
    <m/>
    <s v="Cancelled"/>
    <x v="5"/>
    <x v="9"/>
  </r>
  <r>
    <x v="16"/>
    <x v="16"/>
    <x v="0"/>
    <x v="6"/>
    <x v="0"/>
    <m/>
    <n v="0"/>
    <m/>
    <m/>
    <m/>
    <s v="Cancelled"/>
    <x v="6"/>
    <x v="9"/>
  </r>
  <r>
    <x v="16"/>
    <x v="16"/>
    <x v="0"/>
    <x v="6"/>
    <x v="0"/>
    <m/>
    <n v="0"/>
    <m/>
    <m/>
    <m/>
    <s v="Cancelled"/>
    <x v="7"/>
    <x v="9"/>
  </r>
  <r>
    <x v="16"/>
    <x v="16"/>
    <x v="0"/>
    <x v="6"/>
    <x v="0"/>
    <m/>
    <n v="0"/>
    <m/>
    <m/>
    <m/>
    <s v="Cancelled"/>
    <x v="8"/>
    <x v="9"/>
  </r>
  <r>
    <x v="16"/>
    <x v="16"/>
    <x v="0"/>
    <x v="6"/>
    <x v="0"/>
    <m/>
    <n v="0"/>
    <m/>
    <m/>
    <m/>
    <s v="Cancelled"/>
    <x v="9"/>
    <x v="9"/>
  </r>
  <r>
    <x v="17"/>
    <x v="17"/>
    <x v="1"/>
    <x v="7"/>
    <x v="0"/>
    <s v="Unit test"/>
    <n v="1"/>
    <n v="0.10114633101851853"/>
    <n v="2.4275119444444444"/>
    <n v="145.65071666666665"/>
    <s v="Closed"/>
    <x v="0"/>
    <x v="0"/>
  </r>
  <r>
    <x v="17"/>
    <x v="17"/>
    <x v="1"/>
    <x v="7"/>
    <x v="0"/>
    <s v="Unit test"/>
    <n v="1"/>
    <n v="2.5553781944444443"/>
    <n v="61.329076666666666"/>
    <n v="3679.7446"/>
    <s v="Closed"/>
    <x v="1"/>
    <x v="0"/>
  </r>
  <r>
    <x v="17"/>
    <x v="17"/>
    <x v="1"/>
    <x v="7"/>
    <x v="0"/>
    <s v="Unit test"/>
    <n v="1"/>
    <n v="0.7704892708333333"/>
    <n v="18.491742500000001"/>
    <n v="1109.5045500000001"/>
    <s v="Closed"/>
    <x v="2"/>
    <x v="6"/>
  </r>
  <r>
    <x v="17"/>
    <x v="17"/>
    <x v="1"/>
    <x v="7"/>
    <x v="0"/>
    <s v="Unit test"/>
    <n v="0"/>
    <n v="10.727982916666669"/>
    <n v="257.47158999999999"/>
    <n v="15448.295400000001"/>
    <s v="In Progress"/>
    <x v="3"/>
    <x v="4"/>
  </r>
  <r>
    <x v="17"/>
    <x v="17"/>
    <x v="1"/>
    <x v="7"/>
    <x v="0"/>
    <s v="Unit test"/>
    <n v="0"/>
    <m/>
    <m/>
    <m/>
    <s v="Ready to Start"/>
    <x v="4"/>
    <x v="3"/>
  </r>
  <r>
    <x v="17"/>
    <x v="17"/>
    <x v="1"/>
    <x v="7"/>
    <x v="0"/>
    <s v="Unit test"/>
    <n v="0"/>
    <m/>
    <m/>
    <m/>
    <s v="Ready to Start"/>
    <x v="5"/>
    <x v="3"/>
  </r>
  <r>
    <x v="17"/>
    <x v="17"/>
    <x v="1"/>
    <x v="7"/>
    <x v="0"/>
    <s v="Unit test"/>
    <n v="0"/>
    <m/>
    <m/>
    <m/>
    <s v="Ready to Start"/>
    <x v="6"/>
    <x v="3"/>
  </r>
  <r>
    <x v="17"/>
    <x v="17"/>
    <x v="1"/>
    <x v="7"/>
    <x v="0"/>
    <s v="Unit test"/>
    <n v="0"/>
    <m/>
    <m/>
    <m/>
    <s v="Ready to Start"/>
    <x v="7"/>
    <x v="3"/>
  </r>
  <r>
    <x v="17"/>
    <x v="17"/>
    <x v="1"/>
    <x v="7"/>
    <x v="0"/>
    <s v="Unit test"/>
    <n v="0"/>
    <m/>
    <m/>
    <m/>
    <s v="Ready to Start"/>
    <x v="8"/>
    <x v="3"/>
  </r>
  <r>
    <x v="17"/>
    <x v="17"/>
    <x v="1"/>
    <x v="7"/>
    <x v="0"/>
    <s v="Unit test"/>
    <n v="0"/>
    <m/>
    <m/>
    <m/>
    <s v="Ready to Start"/>
    <x v="9"/>
    <x v="3"/>
  </r>
  <r>
    <x v="18"/>
    <x v="18"/>
    <x v="0"/>
    <x v="9"/>
    <x v="0"/>
    <m/>
    <n v="1"/>
    <n v="0.27674383101851852"/>
    <n v="6.6418519444444444"/>
    <n v="398.51111666666668"/>
    <s v="Closed"/>
    <x v="0"/>
    <x v="6"/>
  </r>
  <r>
    <x v="18"/>
    <x v="18"/>
    <x v="0"/>
    <x v="9"/>
    <x v="0"/>
    <m/>
    <n v="1"/>
    <n v="0.76736226851851852"/>
    <n v="18.416694444444445"/>
    <n v="1105.0016666666668"/>
    <s v="Closed"/>
    <x v="1"/>
    <x v="0"/>
  </r>
  <r>
    <x v="18"/>
    <x v="18"/>
    <x v="0"/>
    <x v="9"/>
    <x v="0"/>
    <m/>
    <n v="0"/>
    <m/>
    <m/>
    <m/>
    <s v="Cancelled"/>
    <x v="2"/>
    <x v="11"/>
  </r>
  <r>
    <x v="18"/>
    <x v="18"/>
    <x v="0"/>
    <x v="9"/>
    <x v="0"/>
    <m/>
    <n v="0"/>
    <m/>
    <m/>
    <m/>
    <s v="Cancelled"/>
    <x v="3"/>
    <x v="9"/>
  </r>
  <r>
    <x v="18"/>
    <x v="18"/>
    <x v="0"/>
    <x v="9"/>
    <x v="0"/>
    <m/>
    <n v="0"/>
    <m/>
    <m/>
    <m/>
    <s v="Cancelled"/>
    <x v="4"/>
    <x v="9"/>
  </r>
  <r>
    <x v="18"/>
    <x v="18"/>
    <x v="0"/>
    <x v="9"/>
    <x v="0"/>
    <m/>
    <n v="0"/>
    <m/>
    <m/>
    <m/>
    <s v="Cancelled"/>
    <x v="5"/>
    <x v="9"/>
  </r>
  <r>
    <x v="18"/>
    <x v="18"/>
    <x v="0"/>
    <x v="9"/>
    <x v="0"/>
    <m/>
    <n v="0"/>
    <m/>
    <m/>
    <m/>
    <s v="Cancelled"/>
    <x v="6"/>
    <x v="9"/>
  </r>
  <r>
    <x v="18"/>
    <x v="18"/>
    <x v="0"/>
    <x v="9"/>
    <x v="0"/>
    <m/>
    <n v="0"/>
    <m/>
    <m/>
    <m/>
    <s v="Cancelled"/>
    <x v="7"/>
    <x v="9"/>
  </r>
  <r>
    <x v="18"/>
    <x v="18"/>
    <x v="0"/>
    <x v="9"/>
    <x v="0"/>
    <m/>
    <n v="0"/>
    <m/>
    <m/>
    <m/>
    <s v="Cancelled"/>
    <x v="8"/>
    <x v="9"/>
  </r>
  <r>
    <x v="18"/>
    <x v="18"/>
    <x v="0"/>
    <x v="9"/>
    <x v="0"/>
    <m/>
    <n v="0"/>
    <m/>
    <m/>
    <m/>
    <s v="Cancelled"/>
    <x v="9"/>
    <x v="9"/>
  </r>
  <r>
    <x v="19"/>
    <x v="19"/>
    <x v="0"/>
    <x v="0"/>
    <x v="0"/>
    <m/>
    <n v="1"/>
    <n v="0.27386114583333332"/>
    <n v="6.5726674999999997"/>
    <n v="394.36005"/>
    <s v="Closed"/>
    <x v="0"/>
    <x v="0"/>
  </r>
  <r>
    <x v="19"/>
    <x v="19"/>
    <x v="0"/>
    <x v="0"/>
    <x v="0"/>
    <m/>
    <n v="1"/>
    <n v="1.5989539351851851"/>
    <n v="38.374894444444443"/>
    <n v="2302.4936666666667"/>
    <s v="Closed"/>
    <x v="1"/>
    <x v="0"/>
  </r>
  <r>
    <x v="19"/>
    <x v="19"/>
    <x v="0"/>
    <x v="0"/>
    <x v="0"/>
    <m/>
    <n v="1"/>
    <n v="0.40483518518518519"/>
    <n v="9.716044444444444"/>
    <n v="582.96266666666668"/>
    <s v="Closed"/>
    <x v="2"/>
    <x v="0"/>
  </r>
  <r>
    <x v="19"/>
    <x v="19"/>
    <x v="0"/>
    <x v="0"/>
    <x v="0"/>
    <m/>
    <n v="0"/>
    <m/>
    <m/>
    <m/>
    <s v="Cancelled"/>
    <x v="3"/>
    <x v="9"/>
  </r>
  <r>
    <x v="19"/>
    <x v="19"/>
    <x v="0"/>
    <x v="0"/>
    <x v="0"/>
    <m/>
    <n v="0"/>
    <m/>
    <m/>
    <m/>
    <s v="Cancelled"/>
    <x v="4"/>
    <x v="9"/>
  </r>
  <r>
    <x v="19"/>
    <x v="19"/>
    <x v="0"/>
    <x v="0"/>
    <x v="0"/>
    <m/>
    <n v="1"/>
    <n v="2.0033557870370369"/>
    <n v="48.080538888888888"/>
    <n v="2884.8323333333333"/>
    <s v="Closed"/>
    <x v="5"/>
    <x v="0"/>
  </r>
  <r>
    <x v="19"/>
    <x v="19"/>
    <x v="0"/>
    <x v="0"/>
    <x v="0"/>
    <m/>
    <n v="1"/>
    <n v="1.6408020833333332E-2"/>
    <n v="0.39379249999999999"/>
    <n v="23.627549999999999"/>
    <s v="Closed"/>
    <x v="6"/>
    <x v="0"/>
  </r>
  <r>
    <x v="19"/>
    <x v="19"/>
    <x v="0"/>
    <x v="0"/>
    <x v="0"/>
    <m/>
    <n v="1"/>
    <n v="1.5903935185185184E-2"/>
    <n v="0.3816944444444445"/>
    <n v="22.901666666666667"/>
    <s v="Closed"/>
    <x v="7"/>
    <x v="0"/>
  </r>
  <r>
    <x v="19"/>
    <x v="19"/>
    <x v="0"/>
    <x v="0"/>
    <x v="0"/>
    <m/>
    <n v="1"/>
    <n v="0.74423113425925924"/>
    <n v="17.861547222222221"/>
    <n v="1071.6928333333333"/>
    <s v="Closed"/>
    <x v="8"/>
    <x v="0"/>
  </r>
  <r>
    <x v="19"/>
    <x v="19"/>
    <x v="0"/>
    <x v="0"/>
    <x v="0"/>
    <m/>
    <n v="0"/>
    <m/>
    <m/>
    <m/>
    <s v="Cancelled"/>
    <x v="9"/>
    <x v="9"/>
  </r>
  <r>
    <x v="20"/>
    <x v="20"/>
    <x v="3"/>
    <x v="0"/>
    <x v="0"/>
    <s v="PR review"/>
    <n v="1"/>
    <n v="1.2109894212962964"/>
    <n v="29.063746111111112"/>
    <n v="1743.8247666666666"/>
    <s v="Closed"/>
    <x v="0"/>
    <x v="0"/>
  </r>
  <r>
    <x v="20"/>
    <x v="20"/>
    <x v="3"/>
    <x v="0"/>
    <x v="0"/>
    <s v="PR review"/>
    <n v="1"/>
    <n v="0.47971582175925925"/>
    <n v="11.513179722222224"/>
    <n v="690.79078333333337"/>
    <s v="Closed"/>
    <x v="1"/>
    <x v="6"/>
  </r>
  <r>
    <x v="20"/>
    <x v="20"/>
    <x v="3"/>
    <x v="0"/>
    <x v="0"/>
    <s v="PR review"/>
    <n v="0"/>
    <n v="1.2425769675925926"/>
    <n v="29.821847222222221"/>
    <n v="1789.3108333333332"/>
    <s v="In Progress"/>
    <x v="2"/>
    <x v="4"/>
  </r>
  <r>
    <x v="20"/>
    <x v="20"/>
    <x v="3"/>
    <x v="0"/>
    <x v="0"/>
    <s v="PR review"/>
    <n v="0"/>
    <m/>
    <m/>
    <m/>
    <s v="Ready to Start"/>
    <x v="3"/>
    <x v="3"/>
  </r>
  <r>
    <x v="20"/>
    <x v="20"/>
    <x v="3"/>
    <x v="0"/>
    <x v="0"/>
    <s v="PR review"/>
    <n v="0"/>
    <m/>
    <m/>
    <m/>
    <s v="Ready to Start"/>
    <x v="4"/>
    <x v="3"/>
  </r>
  <r>
    <x v="20"/>
    <x v="20"/>
    <x v="3"/>
    <x v="0"/>
    <x v="0"/>
    <s v="PR review"/>
    <n v="0"/>
    <n v="2.5698730671296297"/>
    <n v="61.676953611111109"/>
    <n v="3700.6172166666665"/>
    <s v="In Progress"/>
    <x v="5"/>
    <x v="4"/>
  </r>
  <r>
    <x v="20"/>
    <x v="20"/>
    <x v="3"/>
    <x v="0"/>
    <x v="0"/>
    <s v="PR review"/>
    <n v="0"/>
    <m/>
    <m/>
    <m/>
    <s v="Ready to Start"/>
    <x v="6"/>
    <x v="3"/>
  </r>
  <r>
    <x v="20"/>
    <x v="20"/>
    <x v="3"/>
    <x v="0"/>
    <x v="0"/>
    <s v="PR review"/>
    <n v="0"/>
    <m/>
    <m/>
    <m/>
    <s v="Ready to Start"/>
    <x v="7"/>
    <x v="3"/>
  </r>
  <r>
    <x v="20"/>
    <x v="20"/>
    <x v="3"/>
    <x v="0"/>
    <x v="0"/>
    <s v="PR review"/>
    <n v="0"/>
    <m/>
    <m/>
    <m/>
    <s v="Ready to Start"/>
    <x v="8"/>
    <x v="3"/>
  </r>
  <r>
    <x v="20"/>
    <x v="20"/>
    <x v="3"/>
    <x v="0"/>
    <x v="0"/>
    <s v="PR review"/>
    <n v="0"/>
    <m/>
    <m/>
    <m/>
    <s v="Ready to Start"/>
    <x v="9"/>
    <x v="3"/>
  </r>
  <r>
    <x v="21"/>
    <x v="21"/>
    <x v="3"/>
    <x v="0"/>
    <x v="0"/>
    <s v="PR review"/>
    <n v="1"/>
    <n v="7.9787233796296292E-2"/>
    <n v="1.914893611111111"/>
    <n v="114.89361666666667"/>
    <s v="Closed"/>
    <x v="0"/>
    <x v="0"/>
  </r>
  <r>
    <x v="21"/>
    <x v="21"/>
    <x v="3"/>
    <x v="0"/>
    <x v="0"/>
    <s v="PR review"/>
    <n v="1"/>
    <n v="8.0459375E-2"/>
    <n v="1.931025"/>
    <n v="115.86150000000001"/>
    <s v="Closed"/>
    <x v="1"/>
    <x v="0"/>
  </r>
  <r>
    <x v="21"/>
    <x v="21"/>
    <x v="3"/>
    <x v="0"/>
    <x v="0"/>
    <s v="PR review"/>
    <n v="1"/>
    <n v="8.0141666666666667E-2"/>
    <n v="1.9234"/>
    <n v="115.404"/>
    <s v="Closed"/>
    <x v="2"/>
    <x v="0"/>
  </r>
  <r>
    <x v="21"/>
    <x v="21"/>
    <x v="3"/>
    <x v="0"/>
    <x v="0"/>
    <s v="PR review"/>
    <n v="0"/>
    <m/>
    <m/>
    <m/>
    <s v="Ready to Start"/>
    <x v="3"/>
    <x v="3"/>
  </r>
  <r>
    <x v="21"/>
    <x v="21"/>
    <x v="3"/>
    <x v="0"/>
    <x v="0"/>
    <s v="PR review"/>
    <n v="0"/>
    <m/>
    <m/>
    <m/>
    <s v="Ready to Start"/>
    <x v="4"/>
    <x v="3"/>
  </r>
  <r>
    <x v="21"/>
    <x v="21"/>
    <x v="3"/>
    <x v="0"/>
    <x v="0"/>
    <s v="PR review"/>
    <n v="0"/>
    <n v="8.4156678240740745E-2"/>
    <n v="2.0197602777777779"/>
    <n v="121.18561666666666"/>
    <s v="In Progress"/>
    <x v="5"/>
    <x v="4"/>
  </r>
  <r>
    <x v="21"/>
    <x v="21"/>
    <x v="3"/>
    <x v="0"/>
    <x v="0"/>
    <s v="PR review"/>
    <n v="0"/>
    <m/>
    <m/>
    <m/>
    <s v="Ready to Start"/>
    <x v="6"/>
    <x v="3"/>
  </r>
  <r>
    <x v="21"/>
    <x v="21"/>
    <x v="3"/>
    <x v="0"/>
    <x v="0"/>
    <s v="PR review"/>
    <n v="0"/>
    <m/>
    <m/>
    <m/>
    <s v="Ready to Start"/>
    <x v="7"/>
    <x v="3"/>
  </r>
  <r>
    <x v="21"/>
    <x v="21"/>
    <x v="3"/>
    <x v="0"/>
    <x v="0"/>
    <s v="PR review"/>
    <n v="0"/>
    <m/>
    <m/>
    <m/>
    <s v="Ready to Start"/>
    <x v="8"/>
    <x v="3"/>
  </r>
  <r>
    <x v="21"/>
    <x v="21"/>
    <x v="3"/>
    <x v="0"/>
    <x v="0"/>
    <s v="PR review"/>
    <n v="0"/>
    <m/>
    <m/>
    <m/>
    <s v="Ready to Start"/>
    <x v="9"/>
    <x v="3"/>
  </r>
  <r>
    <x v="22"/>
    <x v="22"/>
    <x v="0"/>
    <x v="1"/>
    <x v="0"/>
    <m/>
    <n v="1"/>
    <n v="0.35921917824074073"/>
    <n v="8.6212602777777771"/>
    <n v="517.27561666666668"/>
    <s v="Closed"/>
    <x v="0"/>
    <x v="0"/>
  </r>
  <r>
    <x v="22"/>
    <x v="22"/>
    <x v="0"/>
    <x v="1"/>
    <x v="0"/>
    <m/>
    <n v="1"/>
    <n v="0.35975975694444445"/>
    <n v="8.6342341666666673"/>
    <n v="518.05404999999996"/>
    <s v="Closed"/>
    <x v="1"/>
    <x v="0"/>
  </r>
  <r>
    <x v="22"/>
    <x v="22"/>
    <x v="0"/>
    <x v="1"/>
    <x v="0"/>
    <m/>
    <n v="1"/>
    <n v="0.3584905902777778"/>
    <n v="8.6037741666666658"/>
    <n v="516.22645"/>
    <s v="Closed"/>
    <x v="2"/>
    <x v="0"/>
  </r>
  <r>
    <x v="22"/>
    <x v="22"/>
    <x v="0"/>
    <x v="1"/>
    <x v="0"/>
    <m/>
    <n v="1"/>
    <n v="0.3395604976851852"/>
    <n v="8.1494519444444453"/>
    <n v="488.96711666666664"/>
    <s v="Closed"/>
    <x v="3"/>
    <x v="0"/>
  </r>
  <r>
    <x v="22"/>
    <x v="22"/>
    <x v="0"/>
    <x v="1"/>
    <x v="0"/>
    <m/>
    <n v="1"/>
    <n v="0.33858379629629631"/>
    <n v="8.1260111111111115"/>
    <n v="487.56066666666669"/>
    <s v="Closed"/>
    <x v="4"/>
    <x v="0"/>
  </r>
  <r>
    <x v="22"/>
    <x v="22"/>
    <x v="0"/>
    <x v="1"/>
    <x v="0"/>
    <m/>
    <n v="1"/>
    <n v="1.2386283217592593"/>
    <n v="29.727079722222221"/>
    <n v="1783.6247833333334"/>
    <s v="Closed"/>
    <x v="5"/>
    <x v="0"/>
  </r>
  <r>
    <x v="22"/>
    <x v="22"/>
    <x v="0"/>
    <x v="1"/>
    <x v="0"/>
    <m/>
    <n v="1"/>
    <n v="0.36694811342592593"/>
    <n v="8.8067547222222231"/>
    <n v="528.40528333333339"/>
    <s v="Closed"/>
    <x v="6"/>
    <x v="0"/>
  </r>
  <r>
    <x v="22"/>
    <x v="22"/>
    <x v="0"/>
    <x v="1"/>
    <x v="0"/>
    <m/>
    <n v="1"/>
    <n v="0.36726681712962961"/>
    <n v="8.8144036111111106"/>
    <n v="528.86421666666672"/>
    <s v="Closed"/>
    <x v="7"/>
    <x v="0"/>
  </r>
  <r>
    <x v="22"/>
    <x v="22"/>
    <x v="0"/>
    <x v="1"/>
    <x v="0"/>
    <m/>
    <n v="0"/>
    <n v="2.3934216782407409"/>
    <n v="57.442120277777775"/>
    <n v="3446.5272166666668"/>
    <s v="In Progress"/>
    <x v="8"/>
    <x v="4"/>
  </r>
  <r>
    <x v="22"/>
    <x v="22"/>
    <x v="0"/>
    <x v="1"/>
    <x v="0"/>
    <m/>
    <n v="1"/>
    <n v="0.36668900462962961"/>
    <n v="8.8005361111111107"/>
    <n v="528.03216666666663"/>
    <s v="Closed"/>
    <x v="9"/>
    <x v="0"/>
  </r>
  <r>
    <x v="23"/>
    <x v="23"/>
    <x v="0"/>
    <x v="2"/>
    <x v="0"/>
    <m/>
    <n v="1"/>
    <n v="0.30883842592592592"/>
    <n v="7.4121222222222221"/>
    <n v="444.72733333333332"/>
    <s v="Closed"/>
    <x v="0"/>
    <x v="0"/>
  </r>
  <r>
    <x v="23"/>
    <x v="23"/>
    <x v="0"/>
    <x v="2"/>
    <x v="0"/>
    <m/>
    <n v="1"/>
    <n v="0.30678109953703703"/>
    <n v="7.3627463888888887"/>
    <n v="441.76478333333336"/>
    <s v="Closed"/>
    <x v="1"/>
    <x v="0"/>
  </r>
  <r>
    <x v="23"/>
    <x v="23"/>
    <x v="0"/>
    <x v="2"/>
    <x v="0"/>
    <m/>
    <n v="1"/>
    <n v="0.3040557060185185"/>
    <n v="7.297336944444444"/>
    <n v="437.84021666666666"/>
    <s v="Closed"/>
    <x v="2"/>
    <x v="0"/>
  </r>
  <r>
    <x v="23"/>
    <x v="23"/>
    <x v="0"/>
    <x v="2"/>
    <x v="0"/>
    <m/>
    <n v="1"/>
    <n v="0.30524305555555553"/>
    <n v="7.3258333333333336"/>
    <n v="439.55"/>
    <s v="Closed"/>
    <x v="3"/>
    <x v="0"/>
  </r>
  <r>
    <x v="23"/>
    <x v="23"/>
    <x v="0"/>
    <x v="2"/>
    <x v="0"/>
    <m/>
    <n v="0"/>
    <m/>
    <m/>
    <m/>
    <s v="Ready to Start"/>
    <x v="4"/>
    <x v="3"/>
  </r>
  <r>
    <x v="23"/>
    <x v="23"/>
    <x v="0"/>
    <x v="2"/>
    <x v="0"/>
    <m/>
    <n v="1"/>
    <n v="1.2104712500000001"/>
    <n v="29.051310000000001"/>
    <n v="1743.0786000000001"/>
    <s v="Closed"/>
    <x v="5"/>
    <x v="0"/>
  </r>
  <r>
    <x v="23"/>
    <x v="23"/>
    <x v="0"/>
    <x v="2"/>
    <x v="0"/>
    <m/>
    <n v="1"/>
    <n v="1.3221818287037037"/>
    <n v="31.732363888888887"/>
    <n v="1903.9418333333333"/>
    <s v="Closed"/>
    <x v="6"/>
    <x v="0"/>
  </r>
  <r>
    <x v="23"/>
    <x v="23"/>
    <x v="0"/>
    <x v="2"/>
    <x v="0"/>
    <m/>
    <n v="0"/>
    <n v="2.5472952199074075"/>
    <n v="61.135085277777776"/>
    <n v="3668.1051166666666"/>
    <s v="In Progress"/>
    <x v="7"/>
    <x v="4"/>
  </r>
  <r>
    <x v="23"/>
    <x v="23"/>
    <x v="0"/>
    <x v="2"/>
    <x v="0"/>
    <m/>
    <n v="0"/>
    <n v="0.31768121527777776"/>
    <n v="7.6243491666666667"/>
    <n v="457.46095000000003"/>
    <s v="In Progress"/>
    <x v="8"/>
    <x v="4"/>
  </r>
  <r>
    <x v="23"/>
    <x v="23"/>
    <x v="0"/>
    <x v="2"/>
    <x v="0"/>
    <m/>
    <n v="0"/>
    <m/>
    <m/>
    <m/>
    <s v="Ready to Start"/>
    <x v="9"/>
    <x v="3"/>
  </r>
  <r>
    <x v="24"/>
    <x v="24"/>
    <x v="3"/>
    <x v="2"/>
    <x v="0"/>
    <s v="PR review"/>
    <n v="1"/>
    <n v="0.36490347222222225"/>
    <n v="8.7576833333333326"/>
    <n v="525.46100000000001"/>
    <s v="Closed"/>
    <x v="0"/>
    <x v="0"/>
  </r>
  <r>
    <x v="24"/>
    <x v="24"/>
    <x v="3"/>
    <x v="2"/>
    <x v="0"/>
    <s v="PR review"/>
    <n v="1"/>
    <n v="0.82765343749999998"/>
    <n v="19.863682499999999"/>
    <n v="1191.82095"/>
    <s v="Closed"/>
    <x v="1"/>
    <x v="0"/>
  </r>
  <r>
    <x v="24"/>
    <x v="24"/>
    <x v="3"/>
    <x v="2"/>
    <x v="0"/>
    <s v="PR review"/>
    <n v="1"/>
    <n v="0.71876932870370369"/>
    <n v="17.250463888888888"/>
    <n v="1035.0278333333331"/>
    <s v="Closed"/>
    <x v="2"/>
    <x v="0"/>
  </r>
  <r>
    <x v="24"/>
    <x v="24"/>
    <x v="3"/>
    <x v="2"/>
    <x v="0"/>
    <s v="PR review"/>
    <n v="1"/>
    <n v="0.71745393518518519"/>
    <n v="17.218894444444445"/>
    <n v="1033.1336666666666"/>
    <s v="Closed"/>
    <x v="3"/>
    <x v="0"/>
  </r>
  <r>
    <x v="24"/>
    <x v="24"/>
    <x v="3"/>
    <x v="2"/>
    <x v="0"/>
    <s v="PR review"/>
    <n v="0"/>
    <m/>
    <m/>
    <m/>
    <s v="Ready to Start"/>
    <x v="4"/>
    <x v="3"/>
  </r>
  <r>
    <x v="24"/>
    <x v="24"/>
    <x v="3"/>
    <x v="2"/>
    <x v="0"/>
    <s v="PR review"/>
    <n v="0"/>
    <n v="1.0874466898148147"/>
    <n v="26.098720555555555"/>
    <n v="1565.9232333333334"/>
    <s v="In Progress"/>
    <x v="5"/>
    <x v="4"/>
  </r>
  <r>
    <x v="24"/>
    <x v="24"/>
    <x v="3"/>
    <x v="2"/>
    <x v="0"/>
    <s v="PR review"/>
    <n v="0"/>
    <m/>
    <m/>
    <m/>
    <s v="Ready to Start"/>
    <x v="6"/>
    <x v="3"/>
  </r>
  <r>
    <x v="24"/>
    <x v="24"/>
    <x v="3"/>
    <x v="2"/>
    <x v="0"/>
    <s v="PR review"/>
    <n v="0"/>
    <m/>
    <m/>
    <m/>
    <s v="Ready to Start"/>
    <x v="7"/>
    <x v="3"/>
  </r>
  <r>
    <x v="24"/>
    <x v="24"/>
    <x v="3"/>
    <x v="2"/>
    <x v="0"/>
    <s v="PR review"/>
    <n v="0"/>
    <m/>
    <m/>
    <m/>
    <s v="Ready to Start"/>
    <x v="8"/>
    <x v="3"/>
  </r>
  <r>
    <x v="24"/>
    <x v="24"/>
    <x v="3"/>
    <x v="2"/>
    <x v="0"/>
    <s v="PR review"/>
    <n v="0"/>
    <m/>
    <m/>
    <m/>
    <s v="Ready to Start"/>
    <x v="9"/>
    <x v="3"/>
  </r>
  <r>
    <x v="25"/>
    <x v="25"/>
    <x v="1"/>
    <x v="10"/>
    <x v="1"/>
    <m/>
    <n v="1"/>
    <n v="0.34160922453703702"/>
    <n v="8.1986213888888884"/>
    <n v="491.91728333333339"/>
    <s v="Closed"/>
    <x v="0"/>
    <x v="0"/>
  </r>
  <r>
    <x v="25"/>
    <x v="25"/>
    <x v="1"/>
    <x v="10"/>
    <x v="1"/>
    <m/>
    <n v="1"/>
    <n v="0.34140512731481482"/>
    <n v="8.1937230555555551"/>
    <n v="491.62338333333332"/>
    <s v="Closed"/>
    <x v="1"/>
    <x v="0"/>
  </r>
  <r>
    <x v="25"/>
    <x v="25"/>
    <x v="1"/>
    <x v="10"/>
    <x v="1"/>
    <m/>
    <n v="1"/>
    <n v="3.7448310532407407"/>
    <n v="89.875945277777774"/>
    <n v="5392.5567166666669"/>
    <s v="Closed"/>
    <x v="2"/>
    <x v="0"/>
  </r>
  <r>
    <x v="25"/>
    <x v="25"/>
    <x v="1"/>
    <x v="10"/>
    <x v="1"/>
    <m/>
    <n v="0"/>
    <m/>
    <m/>
    <m/>
    <s v="Ready to Start"/>
    <x v="3"/>
    <x v="3"/>
  </r>
  <r>
    <x v="25"/>
    <x v="25"/>
    <x v="1"/>
    <x v="10"/>
    <x v="1"/>
    <m/>
    <n v="0"/>
    <m/>
    <m/>
    <m/>
    <s v="Ready to Start"/>
    <x v="4"/>
    <x v="3"/>
  </r>
  <r>
    <x v="25"/>
    <x v="25"/>
    <x v="1"/>
    <x v="10"/>
    <x v="1"/>
    <m/>
    <n v="0"/>
    <m/>
    <m/>
    <m/>
    <s v="Ready to Start"/>
    <x v="5"/>
    <x v="3"/>
  </r>
  <r>
    <x v="25"/>
    <x v="25"/>
    <x v="1"/>
    <x v="10"/>
    <x v="1"/>
    <m/>
    <n v="0"/>
    <m/>
    <m/>
    <m/>
    <s v="Ready to Start"/>
    <x v="6"/>
    <x v="3"/>
  </r>
  <r>
    <x v="25"/>
    <x v="25"/>
    <x v="1"/>
    <x v="10"/>
    <x v="1"/>
    <m/>
    <n v="0"/>
    <m/>
    <m/>
    <m/>
    <s v="Ready to Start"/>
    <x v="7"/>
    <x v="3"/>
  </r>
  <r>
    <x v="25"/>
    <x v="25"/>
    <x v="1"/>
    <x v="10"/>
    <x v="1"/>
    <m/>
    <n v="0"/>
    <m/>
    <m/>
    <m/>
    <s v="Ready to Start"/>
    <x v="8"/>
    <x v="3"/>
  </r>
  <r>
    <x v="25"/>
    <x v="25"/>
    <x v="1"/>
    <x v="10"/>
    <x v="1"/>
    <m/>
    <n v="0"/>
    <m/>
    <m/>
    <m/>
    <s v="Ready to Start"/>
    <x v="9"/>
    <x v="3"/>
  </r>
  <r>
    <x v="26"/>
    <x v="26"/>
    <x v="0"/>
    <x v="1"/>
    <x v="0"/>
    <m/>
    <n v="0"/>
    <m/>
    <m/>
    <m/>
    <s v="Ready to Start"/>
    <x v="0"/>
    <x v="3"/>
  </r>
  <r>
    <x v="26"/>
    <x v="26"/>
    <x v="0"/>
    <x v="1"/>
    <x v="0"/>
    <m/>
    <n v="0"/>
    <m/>
    <m/>
    <m/>
    <s v="Ready to Start"/>
    <x v="1"/>
    <x v="3"/>
  </r>
  <r>
    <x v="26"/>
    <x v="26"/>
    <x v="0"/>
    <x v="1"/>
    <x v="0"/>
    <m/>
    <n v="0"/>
    <m/>
    <m/>
    <m/>
    <s v="Ready to Start"/>
    <x v="2"/>
    <x v="3"/>
  </r>
  <r>
    <x v="26"/>
    <x v="26"/>
    <x v="0"/>
    <x v="1"/>
    <x v="0"/>
    <m/>
    <n v="0"/>
    <m/>
    <m/>
    <m/>
    <s v="Ready to Start"/>
    <x v="3"/>
    <x v="3"/>
  </r>
  <r>
    <x v="26"/>
    <x v="26"/>
    <x v="0"/>
    <x v="1"/>
    <x v="0"/>
    <m/>
    <n v="0"/>
    <m/>
    <m/>
    <m/>
    <s v="Ready to Start"/>
    <x v="4"/>
    <x v="3"/>
  </r>
  <r>
    <x v="26"/>
    <x v="26"/>
    <x v="0"/>
    <x v="1"/>
    <x v="0"/>
    <m/>
    <n v="0"/>
    <m/>
    <m/>
    <m/>
    <s v="Ready to Start"/>
    <x v="5"/>
    <x v="3"/>
  </r>
  <r>
    <x v="26"/>
    <x v="26"/>
    <x v="0"/>
    <x v="1"/>
    <x v="0"/>
    <m/>
    <n v="0"/>
    <m/>
    <m/>
    <m/>
    <s v="Ready to Start"/>
    <x v="6"/>
    <x v="3"/>
  </r>
  <r>
    <x v="26"/>
    <x v="26"/>
    <x v="0"/>
    <x v="1"/>
    <x v="0"/>
    <m/>
    <n v="0"/>
    <m/>
    <m/>
    <m/>
    <s v="Ready to Start"/>
    <x v="7"/>
    <x v="3"/>
  </r>
  <r>
    <x v="26"/>
    <x v="26"/>
    <x v="0"/>
    <x v="1"/>
    <x v="0"/>
    <m/>
    <n v="0"/>
    <m/>
    <m/>
    <m/>
    <s v="Ready to Start"/>
    <x v="8"/>
    <x v="3"/>
  </r>
  <r>
    <x v="26"/>
    <x v="26"/>
    <x v="0"/>
    <x v="1"/>
    <x v="0"/>
    <m/>
    <n v="0"/>
    <m/>
    <m/>
    <m/>
    <s v="Ready to Start"/>
    <x v="9"/>
    <x v="3"/>
  </r>
  <r>
    <x v="27"/>
    <x v="27"/>
    <x v="5"/>
    <x v="11"/>
    <x v="0"/>
    <s v="PMV"/>
    <n v="1"/>
    <n v="0.12795428240740742"/>
    <n v="3.070902777777778"/>
    <n v="184.25416666666663"/>
    <s v="Closed"/>
    <x v="0"/>
    <x v="0"/>
  </r>
  <r>
    <x v="27"/>
    <x v="27"/>
    <x v="5"/>
    <x v="11"/>
    <x v="0"/>
    <s v="PMV"/>
    <n v="1"/>
    <n v="0.12821030092592592"/>
    <n v="3.0770472222222223"/>
    <n v="184.62283333333335"/>
    <s v="Closed"/>
    <x v="1"/>
    <x v="0"/>
  </r>
  <r>
    <x v="27"/>
    <x v="27"/>
    <x v="5"/>
    <x v="11"/>
    <x v="0"/>
    <s v="PMV"/>
    <n v="2"/>
    <n v="0.6964993055555555"/>
    <n v="16.715983333333334"/>
    <n v="1002.9589999999999"/>
    <s v="Closed"/>
    <x v="2"/>
    <x v="10"/>
  </r>
  <r>
    <x v="27"/>
    <x v="27"/>
    <x v="5"/>
    <x v="11"/>
    <x v="0"/>
    <s v="PMV"/>
    <n v="2"/>
    <n v="0.25922020833333331"/>
    <n v="6.221285"/>
    <n v="373.27710000000002"/>
    <s v="Closed"/>
    <x v="3"/>
    <x v="12"/>
  </r>
  <r>
    <x v="27"/>
    <x v="27"/>
    <x v="5"/>
    <x v="11"/>
    <x v="0"/>
    <s v="PMV"/>
    <n v="2"/>
    <n v="0.25922025462962961"/>
    <n v="6.2212861111111115"/>
    <n v="373.27716666666669"/>
    <s v="Closed"/>
    <x v="4"/>
    <x v="12"/>
  </r>
  <r>
    <x v="27"/>
    <x v="27"/>
    <x v="5"/>
    <x v="11"/>
    <x v="0"/>
    <s v="PMV"/>
    <n v="2"/>
    <n v="2.771428773148148"/>
    <n v="66.514290555555561"/>
    <n v="3990.8574333333331"/>
    <s v="Closed"/>
    <x v="5"/>
    <x v="10"/>
  </r>
  <r>
    <x v="27"/>
    <x v="27"/>
    <x v="5"/>
    <x v="11"/>
    <x v="0"/>
    <s v="PMV"/>
    <n v="1"/>
    <n v="1.4560220717592594"/>
    <n v="34.944529722222221"/>
    <n v="2096.6717833333332"/>
    <s v="Closed"/>
    <x v="6"/>
    <x v="6"/>
  </r>
  <r>
    <x v="27"/>
    <x v="27"/>
    <x v="5"/>
    <x v="11"/>
    <x v="0"/>
    <s v="PMV"/>
    <n v="0"/>
    <m/>
    <m/>
    <m/>
    <s v="Ready to Start"/>
    <x v="7"/>
    <x v="3"/>
  </r>
  <r>
    <x v="27"/>
    <x v="27"/>
    <x v="5"/>
    <x v="11"/>
    <x v="0"/>
    <s v="PMV"/>
    <n v="0"/>
    <n v="6.4396182870370371"/>
    <n v="154.55083888888888"/>
    <n v="9273.0503333333327"/>
    <s v="In Progress"/>
    <x v="8"/>
    <x v="4"/>
  </r>
  <r>
    <x v="27"/>
    <x v="27"/>
    <x v="5"/>
    <x v="11"/>
    <x v="0"/>
    <s v="PMV"/>
    <n v="0"/>
    <m/>
    <m/>
    <m/>
    <s v="Ready to Start"/>
    <x v="9"/>
    <x v="3"/>
  </r>
  <r>
    <x v="28"/>
    <x v="28"/>
    <x v="0"/>
    <x v="0"/>
    <x v="0"/>
    <m/>
    <n v="1"/>
    <n v="0.47801782407407406"/>
    <n v="11.472427777777778"/>
    <n v="688.34566666666672"/>
    <s v="Closed"/>
    <x v="0"/>
    <x v="0"/>
  </r>
  <r>
    <x v="28"/>
    <x v="28"/>
    <x v="0"/>
    <x v="0"/>
    <x v="0"/>
    <m/>
    <n v="1"/>
    <n v="0.47807743055555563"/>
    <n v="11.473858333333334"/>
    <n v="688.43150000000003"/>
    <s v="Closed"/>
    <x v="1"/>
    <x v="0"/>
  </r>
  <r>
    <x v="28"/>
    <x v="28"/>
    <x v="0"/>
    <x v="0"/>
    <x v="0"/>
    <m/>
    <n v="1"/>
    <n v="0.82290501157407403"/>
    <n v="19.749720277777779"/>
    <n v="1184.9832166666667"/>
    <s v="Closed"/>
    <x v="2"/>
    <x v="0"/>
  </r>
  <r>
    <x v="28"/>
    <x v="28"/>
    <x v="0"/>
    <x v="0"/>
    <x v="0"/>
    <m/>
    <n v="0"/>
    <m/>
    <m/>
    <m/>
    <s v="Ready to Start"/>
    <x v="3"/>
    <x v="3"/>
  </r>
  <r>
    <x v="28"/>
    <x v="28"/>
    <x v="0"/>
    <x v="0"/>
    <x v="0"/>
    <m/>
    <n v="0"/>
    <m/>
    <m/>
    <m/>
    <s v="Ready to Start"/>
    <x v="4"/>
    <x v="3"/>
  </r>
  <r>
    <x v="28"/>
    <x v="28"/>
    <x v="0"/>
    <x v="0"/>
    <x v="0"/>
    <m/>
    <n v="1"/>
    <n v="1.199507025462963"/>
    <n v="28.788168611111111"/>
    <n v="1727.2901166666666"/>
    <s v="Closed"/>
    <x v="5"/>
    <x v="0"/>
  </r>
  <r>
    <x v="28"/>
    <x v="28"/>
    <x v="0"/>
    <x v="0"/>
    <x v="0"/>
    <m/>
    <n v="1"/>
    <n v="0.35797678240740743"/>
    <n v="8.5914427777777771"/>
    <n v="515.4865666666667"/>
    <s v="Closed"/>
    <x v="6"/>
    <x v="0"/>
  </r>
  <r>
    <x v="28"/>
    <x v="28"/>
    <x v="0"/>
    <x v="0"/>
    <x v="0"/>
    <m/>
    <n v="0"/>
    <n v="2.3836951388888887"/>
    <n v="57.208683333333333"/>
    <n v="3432.5210000000002"/>
    <s v="In Progress"/>
    <x v="7"/>
    <x v="4"/>
  </r>
  <r>
    <x v="28"/>
    <x v="28"/>
    <x v="0"/>
    <x v="0"/>
    <x v="0"/>
    <m/>
    <n v="0"/>
    <m/>
    <m/>
    <m/>
    <s v="Ready to Start"/>
    <x v="8"/>
    <x v="3"/>
  </r>
  <r>
    <x v="28"/>
    <x v="28"/>
    <x v="0"/>
    <x v="0"/>
    <x v="0"/>
    <m/>
    <n v="0"/>
    <m/>
    <m/>
    <m/>
    <s v="Ready to Start"/>
    <x v="9"/>
    <x v="3"/>
  </r>
  <r>
    <x v="29"/>
    <x v="29"/>
    <x v="0"/>
    <x v="0"/>
    <x v="0"/>
    <m/>
    <n v="1"/>
    <n v="0.33914780092592595"/>
    <n v="8.1395472222222214"/>
    <n v="488.37283333333335"/>
    <s v="Closed"/>
    <x v="0"/>
    <x v="13"/>
  </r>
  <r>
    <x v="29"/>
    <x v="29"/>
    <x v="0"/>
    <x v="0"/>
    <x v="0"/>
    <m/>
    <n v="0"/>
    <m/>
    <m/>
    <m/>
    <s v="Cancelled"/>
    <x v="1"/>
    <x v="9"/>
  </r>
  <r>
    <x v="29"/>
    <x v="29"/>
    <x v="0"/>
    <x v="0"/>
    <x v="0"/>
    <m/>
    <n v="0"/>
    <m/>
    <m/>
    <m/>
    <s v="Cancelled"/>
    <x v="2"/>
    <x v="9"/>
  </r>
  <r>
    <x v="29"/>
    <x v="29"/>
    <x v="0"/>
    <x v="0"/>
    <x v="0"/>
    <m/>
    <n v="0"/>
    <m/>
    <m/>
    <m/>
    <s v="Cancelled"/>
    <x v="3"/>
    <x v="9"/>
  </r>
  <r>
    <x v="29"/>
    <x v="29"/>
    <x v="0"/>
    <x v="0"/>
    <x v="0"/>
    <m/>
    <n v="0"/>
    <m/>
    <m/>
    <m/>
    <s v="Cancelled"/>
    <x v="4"/>
    <x v="9"/>
  </r>
  <r>
    <x v="29"/>
    <x v="29"/>
    <x v="0"/>
    <x v="0"/>
    <x v="0"/>
    <m/>
    <n v="0"/>
    <m/>
    <m/>
    <m/>
    <s v="Cancelled"/>
    <x v="5"/>
    <x v="9"/>
  </r>
  <r>
    <x v="29"/>
    <x v="29"/>
    <x v="0"/>
    <x v="0"/>
    <x v="0"/>
    <m/>
    <n v="0"/>
    <m/>
    <m/>
    <m/>
    <s v="Cancelled"/>
    <x v="6"/>
    <x v="9"/>
  </r>
  <r>
    <x v="29"/>
    <x v="29"/>
    <x v="0"/>
    <x v="0"/>
    <x v="0"/>
    <m/>
    <n v="0"/>
    <m/>
    <m/>
    <m/>
    <s v="Cancelled"/>
    <x v="7"/>
    <x v="9"/>
  </r>
  <r>
    <x v="29"/>
    <x v="29"/>
    <x v="0"/>
    <x v="0"/>
    <x v="0"/>
    <m/>
    <n v="0"/>
    <m/>
    <m/>
    <m/>
    <s v="Cancelled"/>
    <x v="8"/>
    <x v="9"/>
  </r>
  <r>
    <x v="29"/>
    <x v="29"/>
    <x v="0"/>
    <x v="0"/>
    <x v="0"/>
    <m/>
    <n v="0"/>
    <m/>
    <m/>
    <m/>
    <s v="Cancelled"/>
    <x v="9"/>
    <x v="9"/>
  </r>
  <r>
    <x v="30"/>
    <x v="30"/>
    <x v="1"/>
    <x v="9"/>
    <x v="0"/>
    <s v="RCA"/>
    <n v="1"/>
    <n v="0.35257785879629627"/>
    <n v="8.461868611111111"/>
    <n v="507.71211666666665"/>
    <s v="Closed"/>
    <x v="0"/>
    <x v="0"/>
  </r>
  <r>
    <x v="30"/>
    <x v="30"/>
    <x v="1"/>
    <x v="9"/>
    <x v="0"/>
    <s v="RCA"/>
    <n v="0"/>
    <n v="0.39473013888888892"/>
    <n v="9.4735233333333326"/>
    <n v="568.41139999999996"/>
    <s v="In Progress"/>
    <x v="1"/>
    <x v="4"/>
  </r>
  <r>
    <x v="30"/>
    <x v="30"/>
    <x v="1"/>
    <x v="9"/>
    <x v="0"/>
    <s v="RCA"/>
    <n v="0"/>
    <m/>
    <m/>
    <m/>
    <s v="Ready to Start"/>
    <x v="2"/>
    <x v="3"/>
  </r>
  <r>
    <x v="30"/>
    <x v="30"/>
    <x v="1"/>
    <x v="9"/>
    <x v="0"/>
    <s v="RCA"/>
    <n v="0"/>
    <m/>
    <m/>
    <m/>
    <s v="Ready to Start"/>
    <x v="3"/>
    <x v="3"/>
  </r>
  <r>
    <x v="30"/>
    <x v="30"/>
    <x v="1"/>
    <x v="9"/>
    <x v="0"/>
    <s v="RCA"/>
    <n v="0"/>
    <m/>
    <m/>
    <m/>
    <s v="Ready to Start"/>
    <x v="4"/>
    <x v="3"/>
  </r>
  <r>
    <x v="30"/>
    <x v="30"/>
    <x v="1"/>
    <x v="9"/>
    <x v="0"/>
    <s v="RCA"/>
    <n v="0"/>
    <m/>
    <m/>
    <m/>
    <s v="Ready to Start"/>
    <x v="5"/>
    <x v="3"/>
  </r>
  <r>
    <x v="30"/>
    <x v="30"/>
    <x v="1"/>
    <x v="9"/>
    <x v="0"/>
    <s v="RCA"/>
    <n v="0"/>
    <m/>
    <m/>
    <m/>
    <s v="Ready to Start"/>
    <x v="6"/>
    <x v="3"/>
  </r>
  <r>
    <x v="30"/>
    <x v="30"/>
    <x v="1"/>
    <x v="9"/>
    <x v="0"/>
    <s v="RCA"/>
    <n v="0"/>
    <m/>
    <m/>
    <m/>
    <s v="Ready to Start"/>
    <x v="7"/>
    <x v="3"/>
  </r>
  <r>
    <x v="30"/>
    <x v="30"/>
    <x v="1"/>
    <x v="9"/>
    <x v="0"/>
    <s v="RCA"/>
    <n v="0"/>
    <m/>
    <m/>
    <m/>
    <s v="Ready to Start"/>
    <x v="8"/>
    <x v="3"/>
  </r>
  <r>
    <x v="30"/>
    <x v="30"/>
    <x v="1"/>
    <x v="9"/>
    <x v="0"/>
    <s v="RCA"/>
    <n v="0"/>
    <m/>
    <m/>
    <m/>
    <s v="Ready to Start"/>
    <x v="9"/>
    <x v="3"/>
  </r>
  <r>
    <x v="31"/>
    <x v="31"/>
    <x v="0"/>
    <x v="0"/>
    <x v="0"/>
    <m/>
    <n v="1"/>
    <n v="0.19072511574074075"/>
    <n v="4.5774027777777775"/>
    <n v="274.64416666666665"/>
    <s v="Closed"/>
    <x v="0"/>
    <x v="0"/>
  </r>
  <r>
    <x v="31"/>
    <x v="31"/>
    <x v="0"/>
    <x v="0"/>
    <x v="0"/>
    <m/>
    <n v="1"/>
    <n v="2.518306712962963E-2"/>
    <n v="0.60439361111111112"/>
    <n v="36.263616666666664"/>
    <s v="Closed"/>
    <x v="1"/>
    <x v="0"/>
  </r>
  <r>
    <x v="31"/>
    <x v="31"/>
    <x v="0"/>
    <x v="0"/>
    <x v="0"/>
    <m/>
    <n v="1"/>
    <n v="1.5121316319444444"/>
    <n v="36.291159166666667"/>
    <n v="2177.4695499999998"/>
    <s v="Closed"/>
    <x v="2"/>
    <x v="0"/>
  </r>
  <r>
    <x v="31"/>
    <x v="31"/>
    <x v="0"/>
    <x v="0"/>
    <x v="0"/>
    <m/>
    <n v="1"/>
    <n v="1.729147951388889"/>
    <n v="41.499550833333331"/>
    <n v="2489.9730500000001"/>
    <s v="Closed"/>
    <x v="3"/>
    <x v="0"/>
  </r>
  <r>
    <x v="31"/>
    <x v="31"/>
    <x v="0"/>
    <x v="0"/>
    <x v="0"/>
    <m/>
    <n v="0"/>
    <m/>
    <m/>
    <m/>
    <s v="Cancelled"/>
    <x v="4"/>
    <x v="9"/>
  </r>
  <r>
    <x v="31"/>
    <x v="31"/>
    <x v="0"/>
    <x v="0"/>
    <x v="0"/>
    <m/>
    <n v="1"/>
    <n v="1.7285435185185185"/>
    <n v="41.485044444444448"/>
    <n v="2489.1026666666667"/>
    <s v="Closed"/>
    <x v="5"/>
    <x v="0"/>
  </r>
  <r>
    <x v="31"/>
    <x v="31"/>
    <x v="0"/>
    <x v="0"/>
    <x v="0"/>
    <m/>
    <n v="1"/>
    <n v="0.99212569444444443"/>
    <n v="23.811016666666667"/>
    <n v="1428.6610000000001"/>
    <s v="Closed"/>
    <x v="6"/>
    <x v="0"/>
  </r>
  <r>
    <x v="31"/>
    <x v="31"/>
    <x v="0"/>
    <x v="0"/>
    <x v="0"/>
    <m/>
    <n v="1"/>
    <n v="0.29774116898148151"/>
    <n v="7.1457880555555553"/>
    <n v="428.74728333333331"/>
    <s v="Closed"/>
    <x v="7"/>
    <x v="0"/>
  </r>
  <r>
    <x v="31"/>
    <x v="31"/>
    <x v="0"/>
    <x v="0"/>
    <x v="0"/>
    <m/>
    <n v="1"/>
    <n v="2.4451411342592593"/>
    <n v="58.683387222222223"/>
    <n v="3521.0032333333338"/>
    <s v="Closed"/>
    <x v="8"/>
    <x v="0"/>
  </r>
  <r>
    <x v="31"/>
    <x v="31"/>
    <x v="0"/>
    <x v="0"/>
    <x v="0"/>
    <m/>
    <n v="0"/>
    <m/>
    <m/>
    <m/>
    <s v="Cancelled"/>
    <x v="9"/>
    <x v="9"/>
  </r>
  <r>
    <x v="32"/>
    <x v="32"/>
    <x v="4"/>
    <x v="1"/>
    <x v="0"/>
    <s v="DoD"/>
    <n v="1"/>
    <n v="0.32368052083333332"/>
    <n v="7.7683324999999996"/>
    <n v="466.09994999999998"/>
    <s v="Closed"/>
    <x v="0"/>
    <x v="0"/>
  </r>
  <r>
    <x v="32"/>
    <x v="32"/>
    <x v="4"/>
    <x v="1"/>
    <x v="0"/>
    <s v="DoD"/>
    <n v="1"/>
    <n v="0.32422184027777778"/>
    <n v="7.7813241666666668"/>
    <n v="466.87945000000002"/>
    <s v="Closed"/>
    <x v="1"/>
    <x v="0"/>
  </r>
  <r>
    <x v="32"/>
    <x v="32"/>
    <x v="4"/>
    <x v="1"/>
    <x v="0"/>
    <s v="DoD"/>
    <n v="2"/>
    <n v="2.4139734143518519"/>
    <n v="57.935361944444445"/>
    <n v="3476.1217166666665"/>
    <s v="Closed"/>
    <x v="2"/>
    <x v="10"/>
  </r>
  <r>
    <x v="32"/>
    <x v="32"/>
    <x v="4"/>
    <x v="1"/>
    <x v="0"/>
    <s v="DoD"/>
    <n v="2"/>
    <n v="6.5049718402777774"/>
    <n v="156.11932416666667"/>
    <n v="9367.1594499999992"/>
    <s v="Closed"/>
    <x v="3"/>
    <x v="10"/>
  </r>
  <r>
    <x v="32"/>
    <x v="32"/>
    <x v="4"/>
    <x v="1"/>
    <x v="0"/>
    <s v="DoD"/>
    <n v="1"/>
    <n v="0.3400844560185185"/>
    <n v="8.1620269444444453"/>
    <n v="489.72161666666665"/>
    <s v="Closed"/>
    <x v="4"/>
    <x v="0"/>
  </r>
  <r>
    <x v="32"/>
    <x v="32"/>
    <x v="4"/>
    <x v="1"/>
    <x v="0"/>
    <s v="DoD"/>
    <n v="1"/>
    <n v="2.0739307870370371"/>
    <n v="49.774338888888892"/>
    <n v="2986.4603333333334"/>
    <s v="Closed"/>
    <x v="5"/>
    <x v="6"/>
  </r>
  <r>
    <x v="32"/>
    <x v="32"/>
    <x v="4"/>
    <x v="1"/>
    <x v="0"/>
    <s v="DoD"/>
    <n v="1"/>
    <n v="2.2388364236111111"/>
    <n v="53.732074166666663"/>
    <n v="3223.92445"/>
    <s v="Closed"/>
    <x v="6"/>
    <x v="0"/>
  </r>
  <r>
    <x v="32"/>
    <x v="32"/>
    <x v="4"/>
    <x v="1"/>
    <x v="0"/>
    <s v="DoD"/>
    <n v="0"/>
    <n v="22.34713865740741"/>
    <n v="536.3313277777778"/>
    <n v="32179.879666666668"/>
    <s v="In Progress"/>
    <x v="7"/>
    <x v="4"/>
  </r>
  <r>
    <x v="32"/>
    <x v="32"/>
    <x v="4"/>
    <x v="1"/>
    <x v="0"/>
    <s v="DoD"/>
    <n v="0"/>
    <m/>
    <m/>
    <m/>
    <s v="Ready to Start"/>
    <x v="8"/>
    <x v="3"/>
  </r>
  <r>
    <x v="32"/>
    <x v="32"/>
    <x v="4"/>
    <x v="1"/>
    <x v="0"/>
    <s v="DoD"/>
    <n v="0"/>
    <m/>
    <m/>
    <m/>
    <s v="Ready to Start"/>
    <x v="9"/>
    <x v="3"/>
  </r>
  <r>
    <x v="33"/>
    <x v="33"/>
    <x v="0"/>
    <x v="9"/>
    <x v="0"/>
    <m/>
    <n v="1"/>
    <n v="4.2391001504629626"/>
    <n v="101.73840361111112"/>
    <n v="6104.3042166666664"/>
    <s v="Closed"/>
    <x v="0"/>
    <x v="0"/>
  </r>
  <r>
    <x v="33"/>
    <x v="33"/>
    <x v="0"/>
    <x v="9"/>
    <x v="0"/>
    <m/>
    <n v="1"/>
    <n v="0.63949120370370371"/>
    <n v="15.347788888888889"/>
    <n v="920.86733333333336"/>
    <s v="Closed"/>
    <x v="1"/>
    <x v="0"/>
  </r>
  <r>
    <x v="33"/>
    <x v="33"/>
    <x v="0"/>
    <x v="9"/>
    <x v="0"/>
    <m/>
    <n v="0"/>
    <m/>
    <m/>
    <m/>
    <s v="Cancelled"/>
    <x v="2"/>
    <x v="9"/>
  </r>
  <r>
    <x v="33"/>
    <x v="33"/>
    <x v="0"/>
    <x v="9"/>
    <x v="0"/>
    <m/>
    <n v="0"/>
    <m/>
    <m/>
    <m/>
    <s v="Cancelled"/>
    <x v="3"/>
    <x v="9"/>
  </r>
  <r>
    <x v="33"/>
    <x v="33"/>
    <x v="0"/>
    <x v="9"/>
    <x v="0"/>
    <m/>
    <n v="0"/>
    <m/>
    <m/>
    <m/>
    <s v="Cancelled"/>
    <x v="4"/>
    <x v="9"/>
  </r>
  <r>
    <x v="33"/>
    <x v="33"/>
    <x v="0"/>
    <x v="9"/>
    <x v="0"/>
    <m/>
    <n v="0"/>
    <m/>
    <m/>
    <m/>
    <s v="Cancelled"/>
    <x v="5"/>
    <x v="9"/>
  </r>
  <r>
    <x v="33"/>
    <x v="33"/>
    <x v="0"/>
    <x v="9"/>
    <x v="0"/>
    <m/>
    <n v="0"/>
    <m/>
    <m/>
    <m/>
    <s v="Cancelled"/>
    <x v="6"/>
    <x v="9"/>
  </r>
  <r>
    <x v="33"/>
    <x v="33"/>
    <x v="0"/>
    <x v="9"/>
    <x v="0"/>
    <m/>
    <n v="0"/>
    <m/>
    <m/>
    <m/>
    <s v="Cancelled"/>
    <x v="7"/>
    <x v="9"/>
  </r>
  <r>
    <x v="33"/>
    <x v="33"/>
    <x v="0"/>
    <x v="9"/>
    <x v="0"/>
    <m/>
    <n v="0"/>
    <m/>
    <m/>
    <m/>
    <s v="Cancelled"/>
    <x v="8"/>
    <x v="9"/>
  </r>
  <r>
    <x v="33"/>
    <x v="33"/>
    <x v="0"/>
    <x v="9"/>
    <x v="0"/>
    <m/>
    <n v="0"/>
    <m/>
    <m/>
    <m/>
    <s v="Cancelled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3D9869-2880-D74C-9CB6-76D29FE15934}" name="PivotTable1" cacheId="1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17" firstHeaderRow="1" firstDataRow="2" firstDataCol="1" rowPageCount="1" colPageCount="1"/>
  <pivotFields count="13">
    <pivotField showAll="0"/>
    <pivotField axis="axisRow" showAll="0">
      <items count="40">
        <item x="9"/>
        <item x="31"/>
        <item m="1" x="38"/>
        <item x="13"/>
        <item x="11"/>
        <item x="0"/>
        <item x="4"/>
        <item x="10"/>
        <item x="32"/>
        <item x="16"/>
        <item x="8"/>
        <item m="1" x="37"/>
        <item x="1"/>
        <item x="29"/>
        <item x="18"/>
        <item m="1" x="36"/>
        <item x="14"/>
        <item x="33"/>
        <item x="15"/>
        <item x="3"/>
        <item x="6"/>
        <item x="17"/>
        <item x="19"/>
        <item m="1" x="35"/>
        <item m="1" x="34"/>
        <item x="5"/>
        <item x="22"/>
        <item x="7"/>
        <item x="23"/>
        <item x="25"/>
        <item x="12"/>
        <item x="27"/>
        <item x="26"/>
        <item x="20"/>
        <item x="24"/>
        <item x="28"/>
        <item x="2"/>
        <item x="30"/>
        <item x="21"/>
        <item t="default"/>
      </items>
    </pivotField>
    <pivotField axis="axisPage" multipleItemSelectionAllowed="1" showAll="0">
      <items count="7">
        <item h="1" x="4"/>
        <item h="1" x="2"/>
        <item x="0"/>
        <item h="1" x="1"/>
        <item h="1" x="3"/>
        <item h="1" x="5"/>
        <item t="default"/>
      </items>
    </pivotField>
    <pivotField axis="axisRow" showAll="0">
      <items count="15">
        <item sd="0" x="0"/>
        <item sd="0" x="8"/>
        <item sd="0" x="5"/>
        <item sd="0" x="7"/>
        <item x="2"/>
        <item m="1" x="13"/>
        <item x="11"/>
        <item x="1"/>
        <item sd="0" x="6"/>
        <item sd="0" x="9"/>
        <item x="3"/>
        <item x="10"/>
        <item m="1" x="12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11">
        <item x="9"/>
        <item x="4"/>
        <item x="6"/>
        <item x="2"/>
        <item x="7"/>
        <item x="8"/>
        <item x="5"/>
        <item x="1"/>
        <item x="0"/>
        <item x="3"/>
        <item t="default"/>
      </items>
    </pivotField>
    <pivotField showAll="0"/>
  </pivotFields>
  <rowFields count="2">
    <field x="3"/>
    <field x="1"/>
  </rowFields>
  <rowItems count="13">
    <i>
      <x/>
    </i>
    <i>
      <x v="1"/>
    </i>
    <i>
      <x v="2"/>
    </i>
    <i>
      <x v="3"/>
    </i>
    <i>
      <x v="4"/>
    </i>
    <i r="1">
      <x v="10"/>
    </i>
    <i r="1">
      <x v="28"/>
    </i>
    <i>
      <x v="7"/>
    </i>
    <i r="1">
      <x v="26"/>
    </i>
    <i r="1">
      <x v="32"/>
    </i>
    <i>
      <x v="8"/>
    </i>
    <i>
      <x v="9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Average of TotalDays" fld="7" subtotal="average" baseField="0" baseItem="0" numFmtId="2"/>
  </dataFields>
  <formats count="13">
    <format dxfId="25">
      <pivotArea dataOnly="0" labelOnly="1" fieldPosition="0">
        <references count="1">
          <reference field="3" count="0"/>
        </references>
      </pivotArea>
    </format>
    <format dxfId="24">
      <pivotArea dataOnly="0" labelOnly="1" fieldPosition="0">
        <references count="2">
          <reference field="1" count="3">
            <x v="1"/>
            <x v="5"/>
            <x v="13"/>
          </reference>
          <reference field="3" count="1" selected="0">
            <x v="0"/>
          </reference>
        </references>
      </pivotArea>
    </format>
    <format dxfId="23">
      <pivotArea dataOnly="0" labelOnly="1" fieldPosition="0">
        <references count="2">
          <reference field="1" count="1">
            <x v="17"/>
          </reference>
          <reference field="3" count="1" selected="0">
            <x v="1"/>
          </reference>
        </references>
      </pivotArea>
    </format>
    <format dxfId="22">
      <pivotArea dataOnly="0" labelOnly="1" fieldPosition="0">
        <references count="2">
          <reference field="1" count="1">
            <x v="7"/>
          </reference>
          <reference field="3" count="1" selected="0">
            <x v="2"/>
          </reference>
        </references>
      </pivotArea>
    </format>
    <format dxfId="21">
      <pivotArea dataOnly="0" labelOnly="1" fieldPosition="0">
        <references count="2">
          <reference field="1" count="3">
            <x v="4"/>
            <x v="15"/>
            <x v="18"/>
          </reference>
          <reference field="3" count="1" selected="0">
            <x v="3"/>
          </reference>
        </references>
      </pivotArea>
    </format>
    <format dxfId="20">
      <pivotArea dataOnly="0" labelOnly="1" fieldPosition="0">
        <references count="2">
          <reference field="1" count="2">
            <x v="10"/>
            <x v="11"/>
          </reference>
          <reference field="3" count="1" selected="0">
            <x v="4"/>
          </reference>
        </references>
      </pivotArea>
    </format>
    <format dxfId="19">
      <pivotArea dataOnly="0" labelOnly="1" fieldPosition="0">
        <references count="2">
          <reference field="1" count="1">
            <x v="6"/>
          </reference>
          <reference field="3" count="1" selected="0">
            <x v="5"/>
          </reference>
        </references>
      </pivotArea>
    </format>
    <format dxfId="18">
      <pivotArea dataOnly="0" labelOnly="1" fieldPosition="0">
        <references count="2">
          <reference field="1" count="2">
            <x v="8"/>
            <x v="12"/>
          </reference>
          <reference field="3" count="1" selected="0">
            <x v="7"/>
          </reference>
        </references>
      </pivotArea>
    </format>
    <format dxfId="17">
      <pivotArea dataOnly="0" labelOnly="1" fieldPosition="0">
        <references count="2">
          <reference field="1" count="3">
            <x v="0"/>
            <x v="9"/>
            <x v="16"/>
          </reference>
          <reference field="3" count="1" selected="0">
            <x v="8"/>
          </reference>
        </references>
      </pivotArea>
    </format>
    <format dxfId="16">
      <pivotArea dataOnly="0" labelOnly="1" fieldPosition="0">
        <references count="2">
          <reference field="1" count="1">
            <x v="14"/>
          </reference>
          <reference field="3" count="1" selected="0">
            <x v="9"/>
          </reference>
        </references>
      </pivotArea>
    </format>
    <format dxfId="15">
      <pivotArea dataOnly="0" labelOnly="1" fieldPosition="0">
        <references count="2">
          <reference field="1" count="1">
            <x v="3"/>
          </reference>
          <reference field="3" count="1" selected="0">
            <x v="10"/>
          </reference>
        </references>
      </pivotArea>
    </format>
    <format dxfId="14">
      <pivotArea dataOnly="0" labelOnly="1" fieldPosition="0">
        <references count="2">
          <reference field="1" count="1">
            <x v="19"/>
          </reference>
          <reference field="3" count="1" selected="0">
            <x v="11"/>
          </reference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43978C-D037-8E4C-8738-3CEE775A5B93}" name="PivotTable1" cacheId="1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33" firstHeaderRow="1" firstDataRow="2" firstDataCol="1" rowPageCount="1" colPageCount="1"/>
  <pivotFields count="13">
    <pivotField showAll="0"/>
    <pivotField axis="axisRow" showAll="0">
      <items count="40">
        <item x="9"/>
        <item x="31"/>
        <item m="1" x="38"/>
        <item x="13"/>
        <item x="11"/>
        <item x="0"/>
        <item x="4"/>
        <item x="10"/>
        <item x="32"/>
        <item x="16"/>
        <item x="8"/>
        <item m="1" x="37"/>
        <item x="1"/>
        <item x="29"/>
        <item x="18"/>
        <item m="1" x="36"/>
        <item x="14"/>
        <item x="33"/>
        <item x="15"/>
        <item x="3"/>
        <item x="6"/>
        <item x="17"/>
        <item x="19"/>
        <item m="1" x="35"/>
        <item m="1" x="34"/>
        <item x="5"/>
        <item x="22"/>
        <item x="7"/>
        <item x="23"/>
        <item x="25"/>
        <item x="12"/>
        <item x="27"/>
        <item x="26"/>
        <item x="20"/>
        <item x="24"/>
        <item x="28"/>
        <item x="2"/>
        <item x="30"/>
        <item x="21"/>
        <item t="default"/>
      </items>
    </pivotField>
    <pivotField axis="axisPage" showAll="0">
      <items count="7">
        <item x="4"/>
        <item x="2"/>
        <item x="0"/>
        <item x="1"/>
        <item x="3"/>
        <item x="5"/>
        <item t="default"/>
      </items>
    </pivotField>
    <pivotField axis="axisRow" showAll="0">
      <items count="15">
        <item sd="0" x="0"/>
        <item sd="0" x="8"/>
        <item sd="0" x="5"/>
        <item sd="0" x="7"/>
        <item x="2"/>
        <item m="1" x="13"/>
        <item sd="0" x="11"/>
        <item sd="0" x="1"/>
        <item x="6"/>
        <item x="9"/>
        <item x="3"/>
        <item x="10"/>
        <item m="1" x="12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11">
        <item x="9"/>
        <item x="4"/>
        <item x="6"/>
        <item x="2"/>
        <item x="7"/>
        <item x="8"/>
        <item x="5"/>
        <item x="1"/>
        <item x="0"/>
        <item x="3"/>
        <item t="default"/>
      </items>
    </pivotField>
    <pivotField showAll="0"/>
  </pivotFields>
  <rowFields count="2">
    <field x="3"/>
    <field x="1"/>
  </rowFields>
  <rowItems count="29">
    <i>
      <x/>
    </i>
    <i>
      <x v="1"/>
    </i>
    <i>
      <x v="2"/>
    </i>
    <i>
      <x v="3"/>
    </i>
    <i>
      <x v="4"/>
    </i>
    <i r="1">
      <x v="10"/>
    </i>
    <i r="1">
      <x v="28"/>
    </i>
    <i r="1">
      <x v="34"/>
    </i>
    <i r="1">
      <x v="36"/>
    </i>
    <i>
      <x v="6"/>
    </i>
    <i>
      <x v="7"/>
    </i>
    <i>
      <x v="8"/>
    </i>
    <i r="1">
      <x/>
    </i>
    <i r="1">
      <x v="9"/>
    </i>
    <i r="1">
      <x v="16"/>
    </i>
    <i r="1">
      <x v="27"/>
    </i>
    <i r="1">
      <x v="30"/>
    </i>
    <i>
      <x v="9"/>
    </i>
    <i r="1">
      <x v="14"/>
    </i>
    <i r="1">
      <x v="17"/>
    </i>
    <i r="1">
      <x v="37"/>
    </i>
    <i>
      <x v="10"/>
    </i>
    <i r="1">
      <x v="6"/>
    </i>
    <i r="1">
      <x v="19"/>
    </i>
    <i>
      <x v="11"/>
    </i>
    <i r="1">
      <x v="29"/>
    </i>
    <i>
      <x v="13"/>
    </i>
    <i r="1">
      <x v="25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Sum of TotalDays" fld="7" baseField="0" baseItem="0" numFmtId="2"/>
  </dataFields>
  <formats count="13"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2">
          <reference field="1" count="3">
            <x v="1"/>
            <x v="5"/>
            <x v="13"/>
          </reference>
          <reference field="3" count="1" selected="0">
            <x v="0"/>
          </reference>
        </references>
      </pivotArea>
    </format>
    <format dxfId="10">
      <pivotArea dataOnly="0" labelOnly="1" fieldPosition="0">
        <references count="2">
          <reference field="1" count="1">
            <x v="17"/>
          </reference>
          <reference field="3" count="1" selected="0">
            <x v="1"/>
          </reference>
        </references>
      </pivotArea>
    </format>
    <format dxfId="9">
      <pivotArea dataOnly="0" labelOnly="1" fieldPosition="0">
        <references count="2">
          <reference field="1" count="1">
            <x v="7"/>
          </reference>
          <reference field="3" count="1" selected="0">
            <x v="2"/>
          </reference>
        </references>
      </pivotArea>
    </format>
    <format dxfId="8">
      <pivotArea dataOnly="0" labelOnly="1" fieldPosition="0">
        <references count="2">
          <reference field="1" count="3">
            <x v="4"/>
            <x v="15"/>
            <x v="18"/>
          </reference>
          <reference field="3" count="1" selected="0">
            <x v="3"/>
          </reference>
        </references>
      </pivotArea>
    </format>
    <format dxfId="7">
      <pivotArea dataOnly="0" labelOnly="1" fieldPosition="0">
        <references count="2">
          <reference field="1" count="2">
            <x v="10"/>
            <x v="11"/>
          </reference>
          <reference field="3" count="1" selected="0">
            <x v="4"/>
          </reference>
        </references>
      </pivotArea>
    </format>
    <format dxfId="6">
      <pivotArea dataOnly="0" labelOnly="1" fieldPosition="0">
        <references count="2">
          <reference field="1" count="1">
            <x v="6"/>
          </reference>
          <reference field="3" count="1" selected="0">
            <x v="5"/>
          </reference>
        </references>
      </pivotArea>
    </format>
    <format dxfId="5">
      <pivotArea dataOnly="0" labelOnly="1" fieldPosition="0">
        <references count="2">
          <reference field="1" count="2">
            <x v="8"/>
            <x v="12"/>
          </reference>
          <reference field="3" count="1" selected="0">
            <x v="7"/>
          </reference>
        </references>
      </pivotArea>
    </format>
    <format dxfId="4">
      <pivotArea dataOnly="0" labelOnly="1" fieldPosition="0">
        <references count="2">
          <reference field="1" count="3">
            <x v="0"/>
            <x v="9"/>
            <x v="16"/>
          </reference>
          <reference field="3" count="1" selected="0">
            <x v="8"/>
          </reference>
        </references>
      </pivotArea>
    </format>
    <format dxfId="3">
      <pivotArea dataOnly="0" labelOnly="1" fieldPosition="0">
        <references count="2">
          <reference field="1" count="1">
            <x v="14"/>
          </reference>
          <reference field="3" count="1" selected="0">
            <x v="9"/>
          </reference>
        </references>
      </pivotArea>
    </format>
    <format dxfId="2">
      <pivotArea dataOnly="0" labelOnly="1" fieldPosition="0">
        <references count="2">
          <reference field="1" count="1">
            <x v="3"/>
          </reference>
          <reference field="3" count="1" selected="0">
            <x v="10"/>
          </reference>
        </references>
      </pivotArea>
    </format>
    <format dxfId="1">
      <pivotArea dataOnly="0" labelOnly="1" fieldPosition="0">
        <references count="2">
          <reference field="1" count="1">
            <x v="19"/>
          </reference>
          <reference field="3" count="1" selected="0">
            <x v="11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78603-6A2D-4646-A6AA-BC68E118A5A3}" name="PivotTable1" cacheId="1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72" firstHeaderRow="1" firstDataRow="1" firstDataCol="1"/>
  <pivotFields count="13">
    <pivotField showAll="0"/>
    <pivotField showAll="0"/>
    <pivotField showAll="0"/>
    <pivotField axis="axisRow" showAll="0">
      <items count="15">
        <item x="0"/>
        <item x="8"/>
        <item x="5"/>
        <item x="7"/>
        <item x="2"/>
        <item x="3"/>
        <item m="1" x="13"/>
        <item x="10"/>
        <item x="11"/>
        <item x="1"/>
        <item x="9"/>
        <item x="6"/>
        <item m="1" x="1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8">
        <item x="3"/>
        <item x="4"/>
        <item x="0"/>
        <item x="10"/>
        <item x="1"/>
        <item x="2"/>
        <item x="6"/>
        <item m="1" x="16"/>
        <item x="9"/>
        <item x="13"/>
        <item m="1" x="15"/>
        <item x="7"/>
        <item m="1" x="14"/>
        <item x="8"/>
        <item x="5"/>
        <item x="12"/>
        <item x="11"/>
        <item t="default"/>
      </items>
    </pivotField>
  </pivotFields>
  <rowFields count="2">
    <field x="3"/>
    <field x="12"/>
  </rowFields>
  <rowItems count="70">
    <i>
      <x/>
    </i>
    <i r="1">
      <x/>
    </i>
    <i r="1">
      <x v="1"/>
    </i>
    <i r="1">
      <x v="2"/>
    </i>
    <i r="1">
      <x v="4"/>
    </i>
    <i r="1">
      <x v="6"/>
    </i>
    <i r="1">
      <x v="8"/>
    </i>
    <i r="1">
      <x v="9"/>
    </i>
    <i>
      <x v="1"/>
    </i>
    <i r="1">
      <x v="2"/>
    </i>
    <i r="1">
      <x v="3"/>
    </i>
    <i r="1">
      <x v="6"/>
    </i>
    <i r="1">
      <x v="8"/>
    </i>
    <i>
      <x v="2"/>
    </i>
    <i r="1">
      <x/>
    </i>
    <i r="1">
      <x v="2"/>
    </i>
    <i r="1">
      <x v="6"/>
    </i>
    <i r="1">
      <x v="11"/>
    </i>
    <i r="1">
      <x v="13"/>
    </i>
    <i>
      <x v="3"/>
    </i>
    <i r="1">
      <x/>
    </i>
    <i r="1">
      <x v="1"/>
    </i>
    <i r="1">
      <x v="2"/>
    </i>
    <i r="1">
      <x v="6"/>
    </i>
    <i r="1">
      <x v="8"/>
    </i>
    <i>
      <x v="4"/>
    </i>
    <i r="1">
      <x/>
    </i>
    <i r="1">
      <x v="1"/>
    </i>
    <i r="1">
      <x v="2"/>
    </i>
    <i r="1">
      <x v="6"/>
    </i>
    <i>
      <x v="5"/>
    </i>
    <i r="1">
      <x/>
    </i>
    <i r="1">
      <x v="1"/>
    </i>
    <i r="1">
      <x v="2"/>
    </i>
    <i r="1">
      <x v="14"/>
    </i>
    <i>
      <x v="7"/>
    </i>
    <i r="1">
      <x/>
    </i>
    <i r="1">
      <x v="2"/>
    </i>
    <i>
      <x v="8"/>
    </i>
    <i r="1">
      <x/>
    </i>
    <i r="1">
      <x v="1"/>
    </i>
    <i r="1">
      <x v="2"/>
    </i>
    <i r="1">
      <x v="3"/>
    </i>
    <i r="1">
      <x v="6"/>
    </i>
    <i r="1">
      <x v="15"/>
    </i>
    <i>
      <x v="9"/>
    </i>
    <i r="1">
      <x/>
    </i>
    <i r="1">
      <x v="1"/>
    </i>
    <i r="1">
      <x v="2"/>
    </i>
    <i r="1">
      <x v="3"/>
    </i>
    <i r="1">
      <x v="5"/>
    </i>
    <i r="1">
      <x v="6"/>
    </i>
    <i>
      <x v="10"/>
    </i>
    <i r="1">
      <x/>
    </i>
    <i r="1">
      <x v="1"/>
    </i>
    <i r="1">
      <x v="2"/>
    </i>
    <i r="1">
      <x v="6"/>
    </i>
    <i r="1">
      <x v="8"/>
    </i>
    <i r="1">
      <x v="16"/>
    </i>
    <i>
      <x v="11"/>
    </i>
    <i r="1">
      <x/>
    </i>
    <i r="1">
      <x v="1"/>
    </i>
    <i r="1">
      <x v="2"/>
    </i>
    <i r="1">
      <x v="6"/>
    </i>
    <i r="1">
      <x v="8"/>
    </i>
    <i>
      <x v="13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Tasks.State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F47C28-6AA3-C84E-8ED6-59F57A2CF9FF}" name="PivotTable2" cacheId="1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D8" firstHeaderRow="1" firstDataRow="1" firstDataCol="1" rowPageCount="1" colPageCount="1"/>
  <pivotFields count="13">
    <pivotField axis="axisRow" showAll="0">
      <items count="37">
        <item x="6"/>
        <item x="1"/>
        <item x="8"/>
        <item x="9"/>
        <item x="10"/>
        <item x="11"/>
        <item x="29"/>
        <item x="31"/>
        <item x="13"/>
        <item x="32"/>
        <item x="14"/>
        <item x="15"/>
        <item x="16"/>
        <item x="17"/>
        <item x="3"/>
        <item x="4"/>
        <item x="0"/>
        <item x="18"/>
        <item x="19"/>
        <item x="33"/>
        <item m="1" x="35"/>
        <item m="1" x="34"/>
        <item x="5"/>
        <item x="22"/>
        <item x="7"/>
        <item x="23"/>
        <item x="25"/>
        <item x="12"/>
        <item x="27"/>
        <item x="26"/>
        <item x="20"/>
        <item x="24"/>
        <item x="28"/>
        <item x="2"/>
        <item x="30"/>
        <item x="21"/>
        <item t="default"/>
      </items>
    </pivotField>
    <pivotField showAll="0"/>
    <pivotField showAll="0"/>
    <pivotField axis="axisRow" showAll="0">
      <items count="15">
        <item x="0"/>
        <item x="8"/>
        <item x="5"/>
        <item x="7"/>
        <item x="2"/>
        <item x="3"/>
        <item m="1" x="12"/>
        <item m="1" x="13"/>
        <item x="10"/>
        <item x="11"/>
        <item x="1"/>
        <item x="9"/>
        <item x="6"/>
        <item x="4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0"/>
  </rowFields>
  <rowItems count="5">
    <i>
      <x v="8"/>
    </i>
    <i r="1">
      <x v="26"/>
    </i>
    <i>
      <x v="10"/>
    </i>
    <i r="1">
      <x v="1"/>
    </i>
    <i t="grand">
      <x/>
    </i>
  </rowItems>
  <colItems count="1">
    <i/>
  </colItems>
  <pageFields count="1">
    <pageField fld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6499DD-F4A2-BE48-87D5-E30C5FF82ACC}" autoFormatId="16" applyNumberFormats="0" applyBorderFormats="0" applyFontFormats="0" applyPatternFormats="0" applyAlignmentFormats="0" applyWidthHeightFormats="0">
  <queryTableRefresh nextId="22">
    <queryTableFields count="13">
      <queryTableField id="3" name="Id" tableColumnId="3"/>
      <queryTableField id="1" name="Title" tableColumnId="1"/>
      <queryTableField id="9" name="State" tableColumnId="9"/>
      <queryTableField id="2" name="AssignedTo" tableColumnId="2"/>
      <queryTableField id="16" name="StateMismatch" tableColumnId="4"/>
      <queryTableField id="17" name="MatchingTaskType" tableColumnId="8"/>
      <queryTableField id="10" name="Tasks.Attempts" tableColumnId="10"/>
      <queryTableField id="5" name="TotalDays" tableColumnId="5"/>
      <queryTableField id="6" name="TotalHours" tableColumnId="6"/>
      <queryTableField id="7" name="TotalMinutes" tableColumnId="7"/>
      <queryTableField id="13" name="Tasks.State" tableColumnId="13"/>
      <queryTableField id="11" name="Tasks.Type" tableColumnId="11"/>
      <queryTableField id="12" name="Tasks.Workflow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16D22-D1BA-3D47-96F2-3DCA004729A9}" name="Query" displayName="Query" ref="A1:M351" tableType="queryTable" totalsRowShown="0">
  <autoFilter ref="A1:M351" xr:uid="{AEB16D22-D1BA-3D47-96F2-3DCA004729A9}"/>
  <tableColumns count="13">
    <tableColumn id="3" xr3:uid="{C500934B-F87B-884D-9860-C182318EE4C3}" uniqueName="3" name="Id" queryTableFieldId="3"/>
    <tableColumn id="1" xr3:uid="{26A18A81-546B-2E47-9B0A-7987932FE07C}" uniqueName="1" name="Title" queryTableFieldId="1"/>
    <tableColumn id="9" xr3:uid="{CAE66877-7491-B046-8ECB-BE607A26F6F4}" uniqueName="9" name="State" queryTableFieldId="9"/>
    <tableColumn id="2" xr3:uid="{95950317-1D36-FC48-A469-DA2ACA054FFE}" uniqueName="2" name="AssignedTo" queryTableFieldId="2"/>
    <tableColumn id="4" xr3:uid="{7AF0F187-E6CF-0643-9259-E017A8B74B3F}" uniqueName="4" name="StateMismatch" queryTableFieldId="16"/>
    <tableColumn id="8" xr3:uid="{E03B9B93-FE21-474A-82C2-F19BB52CC8D1}" uniqueName="8" name="MatchingTaskType" queryTableFieldId="17"/>
    <tableColumn id="10" xr3:uid="{2863C676-FA36-A24F-83FD-B4770FD53848}" uniqueName="10" name="Tasks.Attempts" queryTableFieldId="10"/>
    <tableColumn id="5" xr3:uid="{82D7C5FD-B510-E84D-9424-43E77B1CA462}" uniqueName="5" name="TotalDays" queryTableFieldId="5"/>
    <tableColumn id="6" xr3:uid="{60931C5C-31DC-8D4B-A483-77B7E36C11C9}" uniqueName="6" name="TotalHours" queryTableFieldId="6"/>
    <tableColumn id="7" xr3:uid="{88F38DD0-44C2-0641-8634-E25024FC38DD}" uniqueName="7" name="TotalMinutes" queryTableFieldId="7"/>
    <tableColumn id="13" xr3:uid="{88A55F40-FE46-5447-BF91-8D22778CF46F}" uniqueName="13" name="Tasks.State" queryTableFieldId="13"/>
    <tableColumn id="11" xr3:uid="{3BE7F049-63D9-6744-A050-C46B29A5A8A2}" uniqueName="11" name="Tasks.Type" queryTableFieldId="11"/>
    <tableColumn id="12" xr3:uid="{BCF2D9A9-1CD2-7F4B-876E-6802EBAD27BC}" uniqueName="12" name="Tasks.Workflow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91CD-95B5-F149-A93A-E523E2D27ADB}">
  <dimension ref="A1:M351"/>
  <sheetViews>
    <sheetView topLeftCell="A158" workbookViewId="0">
      <selection activeCell="B168" sqref="B168"/>
    </sheetView>
  </sheetViews>
  <sheetFormatPr baseColWidth="10" defaultRowHeight="16" x14ac:dyDescent="0.2"/>
  <cols>
    <col min="1" max="1" width="8.1640625" bestFit="1" customWidth="1"/>
    <col min="2" max="2" width="80.6640625" bestFit="1" customWidth="1"/>
    <col min="3" max="3" width="13" bestFit="1" customWidth="1"/>
    <col min="4" max="4" width="26.83203125" bestFit="1" customWidth="1"/>
    <col min="5" max="5" width="16.33203125" bestFit="1" customWidth="1"/>
    <col min="6" max="6" width="19" bestFit="1" customWidth="1"/>
    <col min="7" max="7" width="16.83203125" bestFit="1" customWidth="1"/>
    <col min="8" max="8" width="12.1640625" bestFit="1" customWidth="1"/>
    <col min="9" max="9" width="12.6640625" bestFit="1" customWidth="1"/>
    <col min="10" max="10" width="14.33203125" bestFit="1" customWidth="1"/>
    <col min="11" max="11" width="13.33203125" bestFit="1" customWidth="1"/>
    <col min="12" max="12" width="12.83203125" bestFit="1" customWidth="1"/>
    <col min="13" max="13" width="80.6640625" bestFit="1" customWidth="1"/>
    <col min="14" max="14" width="12.83203125" bestFit="1" customWidth="1"/>
    <col min="15" max="15" width="12.5" bestFit="1" customWidth="1"/>
  </cols>
  <sheetData>
    <row r="1" spans="1:13" x14ac:dyDescent="0.2">
      <c r="A1" t="s">
        <v>2</v>
      </c>
      <c r="B1" t="s">
        <v>0</v>
      </c>
      <c r="C1" t="s">
        <v>44</v>
      </c>
      <c r="D1" t="s">
        <v>1</v>
      </c>
      <c r="E1" t="s">
        <v>68</v>
      </c>
      <c r="F1" t="s">
        <v>69</v>
      </c>
      <c r="G1" t="s">
        <v>48</v>
      </c>
      <c r="H1" t="s">
        <v>24</v>
      </c>
      <c r="I1" t="s">
        <v>25</v>
      </c>
      <c r="J1" t="s">
        <v>26</v>
      </c>
      <c r="K1" t="s">
        <v>51</v>
      </c>
      <c r="L1" t="s">
        <v>49</v>
      </c>
      <c r="M1" t="s">
        <v>50</v>
      </c>
    </row>
    <row r="2" spans="1:13" x14ac:dyDescent="0.2">
      <c r="A2">
        <v>2142899</v>
      </c>
      <c r="B2" t="s">
        <v>27</v>
      </c>
      <c r="C2" t="s">
        <v>47</v>
      </c>
      <c r="D2" t="s">
        <v>28</v>
      </c>
      <c r="E2" t="b">
        <v>0</v>
      </c>
      <c r="F2" t="s">
        <v>7</v>
      </c>
      <c r="G2">
        <v>1</v>
      </c>
      <c r="H2">
        <v>0.4063292824074074</v>
      </c>
      <c r="I2">
        <v>9.7519027777777776</v>
      </c>
      <c r="J2">
        <v>585.11416666666662</v>
      </c>
      <c r="K2" t="s">
        <v>45</v>
      </c>
      <c r="L2" t="s">
        <v>4</v>
      </c>
      <c r="M2" t="s">
        <v>52</v>
      </c>
    </row>
    <row r="3" spans="1:13" x14ac:dyDescent="0.2">
      <c r="A3">
        <v>2142899</v>
      </c>
      <c r="B3" t="s">
        <v>27</v>
      </c>
      <c r="C3" t="s">
        <v>47</v>
      </c>
      <c r="D3" t="s">
        <v>28</v>
      </c>
      <c r="E3" t="b">
        <v>0</v>
      </c>
      <c r="F3" t="s">
        <v>7</v>
      </c>
      <c r="G3">
        <v>1</v>
      </c>
      <c r="H3">
        <v>0.36371527777777779</v>
      </c>
      <c r="I3">
        <v>8.7291666666666661</v>
      </c>
      <c r="J3">
        <v>523.75</v>
      </c>
      <c r="K3" t="s">
        <v>45</v>
      </c>
      <c r="L3" t="s">
        <v>5</v>
      </c>
      <c r="M3" t="s">
        <v>52</v>
      </c>
    </row>
    <row r="4" spans="1:13" x14ac:dyDescent="0.2">
      <c r="A4">
        <v>2142899</v>
      </c>
      <c r="B4" t="s">
        <v>27</v>
      </c>
      <c r="C4" t="s">
        <v>47</v>
      </c>
      <c r="D4" t="s">
        <v>28</v>
      </c>
      <c r="E4" t="b">
        <v>0</v>
      </c>
      <c r="F4" t="s">
        <v>7</v>
      </c>
      <c r="G4">
        <v>1</v>
      </c>
      <c r="H4">
        <v>0.35572997685185187</v>
      </c>
      <c r="I4">
        <v>8.5375194444444453</v>
      </c>
      <c r="J4">
        <v>512.25116666666668</v>
      </c>
      <c r="K4" t="s">
        <v>45</v>
      </c>
      <c r="L4" t="s">
        <v>6</v>
      </c>
      <c r="M4" t="s">
        <v>56</v>
      </c>
    </row>
    <row r="5" spans="1:13" x14ac:dyDescent="0.2">
      <c r="A5">
        <v>2142899</v>
      </c>
      <c r="B5" t="s">
        <v>27</v>
      </c>
      <c r="C5" t="s">
        <v>47</v>
      </c>
      <c r="D5" t="s">
        <v>28</v>
      </c>
      <c r="E5" t="b">
        <v>0</v>
      </c>
      <c r="F5" t="s">
        <v>7</v>
      </c>
      <c r="G5">
        <v>0</v>
      </c>
      <c r="H5">
        <v>13.468325960648148</v>
      </c>
      <c r="I5">
        <v>323.23982305555558</v>
      </c>
      <c r="J5">
        <v>19394.389383333335</v>
      </c>
      <c r="K5" t="s">
        <v>47</v>
      </c>
      <c r="L5" t="s">
        <v>7</v>
      </c>
      <c r="M5" t="s">
        <v>54</v>
      </c>
    </row>
    <row r="6" spans="1:13" x14ac:dyDescent="0.2">
      <c r="A6">
        <v>2142899</v>
      </c>
      <c r="B6" t="s">
        <v>27</v>
      </c>
      <c r="C6" t="s">
        <v>47</v>
      </c>
      <c r="D6" t="s">
        <v>28</v>
      </c>
      <c r="E6" t="b">
        <v>0</v>
      </c>
      <c r="F6" t="s">
        <v>7</v>
      </c>
      <c r="G6">
        <v>0</v>
      </c>
      <c r="K6" t="s">
        <v>46</v>
      </c>
      <c r="L6" t="s">
        <v>8</v>
      </c>
      <c r="M6" t="s">
        <v>46</v>
      </c>
    </row>
    <row r="7" spans="1:13" x14ac:dyDescent="0.2">
      <c r="A7">
        <v>2142899</v>
      </c>
      <c r="B7" t="s">
        <v>27</v>
      </c>
      <c r="C7" t="s">
        <v>47</v>
      </c>
      <c r="D7" t="s">
        <v>28</v>
      </c>
      <c r="E7" t="b">
        <v>0</v>
      </c>
      <c r="F7" t="s">
        <v>7</v>
      </c>
      <c r="G7">
        <v>0</v>
      </c>
      <c r="K7" t="s">
        <v>46</v>
      </c>
      <c r="L7" t="s">
        <v>9</v>
      </c>
      <c r="M7" t="s">
        <v>46</v>
      </c>
    </row>
    <row r="8" spans="1:13" x14ac:dyDescent="0.2">
      <c r="A8">
        <v>2142899</v>
      </c>
      <c r="B8" t="s">
        <v>27</v>
      </c>
      <c r="C8" t="s">
        <v>47</v>
      </c>
      <c r="D8" t="s">
        <v>28</v>
      </c>
      <c r="E8" t="b">
        <v>0</v>
      </c>
      <c r="F8" t="s">
        <v>7</v>
      </c>
      <c r="G8">
        <v>0</v>
      </c>
      <c r="K8" t="s">
        <v>46</v>
      </c>
      <c r="L8" t="s">
        <v>10</v>
      </c>
      <c r="M8" t="s">
        <v>46</v>
      </c>
    </row>
    <row r="9" spans="1:13" x14ac:dyDescent="0.2">
      <c r="A9">
        <v>2142899</v>
      </c>
      <c r="B9" t="s">
        <v>27</v>
      </c>
      <c r="C9" t="s">
        <v>47</v>
      </c>
      <c r="D9" t="s">
        <v>28</v>
      </c>
      <c r="E9" t="b">
        <v>0</v>
      </c>
      <c r="F9" t="s">
        <v>7</v>
      </c>
      <c r="G9">
        <v>0</v>
      </c>
      <c r="K9" t="s">
        <v>46</v>
      </c>
      <c r="L9" t="s">
        <v>11</v>
      </c>
      <c r="M9" t="s">
        <v>46</v>
      </c>
    </row>
    <row r="10" spans="1:13" x14ac:dyDescent="0.2">
      <c r="A10">
        <v>2142899</v>
      </c>
      <c r="B10" t="s">
        <v>27</v>
      </c>
      <c r="C10" t="s">
        <v>47</v>
      </c>
      <c r="D10" t="s">
        <v>28</v>
      </c>
      <c r="E10" t="b">
        <v>0</v>
      </c>
      <c r="F10" t="s">
        <v>7</v>
      </c>
      <c r="G10">
        <v>0</v>
      </c>
      <c r="K10" t="s">
        <v>46</v>
      </c>
      <c r="L10" t="s">
        <v>12</v>
      </c>
      <c r="M10" t="s">
        <v>46</v>
      </c>
    </row>
    <row r="11" spans="1:13" x14ac:dyDescent="0.2">
      <c r="A11">
        <v>2142899</v>
      </c>
      <c r="B11" t="s">
        <v>27</v>
      </c>
      <c r="C11" t="s">
        <v>47</v>
      </c>
      <c r="D11" t="s">
        <v>28</v>
      </c>
      <c r="E11" t="b">
        <v>0</v>
      </c>
      <c r="F11" t="s">
        <v>7</v>
      </c>
      <c r="G11">
        <v>0</v>
      </c>
      <c r="K11" t="s">
        <v>46</v>
      </c>
      <c r="L11" t="s">
        <v>13</v>
      </c>
      <c r="M11" t="s">
        <v>46</v>
      </c>
    </row>
    <row r="12" spans="1:13" x14ac:dyDescent="0.2">
      <c r="A12">
        <v>2410264</v>
      </c>
      <c r="B12" t="s">
        <v>22</v>
      </c>
      <c r="C12" t="s">
        <v>45</v>
      </c>
      <c r="D12" t="s">
        <v>3</v>
      </c>
      <c r="E12" t="b">
        <v>0</v>
      </c>
      <c r="G12">
        <v>1</v>
      </c>
      <c r="H12">
        <v>0.86608997685185185</v>
      </c>
      <c r="I12">
        <v>20.786159444444444</v>
      </c>
      <c r="J12">
        <v>1247.1695666666667</v>
      </c>
      <c r="K12" t="s">
        <v>45</v>
      </c>
      <c r="L12" t="s">
        <v>4</v>
      </c>
      <c r="M12" t="s">
        <v>52</v>
      </c>
    </row>
    <row r="13" spans="1:13" x14ac:dyDescent="0.2">
      <c r="A13">
        <v>2410264</v>
      </c>
      <c r="B13" t="s">
        <v>22</v>
      </c>
      <c r="C13" t="s">
        <v>45</v>
      </c>
      <c r="D13" t="s">
        <v>3</v>
      </c>
      <c r="E13" t="b">
        <v>0</v>
      </c>
      <c r="G13">
        <v>1</v>
      </c>
      <c r="H13">
        <v>0.19957253472222225</v>
      </c>
      <c r="I13">
        <v>4.7897408333333331</v>
      </c>
      <c r="J13">
        <v>287.38445000000002</v>
      </c>
      <c r="K13" t="s">
        <v>45</v>
      </c>
      <c r="L13" t="s">
        <v>5</v>
      </c>
      <c r="M13" t="s">
        <v>52</v>
      </c>
    </row>
    <row r="14" spans="1:13" x14ac:dyDescent="0.2">
      <c r="A14">
        <v>2410264</v>
      </c>
      <c r="B14" t="s">
        <v>22</v>
      </c>
      <c r="C14" t="s">
        <v>45</v>
      </c>
      <c r="D14" t="s">
        <v>3</v>
      </c>
      <c r="E14" t="b">
        <v>0</v>
      </c>
      <c r="G14">
        <v>1</v>
      </c>
      <c r="H14">
        <v>0.2007233449074074</v>
      </c>
      <c r="I14">
        <v>4.8173602777777775</v>
      </c>
      <c r="J14">
        <v>289.04161666666664</v>
      </c>
      <c r="K14" t="s">
        <v>45</v>
      </c>
      <c r="L14" t="s">
        <v>6</v>
      </c>
      <c r="M14" t="s">
        <v>52</v>
      </c>
    </row>
    <row r="15" spans="1:13" x14ac:dyDescent="0.2">
      <c r="A15">
        <v>2410264</v>
      </c>
      <c r="B15" t="s">
        <v>22</v>
      </c>
      <c r="C15" t="s">
        <v>45</v>
      </c>
      <c r="D15" t="s">
        <v>3</v>
      </c>
      <c r="E15" t="b">
        <v>0</v>
      </c>
      <c r="G15">
        <v>1</v>
      </c>
      <c r="H15">
        <v>0.25064413194444446</v>
      </c>
      <c r="I15">
        <v>6.015459166666667</v>
      </c>
      <c r="J15">
        <v>360.92755</v>
      </c>
      <c r="K15" t="s">
        <v>45</v>
      </c>
      <c r="L15" t="s">
        <v>7</v>
      </c>
      <c r="M15" t="s">
        <v>52</v>
      </c>
    </row>
    <row r="16" spans="1:13" x14ac:dyDescent="0.2">
      <c r="A16">
        <v>2410264</v>
      </c>
      <c r="B16" t="s">
        <v>22</v>
      </c>
      <c r="C16" t="s">
        <v>45</v>
      </c>
      <c r="D16" t="s">
        <v>3</v>
      </c>
      <c r="E16" t="b">
        <v>0</v>
      </c>
      <c r="G16">
        <v>1</v>
      </c>
      <c r="H16">
        <v>0.20132403935185184</v>
      </c>
      <c r="I16">
        <v>4.8317769444444441</v>
      </c>
      <c r="J16">
        <v>289.90661666666665</v>
      </c>
      <c r="K16" t="s">
        <v>45</v>
      </c>
      <c r="L16" t="s">
        <v>8</v>
      </c>
      <c r="M16" t="s">
        <v>52</v>
      </c>
    </row>
    <row r="17" spans="1:13" x14ac:dyDescent="0.2">
      <c r="A17">
        <v>2410264</v>
      </c>
      <c r="B17" t="s">
        <v>22</v>
      </c>
      <c r="C17" t="s">
        <v>45</v>
      </c>
      <c r="D17" t="s">
        <v>3</v>
      </c>
      <c r="E17" t="b">
        <v>0</v>
      </c>
      <c r="G17">
        <v>1</v>
      </c>
      <c r="H17">
        <v>0.19988260416666667</v>
      </c>
      <c r="I17">
        <v>4.7971824999999999</v>
      </c>
      <c r="J17">
        <v>287.83094999999997</v>
      </c>
      <c r="K17" t="s">
        <v>45</v>
      </c>
      <c r="L17" t="s">
        <v>9</v>
      </c>
      <c r="M17" t="s">
        <v>52</v>
      </c>
    </row>
    <row r="18" spans="1:13" x14ac:dyDescent="0.2">
      <c r="A18">
        <v>2410264</v>
      </c>
      <c r="B18" t="s">
        <v>22</v>
      </c>
      <c r="C18" t="s">
        <v>45</v>
      </c>
      <c r="D18" t="s">
        <v>3</v>
      </c>
      <c r="E18" t="b">
        <v>0</v>
      </c>
      <c r="G18">
        <v>1</v>
      </c>
      <c r="H18">
        <v>0.20097025462962964</v>
      </c>
      <c r="I18">
        <v>4.8232861111111109</v>
      </c>
      <c r="J18">
        <v>289.39716666666669</v>
      </c>
      <c r="K18" t="s">
        <v>45</v>
      </c>
      <c r="L18" t="s">
        <v>10</v>
      </c>
      <c r="M18" t="s">
        <v>52</v>
      </c>
    </row>
    <row r="19" spans="1:13" x14ac:dyDescent="0.2">
      <c r="A19">
        <v>2410264</v>
      </c>
      <c r="B19" t="s">
        <v>22</v>
      </c>
      <c r="C19" t="s">
        <v>45</v>
      </c>
      <c r="D19" t="s">
        <v>3</v>
      </c>
      <c r="E19" t="b">
        <v>0</v>
      </c>
      <c r="G19">
        <v>1</v>
      </c>
      <c r="H19">
        <v>0.20023310185185184</v>
      </c>
      <c r="I19">
        <v>4.8055944444444441</v>
      </c>
      <c r="J19">
        <v>288.33566666666667</v>
      </c>
      <c r="K19" t="s">
        <v>45</v>
      </c>
      <c r="L19" t="s">
        <v>11</v>
      </c>
      <c r="M19" t="s">
        <v>52</v>
      </c>
    </row>
    <row r="20" spans="1:13" x14ac:dyDescent="0.2">
      <c r="A20">
        <v>2410264</v>
      </c>
      <c r="B20" t="s">
        <v>22</v>
      </c>
      <c r="C20" t="s">
        <v>45</v>
      </c>
      <c r="D20" t="s">
        <v>3</v>
      </c>
      <c r="E20" t="b">
        <v>0</v>
      </c>
      <c r="G20">
        <v>1</v>
      </c>
      <c r="H20">
        <v>0.12718657407407408</v>
      </c>
      <c r="I20">
        <v>3.0524777777777778</v>
      </c>
      <c r="J20">
        <v>183.14866666666663</v>
      </c>
      <c r="K20" t="s">
        <v>45</v>
      </c>
      <c r="L20" t="s">
        <v>12</v>
      </c>
      <c r="M20" t="s">
        <v>52</v>
      </c>
    </row>
    <row r="21" spans="1:13" x14ac:dyDescent="0.2">
      <c r="A21">
        <v>2410264</v>
      </c>
      <c r="B21" t="s">
        <v>22</v>
      </c>
      <c r="C21" t="s">
        <v>45</v>
      </c>
      <c r="D21" t="s">
        <v>3</v>
      </c>
      <c r="E21" t="b">
        <v>0</v>
      </c>
      <c r="G21">
        <v>1</v>
      </c>
      <c r="H21">
        <v>0.49185362268518518</v>
      </c>
      <c r="I21">
        <v>11.804486944444443</v>
      </c>
      <c r="J21">
        <v>708.26921666666669</v>
      </c>
      <c r="K21" t="s">
        <v>45</v>
      </c>
      <c r="L21" t="s">
        <v>13</v>
      </c>
      <c r="M21" t="s">
        <v>53</v>
      </c>
    </row>
    <row r="22" spans="1:13" x14ac:dyDescent="0.2">
      <c r="A22">
        <v>2395696</v>
      </c>
      <c r="B22" t="s">
        <v>99</v>
      </c>
      <c r="C22" t="s">
        <v>47</v>
      </c>
      <c r="D22" t="s">
        <v>3</v>
      </c>
      <c r="E22" t="b">
        <v>0</v>
      </c>
      <c r="F22" t="s">
        <v>4</v>
      </c>
      <c r="G22">
        <v>0</v>
      </c>
      <c r="H22">
        <v>13.480069328703705</v>
      </c>
      <c r="I22">
        <v>323.5216638888889</v>
      </c>
      <c r="J22">
        <v>19411.299833333334</v>
      </c>
      <c r="K22" t="s">
        <v>47</v>
      </c>
      <c r="L22" t="s">
        <v>4</v>
      </c>
      <c r="M22" t="s">
        <v>54</v>
      </c>
    </row>
    <row r="23" spans="1:13" x14ac:dyDescent="0.2">
      <c r="A23">
        <v>2395696</v>
      </c>
      <c r="B23" t="s">
        <v>99</v>
      </c>
      <c r="C23" t="s">
        <v>47</v>
      </c>
      <c r="D23" t="s">
        <v>3</v>
      </c>
      <c r="E23" t="b">
        <v>0</v>
      </c>
      <c r="F23" t="s">
        <v>4</v>
      </c>
      <c r="G23">
        <v>0</v>
      </c>
      <c r="K23" t="s">
        <v>46</v>
      </c>
      <c r="L23" t="s">
        <v>5</v>
      </c>
      <c r="M23" t="s">
        <v>46</v>
      </c>
    </row>
    <row r="24" spans="1:13" x14ac:dyDescent="0.2">
      <c r="A24">
        <v>2395696</v>
      </c>
      <c r="B24" t="s">
        <v>99</v>
      </c>
      <c r="C24" t="s">
        <v>47</v>
      </c>
      <c r="D24" t="s">
        <v>3</v>
      </c>
      <c r="E24" t="b">
        <v>0</v>
      </c>
      <c r="F24" t="s">
        <v>4</v>
      </c>
      <c r="G24">
        <v>0</v>
      </c>
      <c r="K24" t="s">
        <v>46</v>
      </c>
      <c r="L24" t="s">
        <v>6</v>
      </c>
      <c r="M24" t="s">
        <v>46</v>
      </c>
    </row>
    <row r="25" spans="1:13" x14ac:dyDescent="0.2">
      <c r="A25">
        <v>2395696</v>
      </c>
      <c r="B25" t="s">
        <v>99</v>
      </c>
      <c r="C25" t="s">
        <v>47</v>
      </c>
      <c r="D25" t="s">
        <v>3</v>
      </c>
      <c r="E25" t="b">
        <v>0</v>
      </c>
      <c r="F25" t="s">
        <v>4</v>
      </c>
      <c r="G25">
        <v>0</v>
      </c>
      <c r="K25" t="s">
        <v>46</v>
      </c>
      <c r="L25" t="s">
        <v>7</v>
      </c>
      <c r="M25" t="s">
        <v>46</v>
      </c>
    </row>
    <row r="26" spans="1:13" x14ac:dyDescent="0.2">
      <c r="A26">
        <v>2395696</v>
      </c>
      <c r="B26" t="s">
        <v>99</v>
      </c>
      <c r="C26" t="s">
        <v>47</v>
      </c>
      <c r="D26" t="s">
        <v>3</v>
      </c>
      <c r="E26" t="b">
        <v>0</v>
      </c>
      <c r="F26" t="s">
        <v>4</v>
      </c>
      <c r="G26">
        <v>0</v>
      </c>
      <c r="K26" t="s">
        <v>46</v>
      </c>
      <c r="L26" t="s">
        <v>8</v>
      </c>
      <c r="M26" t="s">
        <v>46</v>
      </c>
    </row>
    <row r="27" spans="1:13" x14ac:dyDescent="0.2">
      <c r="A27">
        <v>2395696</v>
      </c>
      <c r="B27" t="s">
        <v>99</v>
      </c>
      <c r="C27" t="s">
        <v>47</v>
      </c>
      <c r="D27" t="s">
        <v>3</v>
      </c>
      <c r="E27" t="b">
        <v>0</v>
      </c>
      <c r="F27" t="s">
        <v>4</v>
      </c>
      <c r="G27">
        <v>0</v>
      </c>
      <c r="K27" t="s">
        <v>46</v>
      </c>
      <c r="L27" t="s">
        <v>9</v>
      </c>
      <c r="M27" t="s">
        <v>46</v>
      </c>
    </row>
    <row r="28" spans="1:13" x14ac:dyDescent="0.2">
      <c r="A28">
        <v>2395696</v>
      </c>
      <c r="B28" t="s">
        <v>99</v>
      </c>
      <c r="C28" t="s">
        <v>47</v>
      </c>
      <c r="D28" t="s">
        <v>3</v>
      </c>
      <c r="E28" t="b">
        <v>0</v>
      </c>
      <c r="F28" t="s">
        <v>4</v>
      </c>
      <c r="G28">
        <v>0</v>
      </c>
      <c r="K28" t="s">
        <v>46</v>
      </c>
      <c r="L28" t="s">
        <v>10</v>
      </c>
      <c r="M28" t="s">
        <v>46</v>
      </c>
    </row>
    <row r="29" spans="1:13" x14ac:dyDescent="0.2">
      <c r="A29">
        <v>2395696</v>
      </c>
      <c r="B29" t="s">
        <v>99</v>
      </c>
      <c r="C29" t="s">
        <v>47</v>
      </c>
      <c r="D29" t="s">
        <v>3</v>
      </c>
      <c r="E29" t="b">
        <v>0</v>
      </c>
      <c r="F29" t="s">
        <v>4</v>
      </c>
      <c r="G29">
        <v>0</v>
      </c>
      <c r="K29" t="s">
        <v>46</v>
      </c>
      <c r="L29" t="s">
        <v>11</v>
      </c>
      <c r="M29" t="s">
        <v>46</v>
      </c>
    </row>
    <row r="30" spans="1:13" x14ac:dyDescent="0.2">
      <c r="A30">
        <v>2395696</v>
      </c>
      <c r="B30" t="s">
        <v>99</v>
      </c>
      <c r="C30" t="s">
        <v>47</v>
      </c>
      <c r="D30" t="s">
        <v>3</v>
      </c>
      <c r="E30" t="b">
        <v>0</v>
      </c>
      <c r="F30" t="s">
        <v>4</v>
      </c>
      <c r="G30">
        <v>0</v>
      </c>
      <c r="K30" t="s">
        <v>46</v>
      </c>
      <c r="L30" t="s">
        <v>12</v>
      </c>
      <c r="M30" t="s">
        <v>46</v>
      </c>
    </row>
    <row r="31" spans="1:13" x14ac:dyDescent="0.2">
      <c r="A31">
        <v>2395696</v>
      </c>
      <c r="B31" t="s">
        <v>99</v>
      </c>
      <c r="C31" t="s">
        <v>47</v>
      </c>
      <c r="D31" t="s">
        <v>3</v>
      </c>
      <c r="E31" t="b">
        <v>0</v>
      </c>
      <c r="F31" t="s">
        <v>4</v>
      </c>
      <c r="G31">
        <v>0</v>
      </c>
      <c r="K31" t="s">
        <v>46</v>
      </c>
      <c r="L31" t="s">
        <v>13</v>
      </c>
      <c r="M31" t="s">
        <v>46</v>
      </c>
    </row>
    <row r="32" spans="1:13" x14ac:dyDescent="0.2">
      <c r="A32">
        <v>2398093</v>
      </c>
      <c r="B32" t="s">
        <v>31</v>
      </c>
      <c r="C32" t="s">
        <v>57</v>
      </c>
      <c r="D32" t="s">
        <v>35</v>
      </c>
      <c r="E32" t="b">
        <v>0</v>
      </c>
      <c r="F32" t="s">
        <v>10</v>
      </c>
      <c r="G32">
        <v>1</v>
      </c>
      <c r="H32">
        <v>0.34555760416666664</v>
      </c>
      <c r="I32">
        <v>8.2933824999999999</v>
      </c>
      <c r="J32">
        <v>497.60295000000002</v>
      </c>
      <c r="K32" t="s">
        <v>45</v>
      </c>
      <c r="L32" t="s">
        <v>4</v>
      </c>
      <c r="M32" t="s">
        <v>52</v>
      </c>
    </row>
    <row r="33" spans="1:13" x14ac:dyDescent="0.2">
      <c r="A33">
        <v>2398093</v>
      </c>
      <c r="B33" t="s">
        <v>31</v>
      </c>
      <c r="C33" t="s">
        <v>57</v>
      </c>
      <c r="D33" t="s">
        <v>35</v>
      </c>
      <c r="E33" t="b">
        <v>0</v>
      </c>
      <c r="F33" t="s">
        <v>10</v>
      </c>
      <c r="G33">
        <v>1</v>
      </c>
      <c r="H33">
        <v>0.34576362268518518</v>
      </c>
      <c r="I33">
        <v>8.2983269444444439</v>
      </c>
      <c r="J33">
        <v>497.89961666666665</v>
      </c>
      <c r="K33" t="s">
        <v>45</v>
      </c>
      <c r="L33" t="s">
        <v>5</v>
      </c>
      <c r="M33" t="s">
        <v>52</v>
      </c>
    </row>
    <row r="34" spans="1:13" x14ac:dyDescent="0.2">
      <c r="A34">
        <v>2398093</v>
      </c>
      <c r="B34" t="s">
        <v>31</v>
      </c>
      <c r="C34" t="s">
        <v>57</v>
      </c>
      <c r="D34" t="s">
        <v>35</v>
      </c>
      <c r="E34" t="b">
        <v>0</v>
      </c>
      <c r="F34" t="s">
        <v>10</v>
      </c>
      <c r="G34">
        <v>1</v>
      </c>
      <c r="H34">
        <v>0.34630998842592592</v>
      </c>
      <c r="I34">
        <v>8.3114397222222216</v>
      </c>
      <c r="J34">
        <v>498.68638333333331</v>
      </c>
      <c r="K34" t="s">
        <v>45</v>
      </c>
      <c r="L34" t="s">
        <v>6</v>
      </c>
      <c r="M34" t="s">
        <v>52</v>
      </c>
    </row>
    <row r="35" spans="1:13" x14ac:dyDescent="0.2">
      <c r="A35">
        <v>2398093</v>
      </c>
      <c r="B35" t="s">
        <v>31</v>
      </c>
      <c r="C35" t="s">
        <v>57</v>
      </c>
      <c r="D35" t="s">
        <v>35</v>
      </c>
      <c r="E35" t="b">
        <v>0</v>
      </c>
      <c r="F35" t="s">
        <v>10</v>
      </c>
      <c r="G35">
        <v>1</v>
      </c>
      <c r="H35">
        <v>0.14323981481481482</v>
      </c>
      <c r="I35">
        <v>3.4377555555555555</v>
      </c>
      <c r="J35">
        <v>206.26533333333333</v>
      </c>
      <c r="K35" t="s">
        <v>45</v>
      </c>
      <c r="L35" t="s">
        <v>7</v>
      </c>
      <c r="M35" t="s">
        <v>52</v>
      </c>
    </row>
    <row r="36" spans="1:13" x14ac:dyDescent="0.2">
      <c r="A36">
        <v>2398093</v>
      </c>
      <c r="B36" t="s">
        <v>31</v>
      </c>
      <c r="C36" t="s">
        <v>57</v>
      </c>
      <c r="D36" t="s">
        <v>35</v>
      </c>
      <c r="E36" t="b">
        <v>0</v>
      </c>
      <c r="F36" t="s">
        <v>10</v>
      </c>
      <c r="G36">
        <v>1</v>
      </c>
      <c r="H36">
        <v>0.17506612268518518</v>
      </c>
      <c r="I36">
        <v>4.2015869444444442</v>
      </c>
      <c r="J36">
        <v>252.09521666666663</v>
      </c>
      <c r="K36" t="s">
        <v>45</v>
      </c>
      <c r="L36" t="s">
        <v>8</v>
      </c>
      <c r="M36" t="s">
        <v>52</v>
      </c>
    </row>
    <row r="37" spans="1:13" x14ac:dyDescent="0.2">
      <c r="A37">
        <v>2398093</v>
      </c>
      <c r="B37" t="s">
        <v>31</v>
      </c>
      <c r="C37" t="s">
        <v>57</v>
      </c>
      <c r="D37" t="s">
        <v>35</v>
      </c>
      <c r="E37" t="b">
        <v>0</v>
      </c>
      <c r="F37" t="s">
        <v>10</v>
      </c>
      <c r="G37">
        <v>1</v>
      </c>
      <c r="H37">
        <v>15.011182141203705</v>
      </c>
      <c r="I37">
        <v>360.26837138888891</v>
      </c>
      <c r="J37">
        <v>21616.102283333337</v>
      </c>
      <c r="K37" t="s">
        <v>45</v>
      </c>
      <c r="L37" t="s">
        <v>9</v>
      </c>
      <c r="M37" t="s">
        <v>52</v>
      </c>
    </row>
    <row r="38" spans="1:13" x14ac:dyDescent="0.2">
      <c r="A38">
        <v>2398093</v>
      </c>
      <c r="B38" t="s">
        <v>31</v>
      </c>
      <c r="C38" t="s">
        <v>57</v>
      </c>
      <c r="D38" t="s">
        <v>35</v>
      </c>
      <c r="E38" t="b">
        <v>0</v>
      </c>
      <c r="F38" t="s">
        <v>10</v>
      </c>
      <c r="G38">
        <v>0</v>
      </c>
      <c r="H38">
        <v>21.33309085648148</v>
      </c>
      <c r="I38">
        <v>511.99418055555554</v>
      </c>
      <c r="J38">
        <v>30719.650833333333</v>
      </c>
      <c r="K38" t="s">
        <v>47</v>
      </c>
      <c r="L38" t="s">
        <v>10</v>
      </c>
      <c r="M38" t="s">
        <v>54</v>
      </c>
    </row>
    <row r="39" spans="1:13" x14ac:dyDescent="0.2">
      <c r="A39">
        <v>2398093</v>
      </c>
      <c r="B39" t="s">
        <v>31</v>
      </c>
      <c r="C39" t="s">
        <v>57</v>
      </c>
      <c r="D39" t="s">
        <v>35</v>
      </c>
      <c r="E39" t="b">
        <v>0</v>
      </c>
      <c r="F39" t="s">
        <v>10</v>
      </c>
      <c r="G39">
        <v>0</v>
      </c>
      <c r="K39" t="s">
        <v>46</v>
      </c>
      <c r="L39" t="s">
        <v>11</v>
      </c>
      <c r="M39" t="s">
        <v>46</v>
      </c>
    </row>
    <row r="40" spans="1:13" x14ac:dyDescent="0.2">
      <c r="A40">
        <v>2398093</v>
      </c>
      <c r="B40" t="s">
        <v>31</v>
      </c>
      <c r="C40" t="s">
        <v>57</v>
      </c>
      <c r="D40" t="s">
        <v>35</v>
      </c>
      <c r="E40" t="b">
        <v>0</v>
      </c>
      <c r="F40" t="s">
        <v>10</v>
      </c>
      <c r="G40">
        <v>0</v>
      </c>
      <c r="K40" t="s">
        <v>46</v>
      </c>
      <c r="L40" t="s">
        <v>12</v>
      </c>
      <c r="M40" t="s">
        <v>46</v>
      </c>
    </row>
    <row r="41" spans="1:13" x14ac:dyDescent="0.2">
      <c r="A41">
        <v>2398093</v>
      </c>
      <c r="B41" t="s">
        <v>31</v>
      </c>
      <c r="C41" t="s">
        <v>57</v>
      </c>
      <c r="D41" t="s">
        <v>35</v>
      </c>
      <c r="E41" t="b">
        <v>0</v>
      </c>
      <c r="F41" t="s">
        <v>10</v>
      </c>
      <c r="G41">
        <v>0</v>
      </c>
      <c r="K41" t="s">
        <v>46</v>
      </c>
      <c r="L41" t="s">
        <v>13</v>
      </c>
      <c r="M41" t="s">
        <v>46</v>
      </c>
    </row>
    <row r="42" spans="1:13" x14ac:dyDescent="0.2">
      <c r="A42">
        <v>2011399</v>
      </c>
      <c r="B42" t="s">
        <v>60</v>
      </c>
      <c r="C42" t="s">
        <v>55</v>
      </c>
      <c r="D42" t="s">
        <v>16</v>
      </c>
      <c r="E42" t="b">
        <v>0</v>
      </c>
      <c r="F42" t="s">
        <v>9</v>
      </c>
      <c r="G42">
        <v>1</v>
      </c>
      <c r="H42">
        <v>0.26191793981481482</v>
      </c>
      <c r="I42">
        <v>6.2860305555555556</v>
      </c>
      <c r="J42">
        <v>377.16183333333333</v>
      </c>
      <c r="K42" t="s">
        <v>45</v>
      </c>
      <c r="L42" t="s">
        <v>4</v>
      </c>
      <c r="M42" t="s">
        <v>52</v>
      </c>
    </row>
    <row r="43" spans="1:13" x14ac:dyDescent="0.2">
      <c r="A43">
        <v>2011399</v>
      </c>
      <c r="B43" t="s">
        <v>60</v>
      </c>
      <c r="C43" t="s">
        <v>55</v>
      </c>
      <c r="D43" t="s">
        <v>16</v>
      </c>
      <c r="E43" t="b">
        <v>0</v>
      </c>
      <c r="F43" t="s">
        <v>9</v>
      </c>
      <c r="G43">
        <v>1</v>
      </c>
      <c r="H43">
        <v>0.40536878472222221</v>
      </c>
      <c r="I43">
        <v>9.7288508333333326</v>
      </c>
      <c r="J43">
        <v>583.73104999999998</v>
      </c>
      <c r="K43" t="s">
        <v>45</v>
      </c>
      <c r="L43" t="s">
        <v>5</v>
      </c>
      <c r="M43" t="s">
        <v>56</v>
      </c>
    </row>
    <row r="44" spans="1:13" x14ac:dyDescent="0.2">
      <c r="A44">
        <v>2011399</v>
      </c>
      <c r="B44" t="s">
        <v>60</v>
      </c>
      <c r="C44" t="s">
        <v>55</v>
      </c>
      <c r="D44" t="s">
        <v>16</v>
      </c>
      <c r="E44" t="b">
        <v>0</v>
      </c>
      <c r="F44" t="s">
        <v>9</v>
      </c>
      <c r="G44">
        <v>1</v>
      </c>
      <c r="H44">
        <v>2.5087980671296295</v>
      </c>
      <c r="I44">
        <v>60.211153611111108</v>
      </c>
      <c r="J44">
        <v>3612.6692166666662</v>
      </c>
      <c r="K44" t="s">
        <v>45</v>
      </c>
      <c r="L44" t="s">
        <v>6</v>
      </c>
      <c r="M44" t="s">
        <v>52</v>
      </c>
    </row>
    <row r="45" spans="1:13" x14ac:dyDescent="0.2">
      <c r="A45">
        <v>2011399</v>
      </c>
      <c r="B45" t="s">
        <v>60</v>
      </c>
      <c r="C45" t="s">
        <v>55</v>
      </c>
      <c r="D45" t="s">
        <v>16</v>
      </c>
      <c r="E45" t="b">
        <v>0</v>
      </c>
      <c r="F45" t="s">
        <v>9</v>
      </c>
      <c r="G45">
        <v>1</v>
      </c>
      <c r="H45">
        <v>0.44869884259259257</v>
      </c>
      <c r="I45">
        <v>10.768772222222225</v>
      </c>
      <c r="J45">
        <v>646.12633333333338</v>
      </c>
      <c r="K45" t="s">
        <v>45</v>
      </c>
      <c r="L45" t="s">
        <v>7</v>
      </c>
      <c r="M45" t="s">
        <v>52</v>
      </c>
    </row>
    <row r="46" spans="1:13" x14ac:dyDescent="0.2">
      <c r="A46">
        <v>2011399</v>
      </c>
      <c r="B46" t="s">
        <v>60</v>
      </c>
      <c r="C46" t="s">
        <v>55</v>
      </c>
      <c r="D46" t="s">
        <v>16</v>
      </c>
      <c r="E46" t="b">
        <v>0</v>
      </c>
      <c r="F46" t="s">
        <v>9</v>
      </c>
      <c r="G46">
        <v>0</v>
      </c>
      <c r="K46" t="s">
        <v>46</v>
      </c>
      <c r="L46" t="s">
        <v>8</v>
      </c>
      <c r="M46" t="s">
        <v>46</v>
      </c>
    </row>
    <row r="47" spans="1:13" x14ac:dyDescent="0.2">
      <c r="A47">
        <v>2011399</v>
      </c>
      <c r="B47" t="s">
        <v>60</v>
      </c>
      <c r="C47" t="s">
        <v>55</v>
      </c>
      <c r="D47" t="s">
        <v>16</v>
      </c>
      <c r="E47" t="b">
        <v>0</v>
      </c>
      <c r="F47" t="s">
        <v>9</v>
      </c>
      <c r="G47">
        <v>0</v>
      </c>
      <c r="H47">
        <v>0.44850760416666668</v>
      </c>
      <c r="I47">
        <v>10.7641825</v>
      </c>
      <c r="J47">
        <v>645.85095000000001</v>
      </c>
      <c r="K47" t="s">
        <v>47</v>
      </c>
      <c r="L47" t="s">
        <v>9</v>
      </c>
      <c r="M47" t="s">
        <v>82</v>
      </c>
    </row>
    <row r="48" spans="1:13" x14ac:dyDescent="0.2">
      <c r="A48">
        <v>2011399</v>
      </c>
      <c r="B48" t="s">
        <v>60</v>
      </c>
      <c r="C48" t="s">
        <v>55</v>
      </c>
      <c r="D48" t="s">
        <v>16</v>
      </c>
      <c r="E48" t="b">
        <v>0</v>
      </c>
      <c r="F48" t="s">
        <v>9</v>
      </c>
      <c r="G48">
        <v>0</v>
      </c>
      <c r="K48" t="s">
        <v>46</v>
      </c>
      <c r="L48" t="s">
        <v>10</v>
      </c>
      <c r="M48" t="s">
        <v>46</v>
      </c>
    </row>
    <row r="49" spans="1:13" x14ac:dyDescent="0.2">
      <c r="A49">
        <v>2011399</v>
      </c>
      <c r="B49" t="s">
        <v>60</v>
      </c>
      <c r="C49" t="s">
        <v>55</v>
      </c>
      <c r="D49" t="s">
        <v>16</v>
      </c>
      <c r="E49" t="b">
        <v>0</v>
      </c>
      <c r="F49" t="s">
        <v>9</v>
      </c>
      <c r="G49">
        <v>0</v>
      </c>
      <c r="K49" t="s">
        <v>46</v>
      </c>
      <c r="L49" t="s">
        <v>11</v>
      </c>
      <c r="M49" t="s">
        <v>46</v>
      </c>
    </row>
    <row r="50" spans="1:13" x14ac:dyDescent="0.2">
      <c r="A50">
        <v>2011399</v>
      </c>
      <c r="B50" t="s">
        <v>60</v>
      </c>
      <c r="C50" t="s">
        <v>55</v>
      </c>
      <c r="D50" t="s">
        <v>16</v>
      </c>
      <c r="E50" t="b">
        <v>0</v>
      </c>
      <c r="F50" t="s">
        <v>9</v>
      </c>
      <c r="G50">
        <v>0</v>
      </c>
      <c r="K50" t="s">
        <v>46</v>
      </c>
      <c r="L50" t="s">
        <v>12</v>
      </c>
      <c r="M50" t="s">
        <v>46</v>
      </c>
    </row>
    <row r="51" spans="1:13" x14ac:dyDescent="0.2">
      <c r="A51">
        <v>2011399</v>
      </c>
      <c r="B51" t="s">
        <v>60</v>
      </c>
      <c r="C51" t="s">
        <v>55</v>
      </c>
      <c r="D51" t="s">
        <v>16</v>
      </c>
      <c r="E51" t="b">
        <v>0</v>
      </c>
      <c r="F51" t="s">
        <v>9</v>
      </c>
      <c r="G51">
        <v>0</v>
      </c>
      <c r="K51" t="s">
        <v>46</v>
      </c>
      <c r="L51" t="s">
        <v>13</v>
      </c>
      <c r="M51" t="s">
        <v>46</v>
      </c>
    </row>
    <row r="52" spans="1:13" x14ac:dyDescent="0.2">
      <c r="A52">
        <v>2012194</v>
      </c>
      <c r="B52" t="s">
        <v>79</v>
      </c>
      <c r="C52" t="s">
        <v>74</v>
      </c>
      <c r="D52" t="s">
        <v>19</v>
      </c>
      <c r="E52" t="b">
        <v>0</v>
      </c>
      <c r="F52" t="s">
        <v>11</v>
      </c>
      <c r="G52">
        <v>1</v>
      </c>
      <c r="H52">
        <v>0.30370836805555557</v>
      </c>
      <c r="I52">
        <v>7.2890008333333336</v>
      </c>
      <c r="J52">
        <v>437.34005000000002</v>
      </c>
      <c r="K52" t="s">
        <v>45</v>
      </c>
      <c r="L52" t="s">
        <v>4</v>
      </c>
      <c r="M52" t="s">
        <v>52</v>
      </c>
    </row>
    <row r="53" spans="1:13" x14ac:dyDescent="0.2">
      <c r="A53">
        <v>2012194</v>
      </c>
      <c r="B53" t="s">
        <v>79</v>
      </c>
      <c r="C53" t="s">
        <v>74</v>
      </c>
      <c r="D53" t="s">
        <v>19</v>
      </c>
      <c r="E53" t="b">
        <v>0</v>
      </c>
      <c r="F53" t="s">
        <v>11</v>
      </c>
      <c r="G53">
        <v>1</v>
      </c>
      <c r="H53">
        <v>0.30266153935185186</v>
      </c>
      <c r="I53">
        <v>7.2638769444444442</v>
      </c>
      <c r="J53">
        <v>435.83261666666669</v>
      </c>
      <c r="K53" t="s">
        <v>45</v>
      </c>
      <c r="L53" t="s">
        <v>5</v>
      </c>
      <c r="M53" t="s">
        <v>52</v>
      </c>
    </row>
    <row r="54" spans="1:13" x14ac:dyDescent="0.2">
      <c r="A54">
        <v>2012194</v>
      </c>
      <c r="B54" t="s">
        <v>79</v>
      </c>
      <c r="C54" t="s">
        <v>74</v>
      </c>
      <c r="D54" t="s">
        <v>19</v>
      </c>
      <c r="E54" t="b">
        <v>0</v>
      </c>
      <c r="F54" t="s">
        <v>11</v>
      </c>
      <c r="G54">
        <v>1</v>
      </c>
      <c r="H54">
        <v>0.8161359953703704</v>
      </c>
      <c r="I54">
        <v>19.587263888888888</v>
      </c>
      <c r="J54">
        <v>1175.2358333333334</v>
      </c>
      <c r="K54" t="s">
        <v>45</v>
      </c>
      <c r="L54" t="s">
        <v>6</v>
      </c>
      <c r="M54" t="s">
        <v>52</v>
      </c>
    </row>
    <row r="55" spans="1:13" x14ac:dyDescent="0.2">
      <c r="A55">
        <v>2012194</v>
      </c>
      <c r="B55" t="s">
        <v>79</v>
      </c>
      <c r="C55" t="s">
        <v>74</v>
      </c>
      <c r="D55" t="s">
        <v>19</v>
      </c>
      <c r="E55" t="b">
        <v>0</v>
      </c>
      <c r="F55" t="s">
        <v>11</v>
      </c>
      <c r="G55">
        <v>1</v>
      </c>
      <c r="H55">
        <v>0.35542256944444445</v>
      </c>
      <c r="I55">
        <v>8.5301416666666672</v>
      </c>
      <c r="J55">
        <v>511.80849999999998</v>
      </c>
      <c r="K55" t="s">
        <v>45</v>
      </c>
      <c r="L55" t="s">
        <v>7</v>
      </c>
      <c r="M55" t="s">
        <v>52</v>
      </c>
    </row>
    <row r="56" spans="1:13" x14ac:dyDescent="0.2">
      <c r="A56">
        <v>2012194</v>
      </c>
      <c r="B56" t="s">
        <v>79</v>
      </c>
      <c r="C56" t="s">
        <v>74</v>
      </c>
      <c r="D56" t="s">
        <v>19</v>
      </c>
      <c r="E56" t="b">
        <v>0</v>
      </c>
      <c r="F56" t="s">
        <v>11</v>
      </c>
      <c r="G56">
        <v>0</v>
      </c>
      <c r="K56" t="s">
        <v>46</v>
      </c>
      <c r="L56" t="s">
        <v>8</v>
      </c>
      <c r="M56" t="s">
        <v>46</v>
      </c>
    </row>
    <row r="57" spans="1:13" x14ac:dyDescent="0.2">
      <c r="A57">
        <v>2012194</v>
      </c>
      <c r="B57" t="s">
        <v>79</v>
      </c>
      <c r="C57" t="s">
        <v>74</v>
      </c>
      <c r="D57" t="s">
        <v>19</v>
      </c>
      <c r="E57" t="b">
        <v>0</v>
      </c>
      <c r="F57" t="s">
        <v>11</v>
      </c>
      <c r="G57">
        <v>1</v>
      </c>
      <c r="H57">
        <v>2.7361344097222222</v>
      </c>
      <c r="I57">
        <v>65.667225833333333</v>
      </c>
      <c r="J57">
        <v>3940.0335500000001</v>
      </c>
      <c r="K57" t="s">
        <v>45</v>
      </c>
      <c r="L57" t="s">
        <v>9</v>
      </c>
      <c r="M57" t="s">
        <v>52</v>
      </c>
    </row>
    <row r="58" spans="1:13" x14ac:dyDescent="0.2">
      <c r="A58">
        <v>2012194</v>
      </c>
      <c r="B58" t="s">
        <v>79</v>
      </c>
      <c r="C58" t="s">
        <v>74</v>
      </c>
      <c r="D58" t="s">
        <v>19</v>
      </c>
      <c r="E58" t="b">
        <v>0</v>
      </c>
      <c r="F58" t="s">
        <v>11</v>
      </c>
      <c r="G58">
        <v>1</v>
      </c>
      <c r="H58">
        <v>2.006918101851852</v>
      </c>
      <c r="I58">
        <v>48.166034444444442</v>
      </c>
      <c r="J58">
        <v>2889.9620666666665</v>
      </c>
      <c r="K58" t="s">
        <v>45</v>
      </c>
      <c r="L58" t="s">
        <v>10</v>
      </c>
      <c r="M58" t="s">
        <v>52</v>
      </c>
    </row>
    <row r="59" spans="1:13" x14ac:dyDescent="0.2">
      <c r="A59">
        <v>2012194</v>
      </c>
      <c r="B59" t="s">
        <v>79</v>
      </c>
      <c r="C59" t="s">
        <v>74</v>
      </c>
      <c r="D59" t="s">
        <v>19</v>
      </c>
      <c r="E59" t="b">
        <v>0</v>
      </c>
      <c r="F59" t="s">
        <v>11</v>
      </c>
      <c r="G59">
        <v>0</v>
      </c>
      <c r="H59">
        <v>6.7163454050925928</v>
      </c>
      <c r="I59">
        <v>161.19228972222223</v>
      </c>
      <c r="J59">
        <v>9671.5373833333342</v>
      </c>
      <c r="K59" t="s">
        <v>47</v>
      </c>
      <c r="L59" t="s">
        <v>11</v>
      </c>
      <c r="M59" t="s">
        <v>54</v>
      </c>
    </row>
    <row r="60" spans="1:13" x14ac:dyDescent="0.2">
      <c r="A60">
        <v>2012194</v>
      </c>
      <c r="B60" t="s">
        <v>79</v>
      </c>
      <c r="C60" t="s">
        <v>74</v>
      </c>
      <c r="D60" t="s">
        <v>19</v>
      </c>
      <c r="E60" t="b">
        <v>0</v>
      </c>
      <c r="F60" t="s">
        <v>11</v>
      </c>
      <c r="G60">
        <v>0</v>
      </c>
      <c r="K60" t="s">
        <v>46</v>
      </c>
      <c r="L60" t="s">
        <v>12</v>
      </c>
      <c r="M60" t="s">
        <v>46</v>
      </c>
    </row>
    <row r="61" spans="1:13" x14ac:dyDescent="0.2">
      <c r="A61">
        <v>2012194</v>
      </c>
      <c r="B61" t="s">
        <v>79</v>
      </c>
      <c r="C61" t="s">
        <v>74</v>
      </c>
      <c r="D61" t="s">
        <v>19</v>
      </c>
      <c r="E61" t="b">
        <v>0</v>
      </c>
      <c r="F61" t="s">
        <v>11</v>
      </c>
      <c r="G61">
        <v>0</v>
      </c>
      <c r="K61" t="s">
        <v>46</v>
      </c>
      <c r="L61" t="s">
        <v>13</v>
      </c>
      <c r="M61" t="s">
        <v>46</v>
      </c>
    </row>
    <row r="62" spans="1:13" x14ac:dyDescent="0.2">
      <c r="A62">
        <v>2158194</v>
      </c>
      <c r="B62" t="s">
        <v>14</v>
      </c>
      <c r="C62" t="s">
        <v>45</v>
      </c>
      <c r="D62" t="s">
        <v>75</v>
      </c>
      <c r="E62" t="b">
        <v>0</v>
      </c>
      <c r="G62">
        <v>1</v>
      </c>
      <c r="H62">
        <v>3.7504166666666665E-2</v>
      </c>
      <c r="I62">
        <v>0.90010000000000001</v>
      </c>
      <c r="J62">
        <v>54.006</v>
      </c>
      <c r="K62" t="s">
        <v>45</v>
      </c>
      <c r="L62" t="s">
        <v>4</v>
      </c>
      <c r="M62" t="s">
        <v>52</v>
      </c>
    </row>
    <row r="63" spans="1:13" x14ac:dyDescent="0.2">
      <c r="A63">
        <v>2158194</v>
      </c>
      <c r="B63" t="s">
        <v>14</v>
      </c>
      <c r="C63" t="s">
        <v>45</v>
      </c>
      <c r="D63" t="s">
        <v>75</v>
      </c>
      <c r="E63" t="b">
        <v>0</v>
      </c>
      <c r="G63">
        <v>1</v>
      </c>
      <c r="H63">
        <v>3.7257789351851853E-2</v>
      </c>
      <c r="I63">
        <v>0.89418694444444446</v>
      </c>
      <c r="J63">
        <v>53.65121666666667</v>
      </c>
      <c r="K63" t="s">
        <v>45</v>
      </c>
      <c r="L63" t="s">
        <v>5</v>
      </c>
      <c r="M63" t="s">
        <v>52</v>
      </c>
    </row>
    <row r="64" spans="1:13" x14ac:dyDescent="0.2">
      <c r="A64">
        <v>2158194</v>
      </c>
      <c r="B64" t="s">
        <v>14</v>
      </c>
      <c r="C64" t="s">
        <v>45</v>
      </c>
      <c r="D64" t="s">
        <v>75</v>
      </c>
      <c r="E64" t="b">
        <v>0</v>
      </c>
      <c r="G64">
        <v>1</v>
      </c>
      <c r="H64">
        <v>6.962268518518519E-2</v>
      </c>
      <c r="I64">
        <v>1.6709444444444443</v>
      </c>
      <c r="J64">
        <v>100.25666666666666</v>
      </c>
      <c r="K64" t="s">
        <v>45</v>
      </c>
      <c r="L64" t="s">
        <v>6</v>
      </c>
      <c r="M64" t="s">
        <v>56</v>
      </c>
    </row>
    <row r="65" spans="1:13" x14ac:dyDescent="0.2">
      <c r="A65">
        <v>2158194</v>
      </c>
      <c r="B65" t="s">
        <v>14</v>
      </c>
      <c r="C65" t="s">
        <v>45</v>
      </c>
      <c r="D65" t="s">
        <v>75</v>
      </c>
      <c r="E65" t="b">
        <v>0</v>
      </c>
      <c r="G65">
        <v>1</v>
      </c>
      <c r="H65">
        <v>5.144437534722222</v>
      </c>
      <c r="I65">
        <v>123.46650083333331</v>
      </c>
      <c r="J65">
        <v>7407.9900500000003</v>
      </c>
      <c r="K65" t="s">
        <v>45</v>
      </c>
      <c r="L65" t="s">
        <v>7</v>
      </c>
      <c r="M65" t="s">
        <v>52</v>
      </c>
    </row>
    <row r="66" spans="1:13" x14ac:dyDescent="0.2">
      <c r="A66">
        <v>2158194</v>
      </c>
      <c r="B66" t="s">
        <v>14</v>
      </c>
      <c r="C66" t="s">
        <v>45</v>
      </c>
      <c r="D66" t="s">
        <v>75</v>
      </c>
      <c r="E66" t="b">
        <v>0</v>
      </c>
      <c r="G66">
        <v>0</v>
      </c>
      <c r="K66" t="s">
        <v>46</v>
      </c>
      <c r="L66" t="s">
        <v>8</v>
      </c>
      <c r="M66" t="s">
        <v>46</v>
      </c>
    </row>
    <row r="67" spans="1:13" x14ac:dyDescent="0.2">
      <c r="A67">
        <v>2158194</v>
      </c>
      <c r="B67" t="s">
        <v>14</v>
      </c>
      <c r="C67" t="s">
        <v>45</v>
      </c>
      <c r="D67" t="s">
        <v>75</v>
      </c>
      <c r="E67" t="b">
        <v>0</v>
      </c>
      <c r="G67">
        <v>1</v>
      </c>
      <c r="H67">
        <v>7.1487201736111112</v>
      </c>
      <c r="I67">
        <v>171.56928416666668</v>
      </c>
      <c r="J67">
        <v>10294.15705</v>
      </c>
      <c r="K67" t="s">
        <v>45</v>
      </c>
      <c r="L67" t="s">
        <v>9</v>
      </c>
      <c r="M67" t="s">
        <v>52</v>
      </c>
    </row>
    <row r="68" spans="1:13" x14ac:dyDescent="0.2">
      <c r="A68">
        <v>2158194</v>
      </c>
      <c r="B68" t="s">
        <v>14</v>
      </c>
      <c r="C68" t="s">
        <v>45</v>
      </c>
      <c r="D68" t="s">
        <v>75</v>
      </c>
      <c r="E68" t="b">
        <v>0</v>
      </c>
      <c r="G68">
        <v>1</v>
      </c>
      <c r="H68">
        <v>3.6390607986111112</v>
      </c>
      <c r="I68">
        <v>87.337459166666662</v>
      </c>
      <c r="J68">
        <v>5240.24755</v>
      </c>
      <c r="K68" t="s">
        <v>45</v>
      </c>
      <c r="L68" t="s">
        <v>10</v>
      </c>
      <c r="M68" t="s">
        <v>52</v>
      </c>
    </row>
    <row r="69" spans="1:13" x14ac:dyDescent="0.2">
      <c r="A69">
        <v>2158194</v>
      </c>
      <c r="B69" t="s">
        <v>14</v>
      </c>
      <c r="C69" t="s">
        <v>45</v>
      </c>
      <c r="D69" t="s">
        <v>75</v>
      </c>
      <c r="E69" t="b">
        <v>0</v>
      </c>
      <c r="G69">
        <v>1</v>
      </c>
      <c r="H69">
        <v>1.2448835648148149</v>
      </c>
      <c r="I69">
        <v>29.877205555555555</v>
      </c>
      <c r="J69">
        <v>1792.6323333333332</v>
      </c>
      <c r="K69" t="s">
        <v>45</v>
      </c>
      <c r="L69" t="s">
        <v>11</v>
      </c>
      <c r="M69" t="s">
        <v>52</v>
      </c>
    </row>
    <row r="70" spans="1:13" x14ac:dyDescent="0.2">
      <c r="A70">
        <v>2158194</v>
      </c>
      <c r="B70" t="s">
        <v>14</v>
      </c>
      <c r="C70" t="s">
        <v>45</v>
      </c>
      <c r="D70" t="s">
        <v>75</v>
      </c>
      <c r="E70" t="b">
        <v>0</v>
      </c>
      <c r="G70">
        <v>1</v>
      </c>
      <c r="H70">
        <v>0.60257175925925921</v>
      </c>
      <c r="I70">
        <v>14.461722222222225</v>
      </c>
      <c r="J70">
        <v>867.70333333333338</v>
      </c>
      <c r="K70" t="s">
        <v>45</v>
      </c>
      <c r="L70" t="s">
        <v>12</v>
      </c>
      <c r="M70" t="s">
        <v>52</v>
      </c>
    </row>
    <row r="71" spans="1:13" x14ac:dyDescent="0.2">
      <c r="A71">
        <v>2158194</v>
      </c>
      <c r="B71" t="s">
        <v>14</v>
      </c>
      <c r="C71" t="s">
        <v>45</v>
      </c>
      <c r="D71" t="s">
        <v>75</v>
      </c>
      <c r="E71" t="b">
        <v>0</v>
      </c>
      <c r="G71">
        <v>1</v>
      </c>
      <c r="H71">
        <v>18.164875034722225</v>
      </c>
      <c r="I71">
        <v>435.95700083333332</v>
      </c>
      <c r="J71">
        <v>26157.420050000001</v>
      </c>
      <c r="K71" t="s">
        <v>45</v>
      </c>
      <c r="L71" t="s">
        <v>13</v>
      </c>
      <c r="M71" t="s">
        <v>52</v>
      </c>
    </row>
    <row r="72" spans="1:13" x14ac:dyDescent="0.2">
      <c r="A72">
        <v>2396857</v>
      </c>
      <c r="B72" t="s">
        <v>94</v>
      </c>
      <c r="C72" t="s">
        <v>47</v>
      </c>
      <c r="D72" t="s">
        <v>75</v>
      </c>
      <c r="E72" t="b">
        <v>0</v>
      </c>
      <c r="F72" t="s">
        <v>4</v>
      </c>
      <c r="G72">
        <v>0</v>
      </c>
      <c r="H72">
        <v>1.0593028935185185</v>
      </c>
      <c r="I72">
        <v>25.423269444444443</v>
      </c>
      <c r="J72">
        <v>1525.3961666666669</v>
      </c>
      <c r="K72" t="s">
        <v>47</v>
      </c>
      <c r="L72" t="s">
        <v>4</v>
      </c>
      <c r="M72" t="s">
        <v>54</v>
      </c>
    </row>
    <row r="73" spans="1:13" x14ac:dyDescent="0.2">
      <c r="A73">
        <v>2396857</v>
      </c>
      <c r="B73" t="s">
        <v>94</v>
      </c>
      <c r="C73" t="s">
        <v>47</v>
      </c>
      <c r="D73" t="s">
        <v>75</v>
      </c>
      <c r="E73" t="b">
        <v>0</v>
      </c>
      <c r="F73" t="s">
        <v>4</v>
      </c>
      <c r="G73">
        <v>0</v>
      </c>
      <c r="K73" t="s">
        <v>46</v>
      </c>
      <c r="L73" t="s">
        <v>5</v>
      </c>
      <c r="M73" t="s">
        <v>46</v>
      </c>
    </row>
    <row r="74" spans="1:13" x14ac:dyDescent="0.2">
      <c r="A74">
        <v>2396857</v>
      </c>
      <c r="B74" t="s">
        <v>94</v>
      </c>
      <c r="C74" t="s">
        <v>47</v>
      </c>
      <c r="D74" t="s">
        <v>75</v>
      </c>
      <c r="E74" t="b">
        <v>0</v>
      </c>
      <c r="F74" t="s">
        <v>4</v>
      </c>
      <c r="G74">
        <v>0</v>
      </c>
      <c r="K74" t="s">
        <v>46</v>
      </c>
      <c r="L74" t="s">
        <v>6</v>
      </c>
      <c r="M74" t="s">
        <v>46</v>
      </c>
    </row>
    <row r="75" spans="1:13" x14ac:dyDescent="0.2">
      <c r="A75">
        <v>2396857</v>
      </c>
      <c r="B75" t="s">
        <v>94</v>
      </c>
      <c r="C75" t="s">
        <v>47</v>
      </c>
      <c r="D75" t="s">
        <v>75</v>
      </c>
      <c r="E75" t="b">
        <v>0</v>
      </c>
      <c r="F75" t="s">
        <v>4</v>
      </c>
      <c r="G75">
        <v>0</v>
      </c>
      <c r="K75" t="s">
        <v>46</v>
      </c>
      <c r="L75" t="s">
        <v>7</v>
      </c>
      <c r="M75" t="s">
        <v>46</v>
      </c>
    </row>
    <row r="76" spans="1:13" x14ac:dyDescent="0.2">
      <c r="A76">
        <v>2396857</v>
      </c>
      <c r="B76" t="s">
        <v>94</v>
      </c>
      <c r="C76" t="s">
        <v>47</v>
      </c>
      <c r="D76" t="s">
        <v>75</v>
      </c>
      <c r="E76" t="b">
        <v>0</v>
      </c>
      <c r="F76" t="s">
        <v>4</v>
      </c>
      <c r="G76">
        <v>0</v>
      </c>
      <c r="K76" t="s">
        <v>46</v>
      </c>
      <c r="L76" t="s">
        <v>8</v>
      </c>
      <c r="M76" t="s">
        <v>46</v>
      </c>
    </row>
    <row r="77" spans="1:13" x14ac:dyDescent="0.2">
      <c r="A77">
        <v>2396857</v>
      </c>
      <c r="B77" t="s">
        <v>94</v>
      </c>
      <c r="C77" t="s">
        <v>47</v>
      </c>
      <c r="D77" t="s">
        <v>75</v>
      </c>
      <c r="E77" t="b">
        <v>0</v>
      </c>
      <c r="F77" t="s">
        <v>4</v>
      </c>
      <c r="G77">
        <v>0</v>
      </c>
      <c r="K77" t="s">
        <v>46</v>
      </c>
      <c r="L77" t="s">
        <v>9</v>
      </c>
      <c r="M77" t="s">
        <v>46</v>
      </c>
    </row>
    <row r="78" spans="1:13" x14ac:dyDescent="0.2">
      <c r="A78">
        <v>2396857</v>
      </c>
      <c r="B78" t="s">
        <v>94</v>
      </c>
      <c r="C78" t="s">
        <v>47</v>
      </c>
      <c r="D78" t="s">
        <v>75</v>
      </c>
      <c r="E78" t="b">
        <v>0</v>
      </c>
      <c r="F78" t="s">
        <v>4</v>
      </c>
      <c r="G78">
        <v>0</v>
      </c>
      <c r="K78" t="s">
        <v>46</v>
      </c>
      <c r="L78" t="s">
        <v>10</v>
      </c>
      <c r="M78" t="s">
        <v>46</v>
      </c>
    </row>
    <row r="79" spans="1:13" x14ac:dyDescent="0.2">
      <c r="A79">
        <v>2396857</v>
      </c>
      <c r="B79" t="s">
        <v>94</v>
      </c>
      <c r="C79" t="s">
        <v>47</v>
      </c>
      <c r="D79" t="s">
        <v>75</v>
      </c>
      <c r="E79" t="b">
        <v>0</v>
      </c>
      <c r="F79" t="s">
        <v>4</v>
      </c>
      <c r="G79">
        <v>0</v>
      </c>
      <c r="K79" t="s">
        <v>46</v>
      </c>
      <c r="L79" t="s">
        <v>11</v>
      </c>
      <c r="M79" t="s">
        <v>46</v>
      </c>
    </row>
    <row r="80" spans="1:13" x14ac:dyDescent="0.2">
      <c r="A80">
        <v>2396857</v>
      </c>
      <c r="B80" t="s">
        <v>94</v>
      </c>
      <c r="C80" t="s">
        <v>47</v>
      </c>
      <c r="D80" t="s">
        <v>75</v>
      </c>
      <c r="E80" t="b">
        <v>0</v>
      </c>
      <c r="F80" t="s">
        <v>4</v>
      </c>
      <c r="G80">
        <v>0</v>
      </c>
      <c r="K80" t="s">
        <v>46</v>
      </c>
      <c r="L80" t="s">
        <v>12</v>
      </c>
      <c r="M80" t="s">
        <v>46</v>
      </c>
    </row>
    <row r="81" spans="1:13" x14ac:dyDescent="0.2">
      <c r="A81">
        <v>2396857</v>
      </c>
      <c r="B81" t="s">
        <v>94</v>
      </c>
      <c r="C81" t="s">
        <v>47</v>
      </c>
      <c r="D81" t="s">
        <v>75</v>
      </c>
      <c r="E81" t="b">
        <v>0</v>
      </c>
      <c r="F81" t="s">
        <v>4</v>
      </c>
      <c r="G81">
        <v>0</v>
      </c>
      <c r="K81" t="s">
        <v>46</v>
      </c>
      <c r="L81" t="s">
        <v>13</v>
      </c>
      <c r="M81" t="s">
        <v>46</v>
      </c>
    </row>
    <row r="82" spans="1:13" x14ac:dyDescent="0.2">
      <c r="A82">
        <v>2398048</v>
      </c>
      <c r="B82" t="s">
        <v>40</v>
      </c>
      <c r="C82" t="s">
        <v>57</v>
      </c>
      <c r="D82" t="s">
        <v>35</v>
      </c>
      <c r="E82" t="b">
        <v>0</v>
      </c>
      <c r="F82" t="s">
        <v>10</v>
      </c>
      <c r="G82">
        <v>1</v>
      </c>
      <c r="H82">
        <v>0.29308359953703705</v>
      </c>
      <c r="I82">
        <v>7.0340063888888888</v>
      </c>
      <c r="J82">
        <v>422.04038333333335</v>
      </c>
      <c r="K82" t="s">
        <v>45</v>
      </c>
      <c r="L82" t="s">
        <v>4</v>
      </c>
      <c r="M82" t="s">
        <v>52</v>
      </c>
    </row>
    <row r="83" spans="1:13" x14ac:dyDescent="0.2">
      <c r="A83">
        <v>2398048</v>
      </c>
      <c r="B83" t="s">
        <v>40</v>
      </c>
      <c r="C83" t="s">
        <v>57</v>
      </c>
      <c r="D83" t="s">
        <v>35</v>
      </c>
      <c r="E83" t="b">
        <v>0</v>
      </c>
      <c r="F83" t="s">
        <v>10</v>
      </c>
      <c r="G83">
        <v>1</v>
      </c>
      <c r="H83">
        <v>0.29277094907407408</v>
      </c>
      <c r="I83">
        <v>7.026502777777778</v>
      </c>
      <c r="J83">
        <v>421.59016666666668</v>
      </c>
      <c r="K83" t="s">
        <v>45</v>
      </c>
      <c r="L83" t="s">
        <v>5</v>
      </c>
      <c r="M83" t="s">
        <v>52</v>
      </c>
    </row>
    <row r="84" spans="1:13" x14ac:dyDescent="0.2">
      <c r="A84">
        <v>2398048</v>
      </c>
      <c r="B84" t="s">
        <v>40</v>
      </c>
      <c r="C84" t="s">
        <v>57</v>
      </c>
      <c r="D84" t="s">
        <v>35</v>
      </c>
      <c r="E84" t="b">
        <v>0</v>
      </c>
      <c r="F84" t="s">
        <v>10</v>
      </c>
      <c r="G84">
        <v>1</v>
      </c>
      <c r="H84">
        <v>1.2429848379629629</v>
      </c>
      <c r="I84">
        <v>29.831636111111113</v>
      </c>
      <c r="J84">
        <v>1789.8981666666666</v>
      </c>
      <c r="K84" t="s">
        <v>45</v>
      </c>
      <c r="L84" t="s">
        <v>6</v>
      </c>
      <c r="M84" t="s">
        <v>52</v>
      </c>
    </row>
    <row r="85" spans="1:13" x14ac:dyDescent="0.2">
      <c r="A85">
        <v>2398048</v>
      </c>
      <c r="B85" t="s">
        <v>40</v>
      </c>
      <c r="C85" t="s">
        <v>57</v>
      </c>
      <c r="D85" t="s">
        <v>35</v>
      </c>
      <c r="E85" t="b">
        <v>0</v>
      </c>
      <c r="F85" t="s">
        <v>10</v>
      </c>
      <c r="G85">
        <v>1</v>
      </c>
      <c r="H85">
        <v>1.2237127314814815</v>
      </c>
      <c r="I85">
        <v>29.369105555555556</v>
      </c>
      <c r="J85">
        <v>1762.1463333333334</v>
      </c>
      <c r="K85" t="s">
        <v>45</v>
      </c>
      <c r="L85" t="s">
        <v>7</v>
      </c>
      <c r="M85" t="s">
        <v>52</v>
      </c>
    </row>
    <row r="86" spans="1:13" x14ac:dyDescent="0.2">
      <c r="A86">
        <v>2398048</v>
      </c>
      <c r="B86" t="s">
        <v>40</v>
      </c>
      <c r="C86" t="s">
        <v>57</v>
      </c>
      <c r="D86" t="s">
        <v>35</v>
      </c>
      <c r="E86" t="b">
        <v>0</v>
      </c>
      <c r="F86" t="s">
        <v>10</v>
      </c>
      <c r="G86">
        <v>0</v>
      </c>
      <c r="K86" t="s">
        <v>46</v>
      </c>
      <c r="L86" t="s">
        <v>8</v>
      </c>
      <c r="M86" t="s">
        <v>46</v>
      </c>
    </row>
    <row r="87" spans="1:13" x14ac:dyDescent="0.2">
      <c r="A87">
        <v>2398048</v>
      </c>
      <c r="B87" t="s">
        <v>40</v>
      </c>
      <c r="C87" t="s">
        <v>57</v>
      </c>
      <c r="D87" t="s">
        <v>35</v>
      </c>
      <c r="E87" t="b">
        <v>0</v>
      </c>
      <c r="F87" t="s">
        <v>10</v>
      </c>
      <c r="G87">
        <v>1</v>
      </c>
      <c r="H87">
        <v>1.6539573726851853</v>
      </c>
      <c r="I87">
        <v>39.694976944444441</v>
      </c>
      <c r="J87">
        <v>2381.6986166666666</v>
      </c>
      <c r="K87" t="s">
        <v>45</v>
      </c>
      <c r="L87" t="s">
        <v>9</v>
      </c>
      <c r="M87" t="s">
        <v>83</v>
      </c>
    </row>
    <row r="88" spans="1:13" x14ac:dyDescent="0.2">
      <c r="A88">
        <v>2398048</v>
      </c>
      <c r="B88" t="s">
        <v>40</v>
      </c>
      <c r="C88" t="s">
        <v>57</v>
      </c>
      <c r="D88" t="s">
        <v>35</v>
      </c>
      <c r="E88" t="b">
        <v>0</v>
      </c>
      <c r="F88" t="s">
        <v>10</v>
      </c>
      <c r="G88">
        <v>0</v>
      </c>
      <c r="H88">
        <v>18.161592638888887</v>
      </c>
      <c r="I88">
        <v>435.87822333333332</v>
      </c>
      <c r="J88">
        <v>26152.6934</v>
      </c>
      <c r="K88" t="s">
        <v>47</v>
      </c>
      <c r="L88" t="s">
        <v>10</v>
      </c>
      <c r="M88" t="s">
        <v>54</v>
      </c>
    </row>
    <row r="89" spans="1:13" x14ac:dyDescent="0.2">
      <c r="A89">
        <v>2398048</v>
      </c>
      <c r="B89" t="s">
        <v>40</v>
      </c>
      <c r="C89" t="s">
        <v>57</v>
      </c>
      <c r="D89" t="s">
        <v>35</v>
      </c>
      <c r="E89" t="b">
        <v>0</v>
      </c>
      <c r="F89" t="s">
        <v>10</v>
      </c>
      <c r="G89">
        <v>0</v>
      </c>
      <c r="K89" t="s">
        <v>46</v>
      </c>
      <c r="L89" t="s">
        <v>11</v>
      </c>
      <c r="M89" t="s">
        <v>46</v>
      </c>
    </row>
    <row r="90" spans="1:13" x14ac:dyDescent="0.2">
      <c r="A90">
        <v>2398048</v>
      </c>
      <c r="B90" t="s">
        <v>40</v>
      </c>
      <c r="C90" t="s">
        <v>57</v>
      </c>
      <c r="D90" t="s">
        <v>35</v>
      </c>
      <c r="E90" t="b">
        <v>0</v>
      </c>
      <c r="F90" t="s">
        <v>10</v>
      </c>
      <c r="G90">
        <v>0</v>
      </c>
      <c r="K90" t="s">
        <v>46</v>
      </c>
      <c r="L90" t="s">
        <v>12</v>
      </c>
      <c r="M90" t="s">
        <v>46</v>
      </c>
    </row>
    <row r="91" spans="1:13" x14ac:dyDescent="0.2">
      <c r="A91">
        <v>2398048</v>
      </c>
      <c r="B91" t="s">
        <v>40</v>
      </c>
      <c r="C91" t="s">
        <v>57</v>
      </c>
      <c r="D91" t="s">
        <v>35</v>
      </c>
      <c r="E91" t="b">
        <v>0</v>
      </c>
      <c r="F91" t="s">
        <v>10</v>
      </c>
      <c r="G91">
        <v>0</v>
      </c>
      <c r="K91" t="s">
        <v>46</v>
      </c>
      <c r="L91" t="s">
        <v>13</v>
      </c>
      <c r="M91" t="s">
        <v>46</v>
      </c>
    </row>
    <row r="92" spans="1:13" x14ac:dyDescent="0.2">
      <c r="A92">
        <v>2434855</v>
      </c>
      <c r="B92" t="s">
        <v>77</v>
      </c>
      <c r="C92" t="s">
        <v>57</v>
      </c>
      <c r="D92" t="s">
        <v>95</v>
      </c>
      <c r="E92" t="b">
        <v>0</v>
      </c>
      <c r="F92" t="s">
        <v>10</v>
      </c>
      <c r="G92">
        <v>1</v>
      </c>
      <c r="H92">
        <v>0.36218271990740741</v>
      </c>
      <c r="I92">
        <v>8.6923852777777775</v>
      </c>
      <c r="J92">
        <v>521.54311666666672</v>
      </c>
      <c r="K92" t="s">
        <v>45</v>
      </c>
      <c r="L92" t="s">
        <v>4</v>
      </c>
      <c r="M92" t="s">
        <v>52</v>
      </c>
    </row>
    <row r="93" spans="1:13" x14ac:dyDescent="0.2">
      <c r="A93">
        <v>2434855</v>
      </c>
      <c r="B93" t="s">
        <v>77</v>
      </c>
      <c r="C93" t="s">
        <v>57</v>
      </c>
      <c r="D93" t="s">
        <v>95</v>
      </c>
      <c r="E93" t="b">
        <v>0</v>
      </c>
      <c r="F93" t="s">
        <v>10</v>
      </c>
      <c r="G93">
        <v>1</v>
      </c>
      <c r="H93">
        <v>1.6756788541666667</v>
      </c>
      <c r="I93">
        <v>40.216292500000002</v>
      </c>
      <c r="J93">
        <v>2412.9775500000001</v>
      </c>
      <c r="K93" t="s">
        <v>45</v>
      </c>
      <c r="L93" t="s">
        <v>5</v>
      </c>
      <c r="M93" t="s">
        <v>52</v>
      </c>
    </row>
    <row r="94" spans="1:13" x14ac:dyDescent="0.2">
      <c r="A94">
        <v>2434855</v>
      </c>
      <c r="B94" t="s">
        <v>77</v>
      </c>
      <c r="C94" t="s">
        <v>57</v>
      </c>
      <c r="D94" t="s">
        <v>95</v>
      </c>
      <c r="E94" t="b">
        <v>0</v>
      </c>
      <c r="F94" t="s">
        <v>10</v>
      </c>
      <c r="G94">
        <v>1</v>
      </c>
      <c r="H94">
        <v>1.0833675462962964</v>
      </c>
      <c r="I94">
        <v>26.000821111111112</v>
      </c>
      <c r="J94">
        <v>1560.0492666666669</v>
      </c>
      <c r="K94" t="s">
        <v>45</v>
      </c>
      <c r="L94" t="s">
        <v>6</v>
      </c>
      <c r="M94" t="s">
        <v>52</v>
      </c>
    </row>
    <row r="95" spans="1:13" x14ac:dyDescent="0.2">
      <c r="A95">
        <v>2434855</v>
      </c>
      <c r="B95" t="s">
        <v>77</v>
      </c>
      <c r="C95" t="s">
        <v>57</v>
      </c>
      <c r="D95" t="s">
        <v>95</v>
      </c>
      <c r="E95" t="b">
        <v>0</v>
      </c>
      <c r="F95" t="s">
        <v>10</v>
      </c>
      <c r="G95">
        <v>1</v>
      </c>
      <c r="H95">
        <v>1.0787220601851852</v>
      </c>
      <c r="I95">
        <v>25.889329444444449</v>
      </c>
      <c r="J95">
        <v>1553.3597666666667</v>
      </c>
      <c r="K95" t="s">
        <v>45</v>
      </c>
      <c r="L95" t="s">
        <v>7</v>
      </c>
      <c r="M95" t="s">
        <v>52</v>
      </c>
    </row>
    <row r="96" spans="1:13" x14ac:dyDescent="0.2">
      <c r="A96">
        <v>2434855</v>
      </c>
      <c r="B96" t="s">
        <v>77</v>
      </c>
      <c r="C96" t="s">
        <v>57</v>
      </c>
      <c r="D96" t="s">
        <v>95</v>
      </c>
      <c r="E96" t="b">
        <v>0</v>
      </c>
      <c r="F96" t="s">
        <v>10</v>
      </c>
      <c r="G96">
        <v>0</v>
      </c>
      <c r="K96" t="s">
        <v>46</v>
      </c>
      <c r="L96" t="s">
        <v>8</v>
      </c>
      <c r="M96" t="s">
        <v>46</v>
      </c>
    </row>
    <row r="97" spans="1:13" x14ac:dyDescent="0.2">
      <c r="A97">
        <v>2434855</v>
      </c>
      <c r="B97" t="s">
        <v>77</v>
      </c>
      <c r="C97" t="s">
        <v>57</v>
      </c>
      <c r="D97" t="s">
        <v>95</v>
      </c>
      <c r="E97" t="b">
        <v>0</v>
      </c>
      <c r="F97" t="s">
        <v>10</v>
      </c>
      <c r="G97">
        <v>1</v>
      </c>
      <c r="H97">
        <v>2.0759607638888888</v>
      </c>
      <c r="I97">
        <v>49.823058333333336</v>
      </c>
      <c r="J97">
        <v>2989.3834999999999</v>
      </c>
      <c r="K97" t="s">
        <v>45</v>
      </c>
      <c r="L97" t="s">
        <v>9</v>
      </c>
      <c r="M97" t="s">
        <v>52</v>
      </c>
    </row>
    <row r="98" spans="1:13" x14ac:dyDescent="0.2">
      <c r="A98">
        <v>2434855</v>
      </c>
      <c r="B98" t="s">
        <v>77</v>
      </c>
      <c r="C98" t="s">
        <v>57</v>
      </c>
      <c r="D98" t="s">
        <v>95</v>
      </c>
      <c r="E98" t="b">
        <v>0</v>
      </c>
      <c r="F98" t="s">
        <v>10</v>
      </c>
      <c r="G98">
        <v>0</v>
      </c>
      <c r="H98">
        <v>7.7547707638888888</v>
      </c>
      <c r="I98">
        <v>186.11449833333333</v>
      </c>
      <c r="J98">
        <v>11166.8699</v>
      </c>
      <c r="K98" t="s">
        <v>47</v>
      </c>
      <c r="L98" t="s">
        <v>10</v>
      </c>
      <c r="M98" t="s">
        <v>54</v>
      </c>
    </row>
    <row r="99" spans="1:13" x14ac:dyDescent="0.2">
      <c r="A99">
        <v>2434855</v>
      </c>
      <c r="B99" t="s">
        <v>77</v>
      </c>
      <c r="C99" t="s">
        <v>57</v>
      </c>
      <c r="D99" t="s">
        <v>95</v>
      </c>
      <c r="E99" t="b">
        <v>0</v>
      </c>
      <c r="F99" t="s">
        <v>10</v>
      </c>
      <c r="G99">
        <v>0</v>
      </c>
      <c r="K99" t="s">
        <v>46</v>
      </c>
      <c r="L99" t="s">
        <v>11</v>
      </c>
      <c r="M99" t="s">
        <v>46</v>
      </c>
    </row>
    <row r="100" spans="1:13" x14ac:dyDescent="0.2">
      <c r="A100">
        <v>2434855</v>
      </c>
      <c r="B100" t="s">
        <v>77</v>
      </c>
      <c r="C100" t="s">
        <v>57</v>
      </c>
      <c r="D100" t="s">
        <v>95</v>
      </c>
      <c r="E100" t="b">
        <v>0</v>
      </c>
      <c r="F100" t="s">
        <v>10</v>
      </c>
      <c r="G100">
        <v>0</v>
      </c>
      <c r="K100" t="s">
        <v>46</v>
      </c>
      <c r="L100" t="s">
        <v>12</v>
      </c>
      <c r="M100" t="s">
        <v>46</v>
      </c>
    </row>
    <row r="101" spans="1:13" x14ac:dyDescent="0.2">
      <c r="A101">
        <v>2434855</v>
      </c>
      <c r="B101" t="s">
        <v>77</v>
      </c>
      <c r="C101" t="s">
        <v>57</v>
      </c>
      <c r="D101" t="s">
        <v>95</v>
      </c>
      <c r="E101" t="b">
        <v>0</v>
      </c>
      <c r="F101" t="s">
        <v>10</v>
      </c>
      <c r="G101">
        <v>0</v>
      </c>
      <c r="K101" t="s">
        <v>46</v>
      </c>
      <c r="L101" t="s">
        <v>13</v>
      </c>
      <c r="M101" t="s">
        <v>46</v>
      </c>
    </row>
    <row r="102" spans="1:13" x14ac:dyDescent="0.2">
      <c r="A102">
        <v>2433103</v>
      </c>
      <c r="B102" t="s">
        <v>84</v>
      </c>
      <c r="C102" t="s">
        <v>47</v>
      </c>
      <c r="D102" t="s">
        <v>41</v>
      </c>
      <c r="E102" t="b">
        <v>1</v>
      </c>
      <c r="G102">
        <v>1</v>
      </c>
      <c r="H102">
        <v>0.34160922453703702</v>
      </c>
      <c r="I102">
        <v>8.1986213888888884</v>
      </c>
      <c r="J102">
        <v>491.91728333333339</v>
      </c>
      <c r="K102" t="s">
        <v>45</v>
      </c>
      <c r="L102" t="s">
        <v>4</v>
      </c>
      <c r="M102" t="s">
        <v>52</v>
      </c>
    </row>
    <row r="103" spans="1:13" x14ac:dyDescent="0.2">
      <c r="A103">
        <v>2433103</v>
      </c>
      <c r="B103" t="s">
        <v>84</v>
      </c>
      <c r="C103" t="s">
        <v>47</v>
      </c>
      <c r="D103" t="s">
        <v>41</v>
      </c>
      <c r="E103" t="b">
        <v>1</v>
      </c>
      <c r="G103">
        <v>1</v>
      </c>
      <c r="H103">
        <v>0.34140512731481482</v>
      </c>
      <c r="I103">
        <v>8.1937230555555551</v>
      </c>
      <c r="J103">
        <v>491.62338333333332</v>
      </c>
      <c r="K103" t="s">
        <v>45</v>
      </c>
      <c r="L103" t="s">
        <v>5</v>
      </c>
      <c r="M103" t="s">
        <v>52</v>
      </c>
    </row>
    <row r="104" spans="1:13" x14ac:dyDescent="0.2">
      <c r="A104">
        <v>2433103</v>
      </c>
      <c r="B104" t="s">
        <v>84</v>
      </c>
      <c r="C104" t="s">
        <v>47</v>
      </c>
      <c r="D104" t="s">
        <v>41</v>
      </c>
      <c r="E104" t="b">
        <v>1</v>
      </c>
      <c r="G104">
        <v>1</v>
      </c>
      <c r="H104">
        <v>3.7448310532407407</v>
      </c>
      <c r="I104">
        <v>89.875945277777774</v>
      </c>
      <c r="J104">
        <v>5392.5567166666669</v>
      </c>
      <c r="K104" t="s">
        <v>45</v>
      </c>
      <c r="L104" t="s">
        <v>6</v>
      </c>
      <c r="M104" t="s">
        <v>52</v>
      </c>
    </row>
    <row r="105" spans="1:13" x14ac:dyDescent="0.2">
      <c r="A105">
        <v>2433103</v>
      </c>
      <c r="B105" t="s">
        <v>84</v>
      </c>
      <c r="C105" t="s">
        <v>47</v>
      </c>
      <c r="D105" t="s">
        <v>41</v>
      </c>
      <c r="E105" t="b">
        <v>1</v>
      </c>
      <c r="G105">
        <v>0</v>
      </c>
      <c r="K105" t="s">
        <v>46</v>
      </c>
      <c r="L105" t="s">
        <v>7</v>
      </c>
      <c r="M105" t="s">
        <v>46</v>
      </c>
    </row>
    <row r="106" spans="1:13" x14ac:dyDescent="0.2">
      <c r="A106">
        <v>2433103</v>
      </c>
      <c r="B106" t="s">
        <v>84</v>
      </c>
      <c r="C106" t="s">
        <v>47</v>
      </c>
      <c r="D106" t="s">
        <v>41</v>
      </c>
      <c r="E106" t="b">
        <v>1</v>
      </c>
      <c r="G106">
        <v>0</v>
      </c>
      <c r="K106" t="s">
        <v>46</v>
      </c>
      <c r="L106" t="s">
        <v>8</v>
      </c>
      <c r="M106" t="s">
        <v>46</v>
      </c>
    </row>
    <row r="107" spans="1:13" x14ac:dyDescent="0.2">
      <c r="A107">
        <v>2433103</v>
      </c>
      <c r="B107" t="s">
        <v>84</v>
      </c>
      <c r="C107" t="s">
        <v>47</v>
      </c>
      <c r="D107" t="s">
        <v>41</v>
      </c>
      <c r="E107" t="b">
        <v>1</v>
      </c>
      <c r="G107">
        <v>0</v>
      </c>
      <c r="K107" t="s">
        <v>46</v>
      </c>
      <c r="L107" t="s">
        <v>9</v>
      </c>
      <c r="M107" t="s">
        <v>46</v>
      </c>
    </row>
    <row r="108" spans="1:13" x14ac:dyDescent="0.2">
      <c r="A108">
        <v>2433103</v>
      </c>
      <c r="B108" t="s">
        <v>84</v>
      </c>
      <c r="C108" t="s">
        <v>47</v>
      </c>
      <c r="D108" t="s">
        <v>41</v>
      </c>
      <c r="E108" t="b">
        <v>1</v>
      </c>
      <c r="G108">
        <v>0</v>
      </c>
      <c r="K108" t="s">
        <v>46</v>
      </c>
      <c r="L108" t="s">
        <v>10</v>
      </c>
      <c r="M108" t="s">
        <v>46</v>
      </c>
    </row>
    <row r="109" spans="1:13" x14ac:dyDescent="0.2">
      <c r="A109">
        <v>2433103</v>
      </c>
      <c r="B109" t="s">
        <v>84</v>
      </c>
      <c r="C109" t="s">
        <v>47</v>
      </c>
      <c r="D109" t="s">
        <v>41</v>
      </c>
      <c r="E109" t="b">
        <v>1</v>
      </c>
      <c r="G109">
        <v>0</v>
      </c>
      <c r="K109" t="s">
        <v>46</v>
      </c>
      <c r="L109" t="s">
        <v>11</v>
      </c>
      <c r="M109" t="s">
        <v>46</v>
      </c>
    </row>
    <row r="110" spans="1:13" x14ac:dyDescent="0.2">
      <c r="A110">
        <v>2433103</v>
      </c>
      <c r="B110" t="s">
        <v>84</v>
      </c>
      <c r="C110" t="s">
        <v>47</v>
      </c>
      <c r="D110" t="s">
        <v>41</v>
      </c>
      <c r="E110" t="b">
        <v>1</v>
      </c>
      <c r="G110">
        <v>0</v>
      </c>
      <c r="K110" t="s">
        <v>46</v>
      </c>
      <c r="L110" t="s">
        <v>12</v>
      </c>
      <c r="M110" t="s">
        <v>46</v>
      </c>
    </row>
    <row r="111" spans="1:13" x14ac:dyDescent="0.2">
      <c r="A111">
        <v>2433103</v>
      </c>
      <c r="B111" t="s">
        <v>84</v>
      </c>
      <c r="C111" t="s">
        <v>47</v>
      </c>
      <c r="D111" t="s">
        <v>41</v>
      </c>
      <c r="E111" t="b">
        <v>1</v>
      </c>
      <c r="G111">
        <v>0</v>
      </c>
      <c r="K111" t="s">
        <v>46</v>
      </c>
      <c r="L111" t="s">
        <v>13</v>
      </c>
      <c r="M111" t="s">
        <v>46</v>
      </c>
    </row>
    <row r="112" spans="1:13" x14ac:dyDescent="0.2">
      <c r="A112">
        <v>2240903</v>
      </c>
      <c r="B112" t="s">
        <v>23</v>
      </c>
      <c r="C112" t="s">
        <v>45</v>
      </c>
      <c r="D112" t="s">
        <v>19</v>
      </c>
      <c r="E112" t="b">
        <v>0</v>
      </c>
      <c r="G112">
        <v>1</v>
      </c>
      <c r="H112">
        <v>0.33173912037037034</v>
      </c>
      <c r="I112">
        <v>7.9617388888888891</v>
      </c>
      <c r="J112">
        <v>477.70433333333335</v>
      </c>
      <c r="K112" t="s">
        <v>45</v>
      </c>
      <c r="L112" t="s">
        <v>4</v>
      </c>
      <c r="M112" t="s">
        <v>52</v>
      </c>
    </row>
    <row r="113" spans="1:13" x14ac:dyDescent="0.2">
      <c r="A113">
        <v>2240903</v>
      </c>
      <c r="B113" t="s">
        <v>23</v>
      </c>
      <c r="C113" t="s">
        <v>45</v>
      </c>
      <c r="D113" t="s">
        <v>19</v>
      </c>
      <c r="E113" t="b">
        <v>0</v>
      </c>
      <c r="G113">
        <v>1</v>
      </c>
      <c r="H113">
        <v>0.51051172453703708</v>
      </c>
      <c r="I113">
        <v>12.252281388888887</v>
      </c>
      <c r="J113">
        <v>735.13688333333334</v>
      </c>
      <c r="K113" t="s">
        <v>45</v>
      </c>
      <c r="L113" t="s">
        <v>5</v>
      </c>
      <c r="M113" t="s">
        <v>52</v>
      </c>
    </row>
    <row r="114" spans="1:13" x14ac:dyDescent="0.2">
      <c r="A114">
        <v>2240903</v>
      </c>
      <c r="B114" t="s">
        <v>23</v>
      </c>
      <c r="C114" t="s">
        <v>45</v>
      </c>
      <c r="D114" t="s">
        <v>19</v>
      </c>
      <c r="E114" t="b">
        <v>0</v>
      </c>
      <c r="G114">
        <v>1</v>
      </c>
      <c r="H114">
        <v>0.58057141203703699</v>
      </c>
      <c r="I114">
        <v>13.933713888888889</v>
      </c>
      <c r="J114">
        <v>836.02283333333332</v>
      </c>
      <c r="K114" t="s">
        <v>45</v>
      </c>
      <c r="L114" t="s">
        <v>6</v>
      </c>
      <c r="M114" t="s">
        <v>52</v>
      </c>
    </row>
    <row r="115" spans="1:13" x14ac:dyDescent="0.2">
      <c r="A115">
        <v>2240903</v>
      </c>
      <c r="B115" t="s">
        <v>23</v>
      </c>
      <c r="C115" t="s">
        <v>45</v>
      </c>
      <c r="D115" t="s">
        <v>19</v>
      </c>
      <c r="E115" t="b">
        <v>0</v>
      </c>
      <c r="G115">
        <v>1</v>
      </c>
      <c r="H115">
        <v>0.28877916666666664</v>
      </c>
      <c r="I115">
        <v>6.9306999999999999</v>
      </c>
      <c r="J115">
        <v>415.84199999999998</v>
      </c>
      <c r="K115" t="s">
        <v>45</v>
      </c>
      <c r="L115" t="s">
        <v>7</v>
      </c>
      <c r="M115" t="s">
        <v>56</v>
      </c>
    </row>
    <row r="116" spans="1:13" x14ac:dyDescent="0.2">
      <c r="A116">
        <v>2240903</v>
      </c>
      <c r="B116" t="s">
        <v>23</v>
      </c>
      <c r="C116" t="s">
        <v>45</v>
      </c>
      <c r="D116" t="s">
        <v>19</v>
      </c>
      <c r="E116" t="b">
        <v>0</v>
      </c>
      <c r="G116">
        <v>0</v>
      </c>
      <c r="K116" t="s">
        <v>46</v>
      </c>
      <c r="L116" t="s">
        <v>8</v>
      </c>
      <c r="M116" t="s">
        <v>46</v>
      </c>
    </row>
    <row r="117" spans="1:13" x14ac:dyDescent="0.2">
      <c r="A117">
        <v>2240903</v>
      </c>
      <c r="B117" t="s">
        <v>23</v>
      </c>
      <c r="C117" t="s">
        <v>45</v>
      </c>
      <c r="D117" t="s">
        <v>19</v>
      </c>
      <c r="E117" t="b">
        <v>0</v>
      </c>
      <c r="G117">
        <v>1</v>
      </c>
      <c r="H117">
        <v>1.5403503125</v>
      </c>
      <c r="I117">
        <v>36.968407499999998</v>
      </c>
      <c r="J117">
        <v>2218.1044499999998</v>
      </c>
      <c r="K117" t="s">
        <v>45</v>
      </c>
      <c r="L117" t="s">
        <v>9</v>
      </c>
      <c r="M117" t="s">
        <v>52</v>
      </c>
    </row>
    <row r="118" spans="1:13" x14ac:dyDescent="0.2">
      <c r="A118">
        <v>2240903</v>
      </c>
      <c r="B118" t="s">
        <v>23</v>
      </c>
      <c r="C118" t="s">
        <v>45</v>
      </c>
      <c r="D118" t="s">
        <v>19</v>
      </c>
      <c r="E118" t="b">
        <v>0</v>
      </c>
      <c r="G118">
        <v>1</v>
      </c>
      <c r="H118">
        <v>1.117263425925926</v>
      </c>
      <c r="I118">
        <v>26.814322222222224</v>
      </c>
      <c r="J118">
        <v>1608.8593333333331</v>
      </c>
      <c r="K118" t="s">
        <v>45</v>
      </c>
      <c r="L118" t="s">
        <v>10</v>
      </c>
      <c r="M118" t="s">
        <v>52</v>
      </c>
    </row>
    <row r="119" spans="1:13" x14ac:dyDescent="0.2">
      <c r="A119">
        <v>2240903</v>
      </c>
      <c r="B119" t="s">
        <v>23</v>
      </c>
      <c r="C119" t="s">
        <v>45</v>
      </c>
      <c r="D119" t="s">
        <v>19</v>
      </c>
      <c r="E119" t="b">
        <v>0</v>
      </c>
      <c r="G119">
        <v>1</v>
      </c>
      <c r="H119">
        <v>0.31709302083333335</v>
      </c>
      <c r="I119">
        <v>7.6102325000000004</v>
      </c>
      <c r="J119">
        <v>456.61394999999999</v>
      </c>
      <c r="K119" t="s">
        <v>45</v>
      </c>
      <c r="L119" t="s">
        <v>11</v>
      </c>
      <c r="M119" t="s">
        <v>52</v>
      </c>
    </row>
    <row r="120" spans="1:13" x14ac:dyDescent="0.2">
      <c r="A120">
        <v>2240903</v>
      </c>
      <c r="B120" t="s">
        <v>23</v>
      </c>
      <c r="C120" t="s">
        <v>45</v>
      </c>
      <c r="D120" t="s">
        <v>19</v>
      </c>
      <c r="E120" t="b">
        <v>0</v>
      </c>
      <c r="G120">
        <v>0</v>
      </c>
      <c r="H120">
        <v>10.50824957175926</v>
      </c>
      <c r="I120">
        <v>252.19798972222225</v>
      </c>
      <c r="J120">
        <v>15131.879383333331</v>
      </c>
      <c r="K120" t="s">
        <v>47</v>
      </c>
      <c r="L120" t="s">
        <v>12</v>
      </c>
      <c r="M120" t="s">
        <v>54</v>
      </c>
    </row>
    <row r="121" spans="1:13" x14ac:dyDescent="0.2">
      <c r="A121">
        <v>2240903</v>
      </c>
      <c r="B121" t="s">
        <v>23</v>
      </c>
      <c r="C121" t="s">
        <v>45</v>
      </c>
      <c r="D121" t="s">
        <v>19</v>
      </c>
      <c r="E121" t="b">
        <v>0</v>
      </c>
      <c r="G121">
        <v>0</v>
      </c>
      <c r="K121" t="s">
        <v>46</v>
      </c>
      <c r="L121" t="s">
        <v>13</v>
      </c>
      <c r="M121" t="s">
        <v>46</v>
      </c>
    </row>
    <row r="122" spans="1:13" x14ac:dyDescent="0.2">
      <c r="A122">
        <v>2256957</v>
      </c>
      <c r="B122" t="s">
        <v>15</v>
      </c>
      <c r="C122" t="s">
        <v>45</v>
      </c>
      <c r="D122" t="s">
        <v>16</v>
      </c>
      <c r="E122" t="b">
        <v>0</v>
      </c>
      <c r="G122">
        <v>1</v>
      </c>
      <c r="H122">
        <v>0.33544093749999998</v>
      </c>
      <c r="I122">
        <v>8.0505825000000009</v>
      </c>
      <c r="J122">
        <v>483.03494999999998</v>
      </c>
      <c r="K122" t="s">
        <v>45</v>
      </c>
      <c r="L122" t="s">
        <v>4</v>
      </c>
      <c r="M122" t="s">
        <v>52</v>
      </c>
    </row>
    <row r="123" spans="1:13" x14ac:dyDescent="0.2">
      <c r="A123">
        <v>2256957</v>
      </c>
      <c r="B123" t="s">
        <v>15</v>
      </c>
      <c r="C123" t="s">
        <v>45</v>
      </c>
      <c r="D123" t="s">
        <v>16</v>
      </c>
      <c r="E123" t="b">
        <v>0</v>
      </c>
      <c r="G123">
        <v>1</v>
      </c>
      <c r="H123">
        <v>0.99429212962962965</v>
      </c>
      <c r="I123">
        <v>23.86301111111111</v>
      </c>
      <c r="J123">
        <v>1431.7806666666668</v>
      </c>
      <c r="K123" t="s">
        <v>45</v>
      </c>
      <c r="L123" t="s">
        <v>5</v>
      </c>
      <c r="M123" t="s">
        <v>52</v>
      </c>
    </row>
    <row r="124" spans="1:13" x14ac:dyDescent="0.2">
      <c r="A124">
        <v>2256957</v>
      </c>
      <c r="B124" t="s">
        <v>15</v>
      </c>
      <c r="C124" t="s">
        <v>45</v>
      </c>
      <c r="D124" t="s">
        <v>16</v>
      </c>
      <c r="E124" t="b">
        <v>0</v>
      </c>
      <c r="G124">
        <v>1</v>
      </c>
      <c r="H124">
        <v>0.42833928240740743</v>
      </c>
      <c r="I124">
        <v>10.280142777777778</v>
      </c>
      <c r="J124">
        <v>616.80856666666671</v>
      </c>
      <c r="K124" t="s">
        <v>45</v>
      </c>
      <c r="L124" t="s">
        <v>6</v>
      </c>
      <c r="M124" t="s">
        <v>52</v>
      </c>
    </row>
    <row r="125" spans="1:13" x14ac:dyDescent="0.2">
      <c r="A125">
        <v>2256957</v>
      </c>
      <c r="B125" t="s">
        <v>15</v>
      </c>
      <c r="C125" t="s">
        <v>45</v>
      </c>
      <c r="D125" t="s">
        <v>16</v>
      </c>
      <c r="E125" t="b">
        <v>0</v>
      </c>
      <c r="G125">
        <v>1</v>
      </c>
      <c r="H125">
        <v>0.36526493055555553</v>
      </c>
      <c r="I125">
        <v>8.7663583333333328</v>
      </c>
      <c r="J125">
        <v>525.98149999999998</v>
      </c>
      <c r="K125" t="s">
        <v>45</v>
      </c>
      <c r="L125" t="s">
        <v>7</v>
      </c>
      <c r="M125" t="s">
        <v>52</v>
      </c>
    </row>
    <row r="126" spans="1:13" x14ac:dyDescent="0.2">
      <c r="A126">
        <v>2256957</v>
      </c>
      <c r="B126" t="s">
        <v>15</v>
      </c>
      <c r="C126" t="s">
        <v>45</v>
      </c>
      <c r="D126" t="s">
        <v>16</v>
      </c>
      <c r="E126" t="b">
        <v>0</v>
      </c>
      <c r="G126">
        <v>0</v>
      </c>
      <c r="K126" t="s">
        <v>46</v>
      </c>
      <c r="L126" t="s">
        <v>8</v>
      </c>
      <c r="M126" t="s">
        <v>46</v>
      </c>
    </row>
    <row r="127" spans="1:13" x14ac:dyDescent="0.2">
      <c r="A127">
        <v>2256957</v>
      </c>
      <c r="B127" t="s">
        <v>15</v>
      </c>
      <c r="C127" t="s">
        <v>45</v>
      </c>
      <c r="D127" t="s">
        <v>16</v>
      </c>
      <c r="E127" t="b">
        <v>0</v>
      </c>
      <c r="G127">
        <v>1</v>
      </c>
      <c r="H127">
        <v>5.0014290972222222</v>
      </c>
      <c r="I127">
        <v>120.03429833333334</v>
      </c>
      <c r="J127">
        <v>7202.0578999999998</v>
      </c>
      <c r="K127" t="s">
        <v>45</v>
      </c>
      <c r="L127" t="s">
        <v>9</v>
      </c>
      <c r="M127" t="s">
        <v>52</v>
      </c>
    </row>
    <row r="128" spans="1:13" x14ac:dyDescent="0.2">
      <c r="A128">
        <v>2256957</v>
      </c>
      <c r="B128" t="s">
        <v>15</v>
      </c>
      <c r="C128" t="s">
        <v>45</v>
      </c>
      <c r="D128" t="s">
        <v>16</v>
      </c>
      <c r="E128" t="b">
        <v>0</v>
      </c>
      <c r="G128">
        <v>1</v>
      </c>
      <c r="H128">
        <v>2.8883515740740742</v>
      </c>
      <c r="I128">
        <v>69.320437777777784</v>
      </c>
      <c r="J128">
        <v>4159.2262666666666</v>
      </c>
      <c r="K128" t="s">
        <v>45</v>
      </c>
      <c r="L128" t="s">
        <v>10</v>
      </c>
      <c r="M128" t="s">
        <v>52</v>
      </c>
    </row>
    <row r="129" spans="1:13" x14ac:dyDescent="0.2">
      <c r="A129">
        <v>2256957</v>
      </c>
      <c r="B129" t="s">
        <v>15</v>
      </c>
      <c r="C129" t="s">
        <v>45</v>
      </c>
      <c r="D129" t="s">
        <v>16</v>
      </c>
      <c r="E129" t="b">
        <v>0</v>
      </c>
      <c r="G129">
        <v>1</v>
      </c>
      <c r="H129">
        <v>0.49964957175925928</v>
      </c>
      <c r="I129">
        <v>11.991589722222225</v>
      </c>
      <c r="J129">
        <v>719.49538333333328</v>
      </c>
      <c r="K129" t="s">
        <v>45</v>
      </c>
      <c r="L129" t="s">
        <v>11</v>
      </c>
      <c r="M129" t="s">
        <v>52</v>
      </c>
    </row>
    <row r="130" spans="1:13" x14ac:dyDescent="0.2">
      <c r="A130">
        <v>2256957</v>
      </c>
      <c r="B130" t="s">
        <v>15</v>
      </c>
      <c r="C130" t="s">
        <v>45</v>
      </c>
      <c r="D130" t="s">
        <v>16</v>
      </c>
      <c r="E130" t="b">
        <v>0</v>
      </c>
      <c r="G130">
        <v>1</v>
      </c>
      <c r="H130">
        <v>0.33709864583333332</v>
      </c>
      <c r="I130">
        <v>8.0903674999999993</v>
      </c>
      <c r="J130">
        <v>485.42205000000001</v>
      </c>
      <c r="K130" t="s">
        <v>45</v>
      </c>
      <c r="L130" t="s">
        <v>12</v>
      </c>
      <c r="M130" t="s">
        <v>76</v>
      </c>
    </row>
    <row r="131" spans="1:13" x14ac:dyDescent="0.2">
      <c r="A131">
        <v>2256957</v>
      </c>
      <c r="B131" t="s">
        <v>15</v>
      </c>
      <c r="C131" t="s">
        <v>45</v>
      </c>
      <c r="D131" t="s">
        <v>16</v>
      </c>
      <c r="E131" t="b">
        <v>0</v>
      </c>
      <c r="G131">
        <v>1</v>
      </c>
      <c r="H131">
        <v>0.45711461805555553</v>
      </c>
      <c r="I131">
        <v>10.970750833333334</v>
      </c>
      <c r="J131">
        <v>658.24504999999999</v>
      </c>
      <c r="K131" t="s">
        <v>45</v>
      </c>
      <c r="L131" t="s">
        <v>13</v>
      </c>
      <c r="M131" t="s">
        <v>52</v>
      </c>
    </row>
    <row r="132" spans="1:13" x14ac:dyDescent="0.2">
      <c r="A132">
        <v>2285854</v>
      </c>
      <c r="B132" t="s">
        <v>17</v>
      </c>
      <c r="C132" t="s">
        <v>45</v>
      </c>
      <c r="D132" t="s">
        <v>18</v>
      </c>
      <c r="E132" t="b">
        <v>0</v>
      </c>
      <c r="G132">
        <v>1</v>
      </c>
      <c r="H132">
        <v>0.33280714120370369</v>
      </c>
      <c r="I132">
        <v>7.9873713888888886</v>
      </c>
      <c r="J132">
        <v>479.24228333333332</v>
      </c>
      <c r="K132" t="s">
        <v>45</v>
      </c>
      <c r="L132" t="s">
        <v>4</v>
      </c>
      <c r="M132" t="s">
        <v>52</v>
      </c>
    </row>
    <row r="133" spans="1:13" x14ac:dyDescent="0.2">
      <c r="A133">
        <v>2285854</v>
      </c>
      <c r="B133" t="s">
        <v>17</v>
      </c>
      <c r="C133" t="s">
        <v>45</v>
      </c>
      <c r="D133" t="s">
        <v>18</v>
      </c>
      <c r="E133" t="b">
        <v>0</v>
      </c>
      <c r="G133">
        <v>1</v>
      </c>
      <c r="H133">
        <v>3.1233796296296298E-2</v>
      </c>
      <c r="I133">
        <v>0.74961111111111112</v>
      </c>
      <c r="J133">
        <v>44.976666666666667</v>
      </c>
      <c r="K133" t="s">
        <v>45</v>
      </c>
      <c r="L133" t="s">
        <v>5</v>
      </c>
      <c r="M133" t="s">
        <v>52</v>
      </c>
    </row>
    <row r="134" spans="1:13" x14ac:dyDescent="0.2">
      <c r="A134">
        <v>2285854</v>
      </c>
      <c r="B134" t="s">
        <v>17</v>
      </c>
      <c r="C134" t="s">
        <v>45</v>
      </c>
      <c r="D134" t="s">
        <v>18</v>
      </c>
      <c r="E134" t="b">
        <v>0</v>
      </c>
      <c r="G134">
        <v>1</v>
      </c>
      <c r="H134">
        <v>0.32347225694444443</v>
      </c>
      <c r="I134">
        <v>7.7633341666666666</v>
      </c>
      <c r="J134">
        <v>465.80005</v>
      </c>
      <c r="K134" t="s">
        <v>45</v>
      </c>
      <c r="L134" t="s">
        <v>6</v>
      </c>
      <c r="M134" t="s">
        <v>52</v>
      </c>
    </row>
    <row r="135" spans="1:13" x14ac:dyDescent="0.2">
      <c r="A135">
        <v>2285854</v>
      </c>
      <c r="B135" t="s">
        <v>17</v>
      </c>
      <c r="C135" t="s">
        <v>45</v>
      </c>
      <c r="D135" t="s">
        <v>18</v>
      </c>
      <c r="E135" t="b">
        <v>0</v>
      </c>
      <c r="G135">
        <v>1</v>
      </c>
      <c r="H135">
        <v>0.39592531250000002</v>
      </c>
      <c r="I135">
        <v>9.5022075000000008</v>
      </c>
      <c r="J135">
        <v>570.13244999999995</v>
      </c>
      <c r="K135" t="s">
        <v>45</v>
      </c>
      <c r="L135" t="s">
        <v>7</v>
      </c>
      <c r="M135" t="s">
        <v>52</v>
      </c>
    </row>
    <row r="136" spans="1:13" x14ac:dyDescent="0.2">
      <c r="A136">
        <v>2285854</v>
      </c>
      <c r="B136" t="s">
        <v>17</v>
      </c>
      <c r="C136" t="s">
        <v>45</v>
      </c>
      <c r="D136" t="s">
        <v>18</v>
      </c>
      <c r="E136" t="b">
        <v>0</v>
      </c>
      <c r="G136">
        <v>0</v>
      </c>
      <c r="K136" t="s">
        <v>62</v>
      </c>
      <c r="L136" t="s">
        <v>8</v>
      </c>
      <c r="M136" t="s">
        <v>61</v>
      </c>
    </row>
    <row r="137" spans="1:13" x14ac:dyDescent="0.2">
      <c r="A137">
        <v>2285854</v>
      </c>
      <c r="B137" t="s">
        <v>17</v>
      </c>
      <c r="C137" t="s">
        <v>45</v>
      </c>
      <c r="D137" t="s">
        <v>18</v>
      </c>
      <c r="E137" t="b">
        <v>0</v>
      </c>
      <c r="G137">
        <v>1</v>
      </c>
      <c r="H137">
        <v>2.4498048958333332</v>
      </c>
      <c r="I137">
        <v>58.795317500000003</v>
      </c>
      <c r="J137">
        <v>3527.7190500000002</v>
      </c>
      <c r="K137" t="s">
        <v>45</v>
      </c>
      <c r="L137" t="s">
        <v>9</v>
      </c>
      <c r="M137" t="s">
        <v>52</v>
      </c>
    </row>
    <row r="138" spans="1:13" x14ac:dyDescent="0.2">
      <c r="A138">
        <v>2285854</v>
      </c>
      <c r="B138" t="s">
        <v>17</v>
      </c>
      <c r="C138" t="s">
        <v>45</v>
      </c>
      <c r="D138" t="s">
        <v>18</v>
      </c>
      <c r="E138" t="b">
        <v>0</v>
      </c>
      <c r="G138">
        <v>1</v>
      </c>
      <c r="H138">
        <v>0.31286721064814815</v>
      </c>
      <c r="I138">
        <v>7.5088130555555557</v>
      </c>
      <c r="J138">
        <v>450.52878333333331</v>
      </c>
      <c r="K138" t="s">
        <v>45</v>
      </c>
      <c r="L138" t="s">
        <v>10</v>
      </c>
      <c r="M138" t="s">
        <v>52</v>
      </c>
    </row>
    <row r="139" spans="1:13" x14ac:dyDescent="0.2">
      <c r="A139">
        <v>2285854</v>
      </c>
      <c r="B139" t="s">
        <v>17</v>
      </c>
      <c r="C139" t="s">
        <v>45</v>
      </c>
      <c r="D139" t="s">
        <v>18</v>
      </c>
      <c r="E139" t="b">
        <v>0</v>
      </c>
      <c r="G139">
        <v>1</v>
      </c>
      <c r="H139">
        <v>2.8981597222222221E-2</v>
      </c>
      <c r="I139">
        <v>0.69555833333333328</v>
      </c>
      <c r="J139">
        <v>41.733499999999999</v>
      </c>
      <c r="K139" t="s">
        <v>45</v>
      </c>
      <c r="L139" t="s">
        <v>11</v>
      </c>
      <c r="M139" t="s">
        <v>52</v>
      </c>
    </row>
    <row r="140" spans="1:13" x14ac:dyDescent="0.2">
      <c r="A140">
        <v>2285854</v>
      </c>
      <c r="B140" t="s">
        <v>17</v>
      </c>
      <c r="C140" t="s">
        <v>45</v>
      </c>
      <c r="D140" t="s">
        <v>18</v>
      </c>
      <c r="E140" t="b">
        <v>0</v>
      </c>
      <c r="G140">
        <v>1</v>
      </c>
      <c r="H140">
        <v>4.6941666666666666E-2</v>
      </c>
      <c r="I140">
        <v>1.1266</v>
      </c>
      <c r="J140">
        <v>67.596000000000004</v>
      </c>
      <c r="K140" t="s">
        <v>45</v>
      </c>
      <c r="L140" t="s">
        <v>12</v>
      </c>
      <c r="M140" t="s">
        <v>52</v>
      </c>
    </row>
    <row r="141" spans="1:13" x14ac:dyDescent="0.2">
      <c r="A141">
        <v>2285854</v>
      </c>
      <c r="B141" t="s">
        <v>17</v>
      </c>
      <c r="C141" t="s">
        <v>45</v>
      </c>
      <c r="D141" t="s">
        <v>18</v>
      </c>
      <c r="E141" t="b">
        <v>0</v>
      </c>
      <c r="G141">
        <v>0</v>
      </c>
      <c r="K141" t="s">
        <v>62</v>
      </c>
      <c r="L141" t="s">
        <v>13</v>
      </c>
      <c r="M141" t="s">
        <v>61</v>
      </c>
    </row>
    <row r="142" spans="1:13" x14ac:dyDescent="0.2">
      <c r="A142">
        <v>2294889</v>
      </c>
      <c r="B142" t="s">
        <v>85</v>
      </c>
      <c r="C142" t="s">
        <v>55</v>
      </c>
      <c r="D142" t="s">
        <v>19</v>
      </c>
      <c r="E142" t="b">
        <v>0</v>
      </c>
      <c r="F142" t="s">
        <v>9</v>
      </c>
      <c r="G142">
        <v>1</v>
      </c>
      <c r="H142">
        <v>9.3190775462962963E-2</v>
      </c>
      <c r="I142">
        <v>2.2365786111111112</v>
      </c>
      <c r="J142">
        <v>134.19471666666666</v>
      </c>
      <c r="K142" t="s">
        <v>45</v>
      </c>
      <c r="L142" t="s">
        <v>4</v>
      </c>
      <c r="M142" t="s">
        <v>52</v>
      </c>
    </row>
    <row r="143" spans="1:13" x14ac:dyDescent="0.2">
      <c r="A143">
        <v>2294889</v>
      </c>
      <c r="B143" t="s">
        <v>85</v>
      </c>
      <c r="C143" t="s">
        <v>55</v>
      </c>
      <c r="D143" t="s">
        <v>19</v>
      </c>
      <c r="E143" t="b">
        <v>0</v>
      </c>
      <c r="F143" t="s">
        <v>9</v>
      </c>
      <c r="G143">
        <v>1</v>
      </c>
      <c r="H143">
        <v>1.9176349884259256</v>
      </c>
      <c r="I143">
        <v>46.023239722222222</v>
      </c>
      <c r="J143">
        <v>2761.3943833333333</v>
      </c>
      <c r="K143" t="s">
        <v>45</v>
      </c>
      <c r="L143" t="s">
        <v>5</v>
      </c>
      <c r="M143" t="s">
        <v>52</v>
      </c>
    </row>
    <row r="144" spans="1:13" x14ac:dyDescent="0.2">
      <c r="A144">
        <v>2294889</v>
      </c>
      <c r="B144" t="s">
        <v>85</v>
      </c>
      <c r="C144" t="s">
        <v>55</v>
      </c>
      <c r="D144" t="s">
        <v>19</v>
      </c>
      <c r="E144" t="b">
        <v>0</v>
      </c>
      <c r="F144" t="s">
        <v>9</v>
      </c>
      <c r="G144">
        <v>1</v>
      </c>
      <c r="H144">
        <v>1.8542291666666664</v>
      </c>
      <c r="I144">
        <v>44.5015</v>
      </c>
      <c r="J144">
        <v>2670.09</v>
      </c>
      <c r="K144" t="s">
        <v>45</v>
      </c>
      <c r="L144" t="s">
        <v>6</v>
      </c>
      <c r="M144" t="s">
        <v>52</v>
      </c>
    </row>
    <row r="145" spans="1:13" x14ac:dyDescent="0.2">
      <c r="A145">
        <v>2294889</v>
      </c>
      <c r="B145" t="s">
        <v>85</v>
      </c>
      <c r="C145" t="s">
        <v>55</v>
      </c>
      <c r="D145" t="s">
        <v>19</v>
      </c>
      <c r="E145" t="b">
        <v>0</v>
      </c>
      <c r="F145" t="s">
        <v>9</v>
      </c>
      <c r="G145">
        <v>1</v>
      </c>
      <c r="H145">
        <v>7.0753356481481483E-2</v>
      </c>
      <c r="I145">
        <v>1.6980805555555556</v>
      </c>
      <c r="J145">
        <v>101.88483333333332</v>
      </c>
      <c r="K145" t="s">
        <v>45</v>
      </c>
      <c r="L145" t="s">
        <v>7</v>
      </c>
      <c r="M145" t="s">
        <v>52</v>
      </c>
    </row>
    <row r="146" spans="1:13" x14ac:dyDescent="0.2">
      <c r="A146">
        <v>2294889</v>
      </c>
      <c r="B146" t="s">
        <v>85</v>
      </c>
      <c r="C146" t="s">
        <v>55</v>
      </c>
      <c r="D146" t="s">
        <v>19</v>
      </c>
      <c r="E146" t="b">
        <v>0</v>
      </c>
      <c r="F146" t="s">
        <v>9</v>
      </c>
      <c r="G146">
        <v>0</v>
      </c>
      <c r="K146" t="s">
        <v>46</v>
      </c>
      <c r="L146" t="s">
        <v>8</v>
      </c>
      <c r="M146" t="s">
        <v>46</v>
      </c>
    </row>
    <row r="147" spans="1:13" x14ac:dyDescent="0.2">
      <c r="A147">
        <v>2294889</v>
      </c>
      <c r="B147" t="s">
        <v>85</v>
      </c>
      <c r="C147" t="s">
        <v>55</v>
      </c>
      <c r="D147" t="s">
        <v>19</v>
      </c>
      <c r="E147" t="b">
        <v>0</v>
      </c>
      <c r="F147" t="s">
        <v>9</v>
      </c>
      <c r="G147">
        <v>0</v>
      </c>
      <c r="H147">
        <v>4.6198749189814814</v>
      </c>
      <c r="I147">
        <v>110.87699805555556</v>
      </c>
      <c r="J147">
        <v>6652.6198833333337</v>
      </c>
      <c r="K147" t="s">
        <v>47</v>
      </c>
      <c r="L147" t="s">
        <v>9</v>
      </c>
      <c r="M147" t="s">
        <v>54</v>
      </c>
    </row>
    <row r="148" spans="1:13" x14ac:dyDescent="0.2">
      <c r="A148">
        <v>2294889</v>
      </c>
      <c r="B148" t="s">
        <v>85</v>
      </c>
      <c r="C148" t="s">
        <v>55</v>
      </c>
      <c r="D148" t="s">
        <v>19</v>
      </c>
      <c r="E148" t="b">
        <v>0</v>
      </c>
      <c r="F148" t="s">
        <v>9</v>
      </c>
      <c r="G148">
        <v>0</v>
      </c>
      <c r="K148" t="s">
        <v>46</v>
      </c>
      <c r="L148" t="s">
        <v>10</v>
      </c>
      <c r="M148" t="s">
        <v>46</v>
      </c>
    </row>
    <row r="149" spans="1:13" x14ac:dyDescent="0.2">
      <c r="A149">
        <v>2294889</v>
      </c>
      <c r="B149" t="s">
        <v>85</v>
      </c>
      <c r="C149" t="s">
        <v>55</v>
      </c>
      <c r="D149" t="s">
        <v>19</v>
      </c>
      <c r="E149" t="b">
        <v>0</v>
      </c>
      <c r="F149" t="s">
        <v>9</v>
      </c>
      <c r="G149">
        <v>0</v>
      </c>
      <c r="K149" t="s">
        <v>46</v>
      </c>
      <c r="L149" t="s">
        <v>11</v>
      </c>
      <c r="M149" t="s">
        <v>46</v>
      </c>
    </row>
    <row r="150" spans="1:13" x14ac:dyDescent="0.2">
      <c r="A150">
        <v>2294889</v>
      </c>
      <c r="B150" t="s">
        <v>85</v>
      </c>
      <c r="C150" t="s">
        <v>55</v>
      </c>
      <c r="D150" t="s">
        <v>19</v>
      </c>
      <c r="E150" t="b">
        <v>0</v>
      </c>
      <c r="F150" t="s">
        <v>9</v>
      </c>
      <c r="G150">
        <v>0</v>
      </c>
      <c r="K150" t="s">
        <v>46</v>
      </c>
      <c r="L150" t="s">
        <v>12</v>
      </c>
      <c r="M150" t="s">
        <v>46</v>
      </c>
    </row>
    <row r="151" spans="1:13" x14ac:dyDescent="0.2">
      <c r="A151">
        <v>2294889</v>
      </c>
      <c r="B151" t="s">
        <v>85</v>
      </c>
      <c r="C151" t="s">
        <v>55</v>
      </c>
      <c r="D151" t="s">
        <v>19</v>
      </c>
      <c r="E151" t="b">
        <v>0</v>
      </c>
      <c r="F151" t="s">
        <v>9</v>
      </c>
      <c r="G151">
        <v>0</v>
      </c>
      <c r="K151" t="s">
        <v>46</v>
      </c>
      <c r="L151" t="s">
        <v>13</v>
      </c>
      <c r="M151" t="s">
        <v>46</v>
      </c>
    </row>
    <row r="152" spans="1:13" x14ac:dyDescent="0.2">
      <c r="A152">
        <v>2345421</v>
      </c>
      <c r="B152" t="s">
        <v>34</v>
      </c>
      <c r="C152" t="s">
        <v>45</v>
      </c>
      <c r="D152" t="s">
        <v>37</v>
      </c>
      <c r="E152" t="b">
        <v>0</v>
      </c>
      <c r="G152">
        <v>1</v>
      </c>
      <c r="H152">
        <v>0.2937725347222222</v>
      </c>
      <c r="I152">
        <v>7.0505408333333337</v>
      </c>
      <c r="J152">
        <v>423.03244999999998</v>
      </c>
      <c r="K152" t="s">
        <v>45</v>
      </c>
      <c r="L152" t="s">
        <v>4</v>
      </c>
      <c r="M152" t="s">
        <v>52</v>
      </c>
    </row>
    <row r="153" spans="1:13" x14ac:dyDescent="0.2">
      <c r="A153">
        <v>2345421</v>
      </c>
      <c r="B153" t="s">
        <v>34</v>
      </c>
      <c r="C153" t="s">
        <v>45</v>
      </c>
      <c r="D153" t="s">
        <v>37</v>
      </c>
      <c r="E153" t="b">
        <v>0</v>
      </c>
      <c r="G153">
        <v>1</v>
      </c>
      <c r="H153">
        <v>0.29316049768518521</v>
      </c>
      <c r="I153">
        <v>7.0358519444444445</v>
      </c>
      <c r="J153">
        <v>422.15111666666667</v>
      </c>
      <c r="K153" t="s">
        <v>45</v>
      </c>
      <c r="L153" t="s">
        <v>5</v>
      </c>
      <c r="M153" t="s">
        <v>52</v>
      </c>
    </row>
    <row r="154" spans="1:13" x14ac:dyDescent="0.2">
      <c r="A154">
        <v>2345421</v>
      </c>
      <c r="B154" t="s">
        <v>34</v>
      </c>
      <c r="C154" t="s">
        <v>45</v>
      </c>
      <c r="D154" t="s">
        <v>37</v>
      </c>
      <c r="E154" t="b">
        <v>0</v>
      </c>
      <c r="G154">
        <v>1</v>
      </c>
      <c r="H154">
        <v>0.29160401620370369</v>
      </c>
      <c r="I154">
        <v>6.9984963888888885</v>
      </c>
      <c r="J154">
        <v>419.90978333333334</v>
      </c>
      <c r="K154" t="s">
        <v>45</v>
      </c>
      <c r="L154" t="s">
        <v>6</v>
      </c>
      <c r="M154" t="s">
        <v>52</v>
      </c>
    </row>
    <row r="155" spans="1:13" x14ac:dyDescent="0.2">
      <c r="A155">
        <v>2345421</v>
      </c>
      <c r="B155" t="s">
        <v>34</v>
      </c>
      <c r="C155" t="s">
        <v>45</v>
      </c>
      <c r="D155" t="s">
        <v>37</v>
      </c>
      <c r="E155" t="b">
        <v>0</v>
      </c>
      <c r="G155">
        <v>2</v>
      </c>
      <c r="H155">
        <v>5.1821063310185185</v>
      </c>
      <c r="I155">
        <v>124.37055194444444</v>
      </c>
      <c r="J155">
        <v>7462.2331166666663</v>
      </c>
      <c r="K155" t="s">
        <v>45</v>
      </c>
      <c r="L155" t="s">
        <v>7</v>
      </c>
      <c r="M155" t="s">
        <v>58</v>
      </c>
    </row>
    <row r="156" spans="1:13" x14ac:dyDescent="0.2">
      <c r="A156">
        <v>2345421</v>
      </c>
      <c r="B156" t="s">
        <v>34</v>
      </c>
      <c r="C156" t="s">
        <v>45</v>
      </c>
      <c r="D156" t="s">
        <v>37</v>
      </c>
      <c r="E156" t="b">
        <v>0</v>
      </c>
      <c r="G156">
        <v>0</v>
      </c>
      <c r="K156" t="s">
        <v>62</v>
      </c>
      <c r="L156" t="s">
        <v>8</v>
      </c>
      <c r="M156" t="s">
        <v>61</v>
      </c>
    </row>
    <row r="157" spans="1:13" x14ac:dyDescent="0.2">
      <c r="A157">
        <v>2345421</v>
      </c>
      <c r="B157" t="s">
        <v>34</v>
      </c>
      <c r="C157" t="s">
        <v>45</v>
      </c>
      <c r="D157" t="s">
        <v>37</v>
      </c>
      <c r="E157" t="b">
        <v>0</v>
      </c>
      <c r="G157">
        <v>1</v>
      </c>
      <c r="H157">
        <v>0.35272681712962961</v>
      </c>
      <c r="I157">
        <v>8.4654436111111107</v>
      </c>
      <c r="J157">
        <v>507.92661666666669</v>
      </c>
      <c r="K157" t="s">
        <v>45</v>
      </c>
      <c r="L157" t="s">
        <v>9</v>
      </c>
      <c r="M157" t="s">
        <v>56</v>
      </c>
    </row>
    <row r="158" spans="1:13" x14ac:dyDescent="0.2">
      <c r="A158">
        <v>2345421</v>
      </c>
      <c r="B158" t="s">
        <v>34</v>
      </c>
      <c r="C158" t="s">
        <v>45</v>
      </c>
      <c r="D158" t="s">
        <v>37</v>
      </c>
      <c r="E158" t="b">
        <v>0</v>
      </c>
      <c r="G158">
        <v>1</v>
      </c>
      <c r="H158">
        <v>3.0331315972222224</v>
      </c>
      <c r="I158">
        <v>72.795158333333333</v>
      </c>
      <c r="J158">
        <v>4367.7094999999999</v>
      </c>
      <c r="K158" t="s">
        <v>45</v>
      </c>
      <c r="L158" t="s">
        <v>10</v>
      </c>
      <c r="M158" t="s">
        <v>52</v>
      </c>
    </row>
    <row r="159" spans="1:13" x14ac:dyDescent="0.2">
      <c r="A159">
        <v>2345421</v>
      </c>
      <c r="B159" t="s">
        <v>34</v>
      </c>
      <c r="C159" t="s">
        <v>45</v>
      </c>
      <c r="D159" t="s">
        <v>37</v>
      </c>
      <c r="E159" t="b">
        <v>0</v>
      </c>
      <c r="G159">
        <v>1</v>
      </c>
      <c r="H159">
        <v>0.30853761574074073</v>
      </c>
      <c r="I159">
        <v>7.4049027777777781</v>
      </c>
      <c r="J159">
        <v>444.29416666666668</v>
      </c>
      <c r="K159" t="s">
        <v>45</v>
      </c>
      <c r="L159" t="s">
        <v>11</v>
      </c>
      <c r="M159" t="s">
        <v>52</v>
      </c>
    </row>
    <row r="160" spans="1:13" x14ac:dyDescent="0.2">
      <c r="A160">
        <v>2345421</v>
      </c>
      <c r="B160" t="s">
        <v>34</v>
      </c>
      <c r="C160" t="s">
        <v>45</v>
      </c>
      <c r="D160" t="s">
        <v>37</v>
      </c>
      <c r="E160" t="b">
        <v>0</v>
      </c>
      <c r="G160">
        <v>1</v>
      </c>
      <c r="H160">
        <v>8.4726249189814808</v>
      </c>
      <c r="I160">
        <v>203.34299805555557</v>
      </c>
      <c r="J160">
        <v>12200.579883333334</v>
      </c>
      <c r="K160" t="s">
        <v>45</v>
      </c>
      <c r="L160" t="s">
        <v>12</v>
      </c>
      <c r="M160" t="s">
        <v>52</v>
      </c>
    </row>
    <row r="161" spans="1:13" x14ac:dyDescent="0.2">
      <c r="A161">
        <v>2345421</v>
      </c>
      <c r="B161" t="s">
        <v>34</v>
      </c>
      <c r="C161" t="s">
        <v>45</v>
      </c>
      <c r="D161" t="s">
        <v>37</v>
      </c>
      <c r="E161" t="b">
        <v>0</v>
      </c>
      <c r="G161">
        <v>0</v>
      </c>
      <c r="K161" t="s">
        <v>62</v>
      </c>
      <c r="L161" t="s">
        <v>13</v>
      </c>
      <c r="M161" t="s">
        <v>61</v>
      </c>
    </row>
    <row r="162" spans="1:13" x14ac:dyDescent="0.2">
      <c r="A162">
        <v>2366493</v>
      </c>
      <c r="B162" t="s">
        <v>36</v>
      </c>
      <c r="C162" t="s">
        <v>45</v>
      </c>
      <c r="D162" t="s">
        <v>19</v>
      </c>
      <c r="E162" t="b">
        <v>0</v>
      </c>
      <c r="G162">
        <v>1</v>
      </c>
      <c r="H162">
        <v>0.33061180555555558</v>
      </c>
      <c r="I162">
        <v>7.9346833333333331</v>
      </c>
      <c r="J162">
        <v>476.08100000000002</v>
      </c>
      <c r="K162" t="s">
        <v>45</v>
      </c>
      <c r="L162" t="s">
        <v>4</v>
      </c>
      <c r="M162" t="s">
        <v>52</v>
      </c>
    </row>
    <row r="163" spans="1:13" x14ac:dyDescent="0.2">
      <c r="A163">
        <v>2366493</v>
      </c>
      <c r="B163" t="s">
        <v>36</v>
      </c>
      <c r="C163" t="s">
        <v>45</v>
      </c>
      <c r="D163" t="s">
        <v>19</v>
      </c>
      <c r="E163" t="b">
        <v>0</v>
      </c>
      <c r="G163">
        <v>1</v>
      </c>
      <c r="H163">
        <v>0.32994953703703706</v>
      </c>
      <c r="I163">
        <v>7.9187888888888889</v>
      </c>
      <c r="J163">
        <v>475.12733333333335</v>
      </c>
      <c r="K163" t="s">
        <v>45</v>
      </c>
      <c r="L163" t="s">
        <v>5</v>
      </c>
      <c r="M163" t="s">
        <v>52</v>
      </c>
    </row>
    <row r="164" spans="1:13" x14ac:dyDescent="0.2">
      <c r="A164">
        <v>2366493</v>
      </c>
      <c r="B164" t="s">
        <v>36</v>
      </c>
      <c r="C164" t="s">
        <v>45</v>
      </c>
      <c r="D164" t="s">
        <v>19</v>
      </c>
      <c r="E164" t="b">
        <v>0</v>
      </c>
      <c r="G164">
        <v>1</v>
      </c>
      <c r="H164">
        <v>3.1281130787037039</v>
      </c>
      <c r="I164">
        <v>75.074713888888894</v>
      </c>
      <c r="J164">
        <v>4504.4828333333335</v>
      </c>
      <c r="K164" t="s">
        <v>45</v>
      </c>
      <c r="L164" t="s">
        <v>6</v>
      </c>
      <c r="M164" t="s">
        <v>52</v>
      </c>
    </row>
    <row r="165" spans="1:13" x14ac:dyDescent="0.2">
      <c r="A165">
        <v>2366493</v>
      </c>
      <c r="B165" t="s">
        <v>36</v>
      </c>
      <c r="C165" t="s">
        <v>45</v>
      </c>
      <c r="D165" t="s">
        <v>19</v>
      </c>
      <c r="E165" t="b">
        <v>0</v>
      </c>
      <c r="G165">
        <v>1</v>
      </c>
      <c r="H165">
        <v>0.32959074074074074</v>
      </c>
      <c r="I165">
        <v>7.9101777777777782</v>
      </c>
      <c r="J165">
        <v>474.61066666666665</v>
      </c>
      <c r="K165" t="s">
        <v>45</v>
      </c>
      <c r="L165" t="s">
        <v>7</v>
      </c>
      <c r="M165" t="s">
        <v>52</v>
      </c>
    </row>
    <row r="166" spans="1:13" x14ac:dyDescent="0.2">
      <c r="A166">
        <v>2366493</v>
      </c>
      <c r="B166" t="s">
        <v>36</v>
      </c>
      <c r="C166" t="s">
        <v>45</v>
      </c>
      <c r="D166" t="s">
        <v>19</v>
      </c>
      <c r="E166" t="b">
        <v>0</v>
      </c>
      <c r="G166">
        <v>0</v>
      </c>
      <c r="K166" t="s">
        <v>46</v>
      </c>
      <c r="L166" t="s">
        <v>8</v>
      </c>
      <c r="M166" t="s">
        <v>46</v>
      </c>
    </row>
    <row r="167" spans="1:13" x14ac:dyDescent="0.2">
      <c r="A167">
        <v>2366493</v>
      </c>
      <c r="B167" t="s">
        <v>36</v>
      </c>
      <c r="C167" t="s">
        <v>45</v>
      </c>
      <c r="D167" t="s">
        <v>19</v>
      </c>
      <c r="E167" t="b">
        <v>0</v>
      </c>
      <c r="G167">
        <v>1</v>
      </c>
      <c r="H167">
        <v>6.2386379282407409</v>
      </c>
      <c r="I167">
        <v>149.72731027777778</v>
      </c>
      <c r="J167">
        <v>8983.6386166666671</v>
      </c>
      <c r="K167" t="s">
        <v>45</v>
      </c>
      <c r="L167" t="s">
        <v>9</v>
      </c>
      <c r="M167" t="s">
        <v>52</v>
      </c>
    </row>
    <row r="168" spans="1:13" x14ac:dyDescent="0.2">
      <c r="A168">
        <v>2366493</v>
      </c>
      <c r="B168" t="s">
        <v>36</v>
      </c>
      <c r="C168" t="s">
        <v>45</v>
      </c>
      <c r="D168" t="s">
        <v>19</v>
      </c>
      <c r="E168" t="b">
        <v>0</v>
      </c>
      <c r="G168">
        <v>1</v>
      </c>
      <c r="H168">
        <v>1.4597577546296296</v>
      </c>
      <c r="I168">
        <v>35.034186111111111</v>
      </c>
      <c r="J168">
        <v>2102.0511666666662</v>
      </c>
      <c r="K168" t="s">
        <v>45</v>
      </c>
      <c r="L168" t="s">
        <v>10</v>
      </c>
      <c r="M168" t="s">
        <v>52</v>
      </c>
    </row>
    <row r="169" spans="1:13" x14ac:dyDescent="0.2">
      <c r="A169">
        <v>2366493</v>
      </c>
      <c r="B169" t="s">
        <v>36</v>
      </c>
      <c r="C169" t="s">
        <v>45</v>
      </c>
      <c r="D169" t="s">
        <v>19</v>
      </c>
      <c r="E169" t="b">
        <v>0</v>
      </c>
      <c r="G169">
        <v>1</v>
      </c>
      <c r="H169">
        <v>0.33791322916666666</v>
      </c>
      <c r="I169">
        <v>8.1099174999999999</v>
      </c>
      <c r="J169">
        <v>486.59505000000001</v>
      </c>
      <c r="K169" t="s">
        <v>45</v>
      </c>
      <c r="L169" t="s">
        <v>11</v>
      </c>
      <c r="M169" t="s">
        <v>52</v>
      </c>
    </row>
    <row r="170" spans="1:13" x14ac:dyDescent="0.2">
      <c r="A170">
        <v>2366493</v>
      </c>
      <c r="B170" t="s">
        <v>36</v>
      </c>
      <c r="C170" t="s">
        <v>45</v>
      </c>
      <c r="D170" t="s">
        <v>19</v>
      </c>
      <c r="E170" t="b">
        <v>0</v>
      </c>
      <c r="G170">
        <v>1</v>
      </c>
      <c r="H170">
        <v>0.3546051736111111</v>
      </c>
      <c r="I170">
        <v>8.5105241666666664</v>
      </c>
      <c r="J170">
        <v>510.63144999999997</v>
      </c>
      <c r="K170" t="s">
        <v>45</v>
      </c>
      <c r="L170" t="s">
        <v>12</v>
      </c>
      <c r="M170" t="s">
        <v>52</v>
      </c>
    </row>
    <row r="171" spans="1:13" x14ac:dyDescent="0.2">
      <c r="A171">
        <v>2366493</v>
      </c>
      <c r="B171" t="s">
        <v>36</v>
      </c>
      <c r="C171" t="s">
        <v>45</v>
      </c>
      <c r="D171" t="s">
        <v>19</v>
      </c>
      <c r="E171" t="b">
        <v>0</v>
      </c>
      <c r="G171">
        <v>0</v>
      </c>
      <c r="K171" t="s">
        <v>46</v>
      </c>
      <c r="L171" t="s">
        <v>13</v>
      </c>
      <c r="M171" t="s">
        <v>46</v>
      </c>
    </row>
    <row r="172" spans="1:13" x14ac:dyDescent="0.2">
      <c r="A172">
        <v>2384552</v>
      </c>
      <c r="B172" t="s">
        <v>38</v>
      </c>
      <c r="C172" t="s">
        <v>45</v>
      </c>
      <c r="D172" t="s">
        <v>18</v>
      </c>
      <c r="E172" t="b">
        <v>0</v>
      </c>
      <c r="G172">
        <v>1</v>
      </c>
      <c r="H172">
        <v>0.35653966435185186</v>
      </c>
      <c r="I172">
        <v>8.5569519444444442</v>
      </c>
      <c r="J172">
        <v>513.41711666666663</v>
      </c>
      <c r="K172" t="s">
        <v>45</v>
      </c>
      <c r="L172" t="s">
        <v>4</v>
      </c>
      <c r="M172" t="s">
        <v>52</v>
      </c>
    </row>
    <row r="173" spans="1:13" x14ac:dyDescent="0.2">
      <c r="A173">
        <v>2384552</v>
      </c>
      <c r="B173" t="s">
        <v>38</v>
      </c>
      <c r="C173" t="s">
        <v>45</v>
      </c>
      <c r="D173" t="s">
        <v>18</v>
      </c>
      <c r="E173" t="b">
        <v>0</v>
      </c>
      <c r="G173">
        <v>1</v>
      </c>
      <c r="H173">
        <v>0.76245620370370371</v>
      </c>
      <c r="I173">
        <v>18.298948888888887</v>
      </c>
      <c r="J173">
        <v>1097.9369333333334</v>
      </c>
      <c r="K173" t="s">
        <v>45</v>
      </c>
      <c r="L173" t="s">
        <v>5</v>
      </c>
      <c r="M173" t="s">
        <v>52</v>
      </c>
    </row>
    <row r="174" spans="1:13" x14ac:dyDescent="0.2">
      <c r="A174">
        <v>2384552</v>
      </c>
      <c r="B174" t="s">
        <v>38</v>
      </c>
      <c r="C174" t="s">
        <v>45</v>
      </c>
      <c r="D174" t="s">
        <v>18</v>
      </c>
      <c r="E174" t="b">
        <v>0</v>
      </c>
      <c r="G174">
        <v>1</v>
      </c>
      <c r="H174">
        <v>0.4832488425925926</v>
      </c>
      <c r="I174">
        <v>11.59797222222222</v>
      </c>
      <c r="J174">
        <v>695.87833333333333</v>
      </c>
      <c r="K174" t="s">
        <v>45</v>
      </c>
      <c r="L174" t="s">
        <v>6</v>
      </c>
      <c r="M174" t="s">
        <v>52</v>
      </c>
    </row>
    <row r="175" spans="1:13" x14ac:dyDescent="0.2">
      <c r="A175">
        <v>2384552</v>
      </c>
      <c r="B175" t="s">
        <v>38</v>
      </c>
      <c r="C175" t="s">
        <v>45</v>
      </c>
      <c r="D175" t="s">
        <v>18</v>
      </c>
      <c r="E175" t="b">
        <v>0</v>
      </c>
      <c r="G175">
        <v>1</v>
      </c>
      <c r="H175">
        <v>0.35806736111111109</v>
      </c>
      <c r="I175">
        <v>8.5936166666666658</v>
      </c>
      <c r="J175">
        <v>515.61699999999996</v>
      </c>
      <c r="K175" t="s">
        <v>45</v>
      </c>
      <c r="L175" t="s">
        <v>7</v>
      </c>
      <c r="M175" t="s">
        <v>52</v>
      </c>
    </row>
    <row r="176" spans="1:13" x14ac:dyDescent="0.2">
      <c r="A176">
        <v>2384552</v>
      </c>
      <c r="B176" t="s">
        <v>38</v>
      </c>
      <c r="C176" t="s">
        <v>45</v>
      </c>
      <c r="D176" t="s">
        <v>18</v>
      </c>
      <c r="E176" t="b">
        <v>0</v>
      </c>
      <c r="G176">
        <v>0</v>
      </c>
      <c r="K176" t="s">
        <v>62</v>
      </c>
      <c r="L176" t="s">
        <v>8</v>
      </c>
      <c r="M176" t="s">
        <v>61</v>
      </c>
    </row>
    <row r="177" spans="1:13" x14ac:dyDescent="0.2">
      <c r="A177">
        <v>2384552</v>
      </c>
      <c r="B177" t="s">
        <v>38</v>
      </c>
      <c r="C177" t="s">
        <v>45</v>
      </c>
      <c r="D177" t="s">
        <v>18</v>
      </c>
      <c r="E177" t="b">
        <v>0</v>
      </c>
      <c r="G177">
        <v>1</v>
      </c>
      <c r="H177">
        <v>2.2376447916666669</v>
      </c>
      <c r="I177">
        <v>53.703474999999997</v>
      </c>
      <c r="J177">
        <v>3222.2085000000002</v>
      </c>
      <c r="K177" t="s">
        <v>45</v>
      </c>
      <c r="L177" t="s">
        <v>9</v>
      </c>
      <c r="M177" t="s">
        <v>52</v>
      </c>
    </row>
    <row r="178" spans="1:13" x14ac:dyDescent="0.2">
      <c r="A178">
        <v>2384552</v>
      </c>
      <c r="B178" t="s">
        <v>38</v>
      </c>
      <c r="C178" t="s">
        <v>45</v>
      </c>
      <c r="D178" t="s">
        <v>18</v>
      </c>
      <c r="E178" t="b">
        <v>0</v>
      </c>
      <c r="G178">
        <v>1</v>
      </c>
      <c r="H178">
        <v>0.84001373842592597</v>
      </c>
      <c r="I178">
        <v>20.160329722222222</v>
      </c>
      <c r="J178">
        <v>1209.6197833333331</v>
      </c>
      <c r="K178" t="s">
        <v>45</v>
      </c>
      <c r="L178" t="s">
        <v>10</v>
      </c>
      <c r="M178" t="s">
        <v>52</v>
      </c>
    </row>
    <row r="179" spans="1:13" x14ac:dyDescent="0.2">
      <c r="A179">
        <v>2384552</v>
      </c>
      <c r="B179" t="s">
        <v>38</v>
      </c>
      <c r="C179" t="s">
        <v>45</v>
      </c>
      <c r="D179" t="s">
        <v>18</v>
      </c>
      <c r="E179" t="b">
        <v>0</v>
      </c>
      <c r="G179">
        <v>1</v>
      </c>
      <c r="H179">
        <v>0.55510732638888893</v>
      </c>
      <c r="I179">
        <v>13.322575833333334</v>
      </c>
      <c r="J179">
        <v>799.35455000000002</v>
      </c>
      <c r="K179" t="s">
        <v>45</v>
      </c>
      <c r="L179" t="s">
        <v>11</v>
      </c>
      <c r="M179" t="s">
        <v>52</v>
      </c>
    </row>
    <row r="180" spans="1:13" x14ac:dyDescent="0.2">
      <c r="A180">
        <v>2384552</v>
      </c>
      <c r="B180" t="s">
        <v>38</v>
      </c>
      <c r="C180" t="s">
        <v>45</v>
      </c>
      <c r="D180" t="s">
        <v>18</v>
      </c>
      <c r="E180" t="b">
        <v>0</v>
      </c>
      <c r="G180">
        <v>1</v>
      </c>
      <c r="H180">
        <v>0.13943410879629631</v>
      </c>
      <c r="I180">
        <v>3.3464186111111109</v>
      </c>
      <c r="J180">
        <v>200.78511666666665</v>
      </c>
      <c r="K180" t="s">
        <v>45</v>
      </c>
      <c r="L180" t="s">
        <v>12</v>
      </c>
      <c r="M180" t="s">
        <v>52</v>
      </c>
    </row>
    <row r="181" spans="1:13" x14ac:dyDescent="0.2">
      <c r="A181">
        <v>2384552</v>
      </c>
      <c r="B181" t="s">
        <v>38</v>
      </c>
      <c r="C181" t="s">
        <v>45</v>
      </c>
      <c r="D181" t="s">
        <v>18</v>
      </c>
      <c r="E181" t="b">
        <v>0</v>
      </c>
      <c r="G181">
        <v>0</v>
      </c>
      <c r="K181" t="s">
        <v>62</v>
      </c>
      <c r="L181" t="s">
        <v>13</v>
      </c>
      <c r="M181" t="s">
        <v>61</v>
      </c>
    </row>
    <row r="182" spans="1:13" x14ac:dyDescent="0.2">
      <c r="A182">
        <v>2388170</v>
      </c>
      <c r="B182" t="s">
        <v>39</v>
      </c>
      <c r="C182" t="s">
        <v>45</v>
      </c>
      <c r="D182" t="s">
        <v>19</v>
      </c>
      <c r="E182" t="b">
        <v>0</v>
      </c>
      <c r="G182">
        <v>1</v>
      </c>
      <c r="H182">
        <v>0.35368761574074076</v>
      </c>
      <c r="I182">
        <v>8.4885027777777786</v>
      </c>
      <c r="J182">
        <v>509.31016666666665</v>
      </c>
      <c r="K182" t="s">
        <v>45</v>
      </c>
      <c r="L182" t="s">
        <v>4</v>
      </c>
      <c r="M182" t="s">
        <v>52</v>
      </c>
    </row>
    <row r="183" spans="1:13" x14ac:dyDescent="0.2">
      <c r="A183">
        <v>2388170</v>
      </c>
      <c r="B183" t="s">
        <v>39</v>
      </c>
      <c r="C183" t="s">
        <v>45</v>
      </c>
      <c r="D183" t="s">
        <v>19</v>
      </c>
      <c r="E183" t="b">
        <v>0</v>
      </c>
      <c r="G183">
        <v>0</v>
      </c>
      <c r="K183" t="s">
        <v>62</v>
      </c>
      <c r="L183" t="s">
        <v>5</v>
      </c>
      <c r="M183" t="s">
        <v>61</v>
      </c>
    </row>
    <row r="184" spans="1:13" x14ac:dyDescent="0.2">
      <c r="A184">
        <v>2388170</v>
      </c>
      <c r="B184" t="s">
        <v>39</v>
      </c>
      <c r="C184" t="s">
        <v>45</v>
      </c>
      <c r="D184" t="s">
        <v>19</v>
      </c>
      <c r="E184" t="b">
        <v>0</v>
      </c>
      <c r="G184">
        <v>0</v>
      </c>
      <c r="K184" t="s">
        <v>62</v>
      </c>
      <c r="L184" t="s">
        <v>6</v>
      </c>
      <c r="M184" t="s">
        <v>61</v>
      </c>
    </row>
    <row r="185" spans="1:13" x14ac:dyDescent="0.2">
      <c r="A185">
        <v>2388170</v>
      </c>
      <c r="B185" t="s">
        <v>39</v>
      </c>
      <c r="C185" t="s">
        <v>45</v>
      </c>
      <c r="D185" t="s">
        <v>19</v>
      </c>
      <c r="E185" t="b">
        <v>0</v>
      </c>
      <c r="G185">
        <v>0</v>
      </c>
      <c r="K185" t="s">
        <v>62</v>
      </c>
      <c r="L185" t="s">
        <v>7</v>
      </c>
      <c r="M185" t="s">
        <v>61</v>
      </c>
    </row>
    <row r="186" spans="1:13" x14ac:dyDescent="0.2">
      <c r="A186">
        <v>2388170</v>
      </c>
      <c r="B186" t="s">
        <v>39</v>
      </c>
      <c r="C186" t="s">
        <v>45</v>
      </c>
      <c r="D186" t="s">
        <v>19</v>
      </c>
      <c r="E186" t="b">
        <v>0</v>
      </c>
      <c r="G186">
        <v>0</v>
      </c>
      <c r="K186" t="s">
        <v>62</v>
      </c>
      <c r="L186" t="s">
        <v>8</v>
      </c>
      <c r="M186" t="s">
        <v>61</v>
      </c>
    </row>
    <row r="187" spans="1:13" x14ac:dyDescent="0.2">
      <c r="A187">
        <v>2388170</v>
      </c>
      <c r="B187" t="s">
        <v>39</v>
      </c>
      <c r="C187" t="s">
        <v>45</v>
      </c>
      <c r="D187" t="s">
        <v>19</v>
      </c>
      <c r="E187" t="b">
        <v>0</v>
      </c>
      <c r="G187">
        <v>0</v>
      </c>
      <c r="K187" t="s">
        <v>62</v>
      </c>
      <c r="L187" t="s">
        <v>9</v>
      </c>
      <c r="M187" t="s">
        <v>61</v>
      </c>
    </row>
    <row r="188" spans="1:13" x14ac:dyDescent="0.2">
      <c r="A188">
        <v>2388170</v>
      </c>
      <c r="B188" t="s">
        <v>39</v>
      </c>
      <c r="C188" t="s">
        <v>45</v>
      </c>
      <c r="D188" t="s">
        <v>19</v>
      </c>
      <c r="E188" t="b">
        <v>0</v>
      </c>
      <c r="G188">
        <v>0</v>
      </c>
      <c r="K188" t="s">
        <v>62</v>
      </c>
      <c r="L188" t="s">
        <v>10</v>
      </c>
      <c r="M188" t="s">
        <v>61</v>
      </c>
    </row>
    <row r="189" spans="1:13" x14ac:dyDescent="0.2">
      <c r="A189">
        <v>2388170</v>
      </c>
      <c r="B189" t="s">
        <v>39</v>
      </c>
      <c r="C189" t="s">
        <v>45</v>
      </c>
      <c r="D189" t="s">
        <v>19</v>
      </c>
      <c r="E189" t="b">
        <v>0</v>
      </c>
      <c r="G189">
        <v>0</v>
      </c>
      <c r="K189" t="s">
        <v>62</v>
      </c>
      <c r="L189" t="s">
        <v>11</v>
      </c>
      <c r="M189" t="s">
        <v>61</v>
      </c>
    </row>
    <row r="190" spans="1:13" x14ac:dyDescent="0.2">
      <c r="A190">
        <v>2388170</v>
      </c>
      <c r="B190" t="s">
        <v>39</v>
      </c>
      <c r="C190" t="s">
        <v>45</v>
      </c>
      <c r="D190" t="s">
        <v>19</v>
      </c>
      <c r="E190" t="b">
        <v>0</v>
      </c>
      <c r="G190">
        <v>0</v>
      </c>
      <c r="K190" t="s">
        <v>62</v>
      </c>
      <c r="L190" t="s">
        <v>12</v>
      </c>
      <c r="M190" t="s">
        <v>61</v>
      </c>
    </row>
    <row r="191" spans="1:13" x14ac:dyDescent="0.2">
      <c r="A191">
        <v>2388170</v>
      </c>
      <c r="B191" t="s">
        <v>39</v>
      </c>
      <c r="C191" t="s">
        <v>45</v>
      </c>
      <c r="D191" t="s">
        <v>19</v>
      </c>
      <c r="E191" t="b">
        <v>0</v>
      </c>
      <c r="G191">
        <v>0</v>
      </c>
      <c r="K191" t="s">
        <v>62</v>
      </c>
      <c r="L191" t="s">
        <v>13</v>
      </c>
      <c r="M191" t="s">
        <v>61</v>
      </c>
    </row>
    <row r="192" spans="1:13" x14ac:dyDescent="0.2">
      <c r="A192">
        <v>2388374</v>
      </c>
      <c r="B192" t="s">
        <v>63</v>
      </c>
      <c r="C192" t="s">
        <v>55</v>
      </c>
      <c r="D192" t="s">
        <v>18</v>
      </c>
      <c r="E192" t="b">
        <v>0</v>
      </c>
      <c r="F192" t="s">
        <v>9</v>
      </c>
      <c r="G192">
        <v>1</v>
      </c>
      <c r="H192">
        <v>0.10114633101851853</v>
      </c>
      <c r="I192">
        <v>2.4275119444444444</v>
      </c>
      <c r="J192">
        <v>145.65071666666665</v>
      </c>
      <c r="K192" t="s">
        <v>45</v>
      </c>
      <c r="L192" t="s">
        <v>4</v>
      </c>
      <c r="M192" t="s">
        <v>52</v>
      </c>
    </row>
    <row r="193" spans="1:13" x14ac:dyDescent="0.2">
      <c r="A193">
        <v>2388374</v>
      </c>
      <c r="B193" t="s">
        <v>63</v>
      </c>
      <c r="C193" t="s">
        <v>55</v>
      </c>
      <c r="D193" t="s">
        <v>18</v>
      </c>
      <c r="E193" t="b">
        <v>0</v>
      </c>
      <c r="F193" t="s">
        <v>9</v>
      </c>
      <c r="G193">
        <v>1</v>
      </c>
      <c r="H193">
        <v>2.5553781944444443</v>
      </c>
      <c r="I193">
        <v>61.329076666666666</v>
      </c>
      <c r="J193">
        <v>3679.7446</v>
      </c>
      <c r="K193" t="s">
        <v>45</v>
      </c>
      <c r="L193" t="s">
        <v>5</v>
      </c>
      <c r="M193" t="s">
        <v>52</v>
      </c>
    </row>
    <row r="194" spans="1:13" x14ac:dyDescent="0.2">
      <c r="A194">
        <v>2388374</v>
      </c>
      <c r="B194" t="s">
        <v>63</v>
      </c>
      <c r="C194" t="s">
        <v>55</v>
      </c>
      <c r="D194" t="s">
        <v>18</v>
      </c>
      <c r="E194" t="b">
        <v>0</v>
      </c>
      <c r="F194" t="s">
        <v>9</v>
      </c>
      <c r="G194">
        <v>1</v>
      </c>
      <c r="H194">
        <v>0.7704892708333333</v>
      </c>
      <c r="I194">
        <v>18.491742500000001</v>
      </c>
      <c r="J194">
        <v>1109.5045500000001</v>
      </c>
      <c r="K194" t="s">
        <v>45</v>
      </c>
      <c r="L194" t="s">
        <v>6</v>
      </c>
      <c r="M194" t="s">
        <v>56</v>
      </c>
    </row>
    <row r="195" spans="1:13" x14ac:dyDescent="0.2">
      <c r="A195">
        <v>2388374</v>
      </c>
      <c r="B195" t="s">
        <v>63</v>
      </c>
      <c r="C195" t="s">
        <v>55</v>
      </c>
      <c r="D195" t="s">
        <v>18</v>
      </c>
      <c r="E195" t="b">
        <v>0</v>
      </c>
      <c r="F195" t="s">
        <v>9</v>
      </c>
      <c r="G195">
        <v>1</v>
      </c>
      <c r="H195">
        <v>0.95728865740740743</v>
      </c>
      <c r="I195">
        <v>22.974927777777779</v>
      </c>
      <c r="J195">
        <v>1378.4956666666667</v>
      </c>
      <c r="K195" t="s">
        <v>45</v>
      </c>
      <c r="L195" t="s">
        <v>7</v>
      </c>
      <c r="M195" t="s">
        <v>52</v>
      </c>
    </row>
    <row r="196" spans="1:13" x14ac:dyDescent="0.2">
      <c r="A196">
        <v>2388374</v>
      </c>
      <c r="B196" t="s">
        <v>63</v>
      </c>
      <c r="C196" t="s">
        <v>55</v>
      </c>
      <c r="D196" t="s">
        <v>18</v>
      </c>
      <c r="E196" t="b">
        <v>0</v>
      </c>
      <c r="F196" t="s">
        <v>9</v>
      </c>
      <c r="G196">
        <v>0</v>
      </c>
      <c r="K196" t="s">
        <v>46</v>
      </c>
      <c r="L196" t="s">
        <v>8</v>
      </c>
      <c r="M196" t="s">
        <v>46</v>
      </c>
    </row>
    <row r="197" spans="1:13" x14ac:dyDescent="0.2">
      <c r="A197">
        <v>2388374</v>
      </c>
      <c r="B197" t="s">
        <v>63</v>
      </c>
      <c r="C197" t="s">
        <v>55</v>
      </c>
      <c r="D197" t="s">
        <v>18</v>
      </c>
      <c r="E197" t="b">
        <v>0</v>
      </c>
      <c r="F197" t="s">
        <v>9</v>
      </c>
      <c r="G197">
        <v>0</v>
      </c>
      <c r="H197">
        <v>11.685352962962964</v>
      </c>
      <c r="I197">
        <v>280.44847111111113</v>
      </c>
      <c r="J197">
        <v>16826.908266666665</v>
      </c>
      <c r="K197" t="s">
        <v>47</v>
      </c>
      <c r="L197" t="s">
        <v>9</v>
      </c>
      <c r="M197" t="s">
        <v>54</v>
      </c>
    </row>
    <row r="198" spans="1:13" x14ac:dyDescent="0.2">
      <c r="A198">
        <v>2388374</v>
      </c>
      <c r="B198" t="s">
        <v>63</v>
      </c>
      <c r="C198" t="s">
        <v>55</v>
      </c>
      <c r="D198" t="s">
        <v>18</v>
      </c>
      <c r="E198" t="b">
        <v>0</v>
      </c>
      <c r="F198" t="s">
        <v>9</v>
      </c>
      <c r="G198">
        <v>0</v>
      </c>
      <c r="K198" t="s">
        <v>46</v>
      </c>
      <c r="L198" t="s">
        <v>10</v>
      </c>
      <c r="M198" t="s">
        <v>46</v>
      </c>
    </row>
    <row r="199" spans="1:13" x14ac:dyDescent="0.2">
      <c r="A199">
        <v>2388374</v>
      </c>
      <c r="B199" t="s">
        <v>63</v>
      </c>
      <c r="C199" t="s">
        <v>55</v>
      </c>
      <c r="D199" t="s">
        <v>18</v>
      </c>
      <c r="E199" t="b">
        <v>0</v>
      </c>
      <c r="F199" t="s">
        <v>9</v>
      </c>
      <c r="G199">
        <v>0</v>
      </c>
      <c r="K199" t="s">
        <v>46</v>
      </c>
      <c r="L199" t="s">
        <v>11</v>
      </c>
      <c r="M199" t="s">
        <v>46</v>
      </c>
    </row>
    <row r="200" spans="1:13" x14ac:dyDescent="0.2">
      <c r="A200">
        <v>2388374</v>
      </c>
      <c r="B200" t="s">
        <v>63</v>
      </c>
      <c r="C200" t="s">
        <v>55</v>
      </c>
      <c r="D200" t="s">
        <v>18</v>
      </c>
      <c r="E200" t="b">
        <v>0</v>
      </c>
      <c r="F200" t="s">
        <v>9</v>
      </c>
      <c r="G200">
        <v>0</v>
      </c>
      <c r="K200" t="s">
        <v>46</v>
      </c>
      <c r="L200" t="s">
        <v>12</v>
      </c>
      <c r="M200" t="s">
        <v>46</v>
      </c>
    </row>
    <row r="201" spans="1:13" x14ac:dyDescent="0.2">
      <c r="A201">
        <v>2388374</v>
      </c>
      <c r="B201" t="s">
        <v>63</v>
      </c>
      <c r="C201" t="s">
        <v>55</v>
      </c>
      <c r="D201" t="s">
        <v>18</v>
      </c>
      <c r="E201" t="b">
        <v>0</v>
      </c>
      <c r="F201" t="s">
        <v>9</v>
      </c>
      <c r="G201">
        <v>0</v>
      </c>
      <c r="K201" t="s">
        <v>46</v>
      </c>
      <c r="L201" t="s">
        <v>13</v>
      </c>
      <c r="M201" t="s">
        <v>46</v>
      </c>
    </row>
    <row r="202" spans="1:13" x14ac:dyDescent="0.2">
      <c r="A202">
        <v>2007402</v>
      </c>
      <c r="B202" t="s">
        <v>89</v>
      </c>
      <c r="C202" t="s">
        <v>45</v>
      </c>
      <c r="D202" t="s">
        <v>28</v>
      </c>
      <c r="E202" t="b">
        <v>0</v>
      </c>
      <c r="G202">
        <v>0</v>
      </c>
      <c r="K202" t="s">
        <v>46</v>
      </c>
      <c r="L202" t="s">
        <v>4</v>
      </c>
      <c r="M202" t="s">
        <v>46</v>
      </c>
    </row>
    <row r="203" spans="1:13" x14ac:dyDescent="0.2">
      <c r="A203">
        <v>2007402</v>
      </c>
      <c r="B203" t="s">
        <v>89</v>
      </c>
      <c r="C203" t="s">
        <v>45</v>
      </c>
      <c r="D203" t="s">
        <v>28</v>
      </c>
      <c r="E203" t="b">
        <v>0</v>
      </c>
      <c r="G203">
        <v>0</v>
      </c>
      <c r="K203" t="s">
        <v>46</v>
      </c>
      <c r="L203" t="s">
        <v>5</v>
      </c>
      <c r="M203" t="s">
        <v>46</v>
      </c>
    </row>
    <row r="204" spans="1:13" x14ac:dyDescent="0.2">
      <c r="A204">
        <v>2007402</v>
      </c>
      <c r="B204" t="s">
        <v>89</v>
      </c>
      <c r="C204" t="s">
        <v>45</v>
      </c>
      <c r="D204" t="s">
        <v>28</v>
      </c>
      <c r="E204" t="b">
        <v>0</v>
      </c>
      <c r="G204">
        <v>0</v>
      </c>
      <c r="K204" t="s">
        <v>46</v>
      </c>
      <c r="L204" t="s">
        <v>6</v>
      </c>
      <c r="M204" t="s">
        <v>46</v>
      </c>
    </row>
    <row r="205" spans="1:13" x14ac:dyDescent="0.2">
      <c r="A205">
        <v>2007402</v>
      </c>
      <c r="B205" t="s">
        <v>89</v>
      </c>
      <c r="C205" t="s">
        <v>45</v>
      </c>
      <c r="D205" t="s">
        <v>28</v>
      </c>
      <c r="E205" t="b">
        <v>0</v>
      </c>
      <c r="G205">
        <v>0</v>
      </c>
      <c r="K205" t="s">
        <v>46</v>
      </c>
      <c r="L205" t="s">
        <v>7</v>
      </c>
      <c r="M205" t="s">
        <v>46</v>
      </c>
    </row>
    <row r="206" spans="1:13" x14ac:dyDescent="0.2">
      <c r="A206">
        <v>2007402</v>
      </c>
      <c r="B206" t="s">
        <v>89</v>
      </c>
      <c r="C206" t="s">
        <v>45</v>
      </c>
      <c r="D206" t="s">
        <v>28</v>
      </c>
      <c r="E206" t="b">
        <v>0</v>
      </c>
      <c r="G206">
        <v>0</v>
      </c>
      <c r="K206" t="s">
        <v>46</v>
      </c>
      <c r="L206" t="s">
        <v>8</v>
      </c>
      <c r="M206" t="s">
        <v>46</v>
      </c>
    </row>
    <row r="207" spans="1:13" x14ac:dyDescent="0.2">
      <c r="A207">
        <v>2007402</v>
      </c>
      <c r="B207" t="s">
        <v>89</v>
      </c>
      <c r="C207" t="s">
        <v>45</v>
      </c>
      <c r="D207" t="s">
        <v>28</v>
      </c>
      <c r="E207" t="b">
        <v>0</v>
      </c>
      <c r="G207">
        <v>0</v>
      </c>
      <c r="K207" t="s">
        <v>46</v>
      </c>
      <c r="L207" t="s">
        <v>9</v>
      </c>
      <c r="M207" t="s">
        <v>46</v>
      </c>
    </row>
    <row r="208" spans="1:13" x14ac:dyDescent="0.2">
      <c r="A208">
        <v>2007402</v>
      </c>
      <c r="B208" t="s">
        <v>89</v>
      </c>
      <c r="C208" t="s">
        <v>45</v>
      </c>
      <c r="D208" t="s">
        <v>28</v>
      </c>
      <c r="E208" t="b">
        <v>0</v>
      </c>
      <c r="G208">
        <v>0</v>
      </c>
      <c r="K208" t="s">
        <v>46</v>
      </c>
      <c r="L208" t="s">
        <v>10</v>
      </c>
      <c r="M208" t="s">
        <v>46</v>
      </c>
    </row>
    <row r="209" spans="1:13" x14ac:dyDescent="0.2">
      <c r="A209">
        <v>2007402</v>
      </c>
      <c r="B209" t="s">
        <v>89</v>
      </c>
      <c r="C209" t="s">
        <v>45</v>
      </c>
      <c r="D209" t="s">
        <v>28</v>
      </c>
      <c r="E209" t="b">
        <v>0</v>
      </c>
      <c r="G209">
        <v>0</v>
      </c>
      <c r="K209" t="s">
        <v>46</v>
      </c>
      <c r="L209" t="s">
        <v>11</v>
      </c>
      <c r="M209" t="s">
        <v>46</v>
      </c>
    </row>
    <row r="210" spans="1:13" x14ac:dyDescent="0.2">
      <c r="A210">
        <v>2007402</v>
      </c>
      <c r="B210" t="s">
        <v>89</v>
      </c>
      <c r="C210" t="s">
        <v>45</v>
      </c>
      <c r="D210" t="s">
        <v>28</v>
      </c>
      <c r="E210" t="b">
        <v>0</v>
      </c>
      <c r="G210">
        <v>0</v>
      </c>
      <c r="K210" t="s">
        <v>46</v>
      </c>
      <c r="L210" t="s">
        <v>12</v>
      </c>
      <c r="M210" t="s">
        <v>46</v>
      </c>
    </row>
    <row r="211" spans="1:13" x14ac:dyDescent="0.2">
      <c r="A211">
        <v>2007402</v>
      </c>
      <c r="B211" t="s">
        <v>89</v>
      </c>
      <c r="C211" t="s">
        <v>45</v>
      </c>
      <c r="D211" t="s">
        <v>28</v>
      </c>
      <c r="E211" t="b">
        <v>0</v>
      </c>
      <c r="G211">
        <v>0</v>
      </c>
      <c r="K211" t="s">
        <v>46</v>
      </c>
      <c r="L211" t="s">
        <v>13</v>
      </c>
      <c r="M211" t="s">
        <v>46</v>
      </c>
    </row>
    <row r="212" spans="1:13" x14ac:dyDescent="0.2">
      <c r="A212">
        <v>2007544</v>
      </c>
      <c r="B212" t="s">
        <v>86</v>
      </c>
      <c r="C212" t="s">
        <v>80</v>
      </c>
      <c r="D212" t="s">
        <v>87</v>
      </c>
      <c r="E212" t="b">
        <v>0</v>
      </c>
      <c r="F212" t="s">
        <v>12</v>
      </c>
      <c r="G212">
        <v>1</v>
      </c>
      <c r="H212">
        <v>0.12795428240740742</v>
      </c>
      <c r="I212">
        <v>3.070902777777778</v>
      </c>
      <c r="J212">
        <v>184.25416666666663</v>
      </c>
      <c r="K212" t="s">
        <v>45</v>
      </c>
      <c r="L212" t="s">
        <v>4</v>
      </c>
      <c r="M212" t="s">
        <v>52</v>
      </c>
    </row>
    <row r="213" spans="1:13" x14ac:dyDescent="0.2">
      <c r="A213">
        <v>2007544</v>
      </c>
      <c r="B213" t="s">
        <v>86</v>
      </c>
      <c r="C213" t="s">
        <v>80</v>
      </c>
      <c r="D213" t="s">
        <v>87</v>
      </c>
      <c r="E213" t="b">
        <v>0</v>
      </c>
      <c r="F213" t="s">
        <v>12</v>
      </c>
      <c r="G213">
        <v>1</v>
      </c>
      <c r="H213">
        <v>0.12821030092592592</v>
      </c>
      <c r="I213">
        <v>3.0770472222222223</v>
      </c>
      <c r="J213">
        <v>184.62283333333335</v>
      </c>
      <c r="K213" t="s">
        <v>45</v>
      </c>
      <c r="L213" t="s">
        <v>5</v>
      </c>
      <c r="M213" t="s">
        <v>52</v>
      </c>
    </row>
    <row r="214" spans="1:13" x14ac:dyDescent="0.2">
      <c r="A214">
        <v>2007544</v>
      </c>
      <c r="B214" t="s">
        <v>86</v>
      </c>
      <c r="C214" t="s">
        <v>80</v>
      </c>
      <c r="D214" t="s">
        <v>87</v>
      </c>
      <c r="E214" t="b">
        <v>0</v>
      </c>
      <c r="F214" t="s">
        <v>12</v>
      </c>
      <c r="G214">
        <v>2</v>
      </c>
      <c r="H214">
        <v>0.6964993055555555</v>
      </c>
      <c r="I214">
        <v>16.715983333333334</v>
      </c>
      <c r="J214">
        <v>1002.9589999999999</v>
      </c>
      <c r="K214" t="s">
        <v>45</v>
      </c>
      <c r="L214" t="s">
        <v>6</v>
      </c>
      <c r="M214" t="s">
        <v>58</v>
      </c>
    </row>
    <row r="215" spans="1:13" x14ac:dyDescent="0.2">
      <c r="A215">
        <v>2007544</v>
      </c>
      <c r="B215" t="s">
        <v>86</v>
      </c>
      <c r="C215" t="s">
        <v>80</v>
      </c>
      <c r="D215" t="s">
        <v>87</v>
      </c>
      <c r="E215" t="b">
        <v>0</v>
      </c>
      <c r="F215" t="s">
        <v>12</v>
      </c>
      <c r="G215">
        <v>2</v>
      </c>
      <c r="H215">
        <v>0.25922020833333331</v>
      </c>
      <c r="I215">
        <v>6.221285</v>
      </c>
      <c r="J215">
        <v>373.27710000000002</v>
      </c>
      <c r="K215" t="s">
        <v>45</v>
      </c>
      <c r="L215" t="s">
        <v>7</v>
      </c>
      <c r="M215" t="s">
        <v>90</v>
      </c>
    </row>
    <row r="216" spans="1:13" x14ac:dyDescent="0.2">
      <c r="A216">
        <v>2007544</v>
      </c>
      <c r="B216" t="s">
        <v>86</v>
      </c>
      <c r="C216" t="s">
        <v>80</v>
      </c>
      <c r="D216" t="s">
        <v>87</v>
      </c>
      <c r="E216" t="b">
        <v>0</v>
      </c>
      <c r="F216" t="s">
        <v>12</v>
      </c>
      <c r="G216">
        <v>2</v>
      </c>
      <c r="H216">
        <v>0.25922025462962961</v>
      </c>
      <c r="I216">
        <v>6.2212861111111115</v>
      </c>
      <c r="J216">
        <v>373.27716666666669</v>
      </c>
      <c r="K216" t="s">
        <v>45</v>
      </c>
      <c r="L216" t="s">
        <v>8</v>
      </c>
      <c r="M216" t="s">
        <v>90</v>
      </c>
    </row>
    <row r="217" spans="1:13" x14ac:dyDescent="0.2">
      <c r="A217">
        <v>2007544</v>
      </c>
      <c r="B217" t="s">
        <v>86</v>
      </c>
      <c r="C217" t="s">
        <v>80</v>
      </c>
      <c r="D217" t="s">
        <v>87</v>
      </c>
      <c r="E217" t="b">
        <v>0</v>
      </c>
      <c r="F217" t="s">
        <v>12</v>
      </c>
      <c r="G217">
        <v>2</v>
      </c>
      <c r="H217">
        <v>2.771428773148148</v>
      </c>
      <c r="I217">
        <v>66.514290555555561</v>
      </c>
      <c r="J217">
        <v>3990.8574333333331</v>
      </c>
      <c r="K217" t="s">
        <v>45</v>
      </c>
      <c r="L217" t="s">
        <v>9</v>
      </c>
      <c r="M217" t="s">
        <v>58</v>
      </c>
    </row>
    <row r="218" spans="1:13" x14ac:dyDescent="0.2">
      <c r="A218">
        <v>2007544</v>
      </c>
      <c r="B218" t="s">
        <v>86</v>
      </c>
      <c r="C218" t="s">
        <v>80</v>
      </c>
      <c r="D218" t="s">
        <v>87</v>
      </c>
      <c r="E218" t="b">
        <v>0</v>
      </c>
      <c r="F218" t="s">
        <v>12</v>
      </c>
      <c r="G218">
        <v>1</v>
      </c>
      <c r="H218">
        <v>1.4560220717592594</v>
      </c>
      <c r="I218">
        <v>34.944529722222221</v>
      </c>
      <c r="J218">
        <v>2096.6717833333332</v>
      </c>
      <c r="K218" t="s">
        <v>45</v>
      </c>
      <c r="L218" t="s">
        <v>10</v>
      </c>
      <c r="M218" t="s">
        <v>56</v>
      </c>
    </row>
    <row r="219" spans="1:13" x14ac:dyDescent="0.2">
      <c r="A219">
        <v>2007544</v>
      </c>
      <c r="B219" t="s">
        <v>86</v>
      </c>
      <c r="C219" t="s">
        <v>80</v>
      </c>
      <c r="D219" t="s">
        <v>87</v>
      </c>
      <c r="E219" t="b">
        <v>0</v>
      </c>
      <c r="F219" t="s">
        <v>12</v>
      </c>
      <c r="G219">
        <v>0</v>
      </c>
      <c r="K219" t="s">
        <v>46</v>
      </c>
      <c r="L219" t="s">
        <v>11</v>
      </c>
      <c r="M219" t="s">
        <v>46</v>
      </c>
    </row>
    <row r="220" spans="1:13" x14ac:dyDescent="0.2">
      <c r="A220">
        <v>2007544</v>
      </c>
      <c r="B220" t="s">
        <v>86</v>
      </c>
      <c r="C220" t="s">
        <v>80</v>
      </c>
      <c r="D220" t="s">
        <v>87</v>
      </c>
      <c r="E220" t="b">
        <v>0</v>
      </c>
      <c r="F220" t="s">
        <v>12</v>
      </c>
      <c r="G220">
        <v>0</v>
      </c>
      <c r="H220">
        <v>6.4396182870370371</v>
      </c>
      <c r="I220">
        <v>154.55083888888888</v>
      </c>
      <c r="J220">
        <v>9273.0503333333327</v>
      </c>
      <c r="K220" t="s">
        <v>47</v>
      </c>
      <c r="L220" t="s">
        <v>12</v>
      </c>
      <c r="M220" t="s">
        <v>54</v>
      </c>
    </row>
    <row r="221" spans="1:13" x14ac:dyDescent="0.2">
      <c r="A221">
        <v>2007544</v>
      </c>
      <c r="B221" t="s">
        <v>86</v>
      </c>
      <c r="C221" t="s">
        <v>80</v>
      </c>
      <c r="D221" t="s">
        <v>87</v>
      </c>
      <c r="E221" t="b">
        <v>0</v>
      </c>
      <c r="F221" t="s">
        <v>12</v>
      </c>
      <c r="G221">
        <v>0</v>
      </c>
      <c r="K221" t="s">
        <v>46</v>
      </c>
      <c r="L221" t="s">
        <v>13</v>
      </c>
      <c r="M221" t="s">
        <v>46</v>
      </c>
    </row>
    <row r="222" spans="1:13" x14ac:dyDescent="0.2">
      <c r="A222">
        <v>2275890</v>
      </c>
      <c r="B222" t="s">
        <v>93</v>
      </c>
      <c r="C222" t="s">
        <v>45</v>
      </c>
      <c r="D222" t="s">
        <v>3</v>
      </c>
      <c r="E222" t="b">
        <v>0</v>
      </c>
      <c r="G222">
        <v>1</v>
      </c>
      <c r="H222">
        <v>0.47801782407407406</v>
      </c>
      <c r="I222">
        <v>11.472427777777778</v>
      </c>
      <c r="J222">
        <v>688.34566666666672</v>
      </c>
      <c r="K222" t="s">
        <v>45</v>
      </c>
      <c r="L222" t="s">
        <v>4</v>
      </c>
      <c r="M222" t="s">
        <v>52</v>
      </c>
    </row>
    <row r="223" spans="1:13" x14ac:dyDescent="0.2">
      <c r="A223">
        <v>2275890</v>
      </c>
      <c r="B223" t="s">
        <v>93</v>
      </c>
      <c r="C223" t="s">
        <v>45</v>
      </c>
      <c r="D223" t="s">
        <v>3</v>
      </c>
      <c r="E223" t="b">
        <v>0</v>
      </c>
      <c r="G223">
        <v>1</v>
      </c>
      <c r="H223">
        <v>0.47807743055555563</v>
      </c>
      <c r="I223">
        <v>11.473858333333334</v>
      </c>
      <c r="J223">
        <v>688.43150000000003</v>
      </c>
      <c r="K223" t="s">
        <v>45</v>
      </c>
      <c r="L223" t="s">
        <v>5</v>
      </c>
      <c r="M223" t="s">
        <v>52</v>
      </c>
    </row>
    <row r="224" spans="1:13" x14ac:dyDescent="0.2">
      <c r="A224">
        <v>2275890</v>
      </c>
      <c r="B224" t="s">
        <v>93</v>
      </c>
      <c r="C224" t="s">
        <v>45</v>
      </c>
      <c r="D224" t="s">
        <v>3</v>
      </c>
      <c r="E224" t="b">
        <v>0</v>
      </c>
      <c r="G224">
        <v>1</v>
      </c>
      <c r="H224">
        <v>0.82290501157407403</v>
      </c>
      <c r="I224">
        <v>19.749720277777779</v>
      </c>
      <c r="J224">
        <v>1184.9832166666667</v>
      </c>
      <c r="K224" t="s">
        <v>45</v>
      </c>
      <c r="L224" t="s">
        <v>6</v>
      </c>
      <c r="M224" t="s">
        <v>52</v>
      </c>
    </row>
    <row r="225" spans="1:13" x14ac:dyDescent="0.2">
      <c r="A225">
        <v>2275890</v>
      </c>
      <c r="B225" t="s">
        <v>93</v>
      </c>
      <c r="C225" t="s">
        <v>45</v>
      </c>
      <c r="D225" t="s">
        <v>3</v>
      </c>
      <c r="E225" t="b">
        <v>0</v>
      </c>
      <c r="G225">
        <v>0</v>
      </c>
      <c r="K225" t="s">
        <v>46</v>
      </c>
      <c r="L225" t="s">
        <v>7</v>
      </c>
      <c r="M225" t="s">
        <v>46</v>
      </c>
    </row>
    <row r="226" spans="1:13" x14ac:dyDescent="0.2">
      <c r="A226">
        <v>2275890</v>
      </c>
      <c r="B226" t="s">
        <v>93</v>
      </c>
      <c r="C226" t="s">
        <v>45</v>
      </c>
      <c r="D226" t="s">
        <v>3</v>
      </c>
      <c r="E226" t="b">
        <v>0</v>
      </c>
      <c r="G226">
        <v>0</v>
      </c>
      <c r="K226" t="s">
        <v>46</v>
      </c>
      <c r="L226" t="s">
        <v>8</v>
      </c>
      <c r="M226" t="s">
        <v>46</v>
      </c>
    </row>
    <row r="227" spans="1:13" x14ac:dyDescent="0.2">
      <c r="A227">
        <v>2275890</v>
      </c>
      <c r="B227" t="s">
        <v>93</v>
      </c>
      <c r="C227" t="s">
        <v>45</v>
      </c>
      <c r="D227" t="s">
        <v>3</v>
      </c>
      <c r="E227" t="b">
        <v>0</v>
      </c>
      <c r="G227">
        <v>1</v>
      </c>
      <c r="H227">
        <v>1.199507025462963</v>
      </c>
      <c r="I227">
        <v>28.788168611111111</v>
      </c>
      <c r="J227">
        <v>1727.2901166666666</v>
      </c>
      <c r="K227" t="s">
        <v>45</v>
      </c>
      <c r="L227" t="s">
        <v>9</v>
      </c>
      <c r="M227" t="s">
        <v>52</v>
      </c>
    </row>
    <row r="228" spans="1:13" x14ac:dyDescent="0.2">
      <c r="A228">
        <v>2275890</v>
      </c>
      <c r="B228" t="s">
        <v>93</v>
      </c>
      <c r="C228" t="s">
        <v>45</v>
      </c>
      <c r="D228" t="s">
        <v>3</v>
      </c>
      <c r="E228" t="b">
        <v>0</v>
      </c>
      <c r="G228">
        <v>1</v>
      </c>
      <c r="H228">
        <v>0.35797678240740743</v>
      </c>
      <c r="I228">
        <v>8.5914427777777771</v>
      </c>
      <c r="J228">
        <v>515.4865666666667</v>
      </c>
      <c r="K228" t="s">
        <v>45</v>
      </c>
      <c r="L228" t="s">
        <v>10</v>
      </c>
      <c r="M228" t="s">
        <v>52</v>
      </c>
    </row>
    <row r="229" spans="1:13" x14ac:dyDescent="0.2">
      <c r="A229">
        <v>2275890</v>
      </c>
      <c r="B229" t="s">
        <v>93</v>
      </c>
      <c r="C229" t="s">
        <v>45</v>
      </c>
      <c r="D229" t="s">
        <v>3</v>
      </c>
      <c r="E229" t="b">
        <v>0</v>
      </c>
      <c r="G229">
        <v>0</v>
      </c>
      <c r="H229">
        <v>2.3836951388888887</v>
      </c>
      <c r="I229">
        <v>57.208683333333333</v>
      </c>
      <c r="J229">
        <v>3432.5210000000002</v>
      </c>
      <c r="K229" t="s">
        <v>47</v>
      </c>
      <c r="L229" t="s">
        <v>11</v>
      </c>
      <c r="M229" t="s">
        <v>54</v>
      </c>
    </row>
    <row r="230" spans="1:13" x14ac:dyDescent="0.2">
      <c r="A230">
        <v>2275890</v>
      </c>
      <c r="B230" t="s">
        <v>93</v>
      </c>
      <c r="C230" t="s">
        <v>45</v>
      </c>
      <c r="D230" t="s">
        <v>3</v>
      </c>
      <c r="E230" t="b">
        <v>0</v>
      </c>
      <c r="G230">
        <v>0</v>
      </c>
      <c r="K230" t="s">
        <v>46</v>
      </c>
      <c r="L230" t="s">
        <v>12</v>
      </c>
      <c r="M230" t="s">
        <v>46</v>
      </c>
    </row>
    <row r="231" spans="1:13" x14ac:dyDescent="0.2">
      <c r="A231">
        <v>2275890</v>
      </c>
      <c r="B231" t="s">
        <v>93</v>
      </c>
      <c r="C231" t="s">
        <v>45</v>
      </c>
      <c r="D231" t="s">
        <v>3</v>
      </c>
      <c r="E231" t="b">
        <v>0</v>
      </c>
      <c r="G231">
        <v>0</v>
      </c>
      <c r="K231" t="s">
        <v>46</v>
      </c>
      <c r="L231" t="s">
        <v>13</v>
      </c>
      <c r="M231" t="s">
        <v>46</v>
      </c>
    </row>
    <row r="232" spans="1:13" x14ac:dyDescent="0.2">
      <c r="A232">
        <v>2297127</v>
      </c>
      <c r="B232" t="s">
        <v>29</v>
      </c>
      <c r="C232" t="s">
        <v>45</v>
      </c>
      <c r="D232" t="s">
        <v>3</v>
      </c>
      <c r="E232" t="b">
        <v>0</v>
      </c>
      <c r="G232">
        <v>1</v>
      </c>
      <c r="H232">
        <v>0.33914780092592595</v>
      </c>
      <c r="I232">
        <v>8.1395472222222214</v>
      </c>
      <c r="J232">
        <v>488.37283333333335</v>
      </c>
      <c r="K232" t="s">
        <v>45</v>
      </c>
      <c r="L232" t="s">
        <v>4</v>
      </c>
      <c r="M232" t="s">
        <v>64</v>
      </c>
    </row>
    <row r="233" spans="1:13" x14ac:dyDescent="0.2">
      <c r="A233">
        <v>2297127</v>
      </c>
      <c r="B233" t="s">
        <v>29</v>
      </c>
      <c r="C233" t="s">
        <v>45</v>
      </c>
      <c r="D233" t="s">
        <v>3</v>
      </c>
      <c r="E233" t="b">
        <v>0</v>
      </c>
      <c r="G233">
        <v>0</v>
      </c>
      <c r="K233" t="s">
        <v>62</v>
      </c>
      <c r="L233" t="s">
        <v>5</v>
      </c>
      <c r="M233" t="s">
        <v>61</v>
      </c>
    </row>
    <row r="234" spans="1:13" x14ac:dyDescent="0.2">
      <c r="A234">
        <v>2297127</v>
      </c>
      <c r="B234" t="s">
        <v>29</v>
      </c>
      <c r="C234" t="s">
        <v>45</v>
      </c>
      <c r="D234" t="s">
        <v>3</v>
      </c>
      <c r="E234" t="b">
        <v>0</v>
      </c>
      <c r="G234">
        <v>0</v>
      </c>
      <c r="K234" t="s">
        <v>62</v>
      </c>
      <c r="L234" t="s">
        <v>6</v>
      </c>
      <c r="M234" t="s">
        <v>61</v>
      </c>
    </row>
    <row r="235" spans="1:13" x14ac:dyDescent="0.2">
      <c r="A235">
        <v>2297127</v>
      </c>
      <c r="B235" t="s">
        <v>29</v>
      </c>
      <c r="C235" t="s">
        <v>45</v>
      </c>
      <c r="D235" t="s">
        <v>3</v>
      </c>
      <c r="E235" t="b">
        <v>0</v>
      </c>
      <c r="G235">
        <v>0</v>
      </c>
      <c r="K235" t="s">
        <v>62</v>
      </c>
      <c r="L235" t="s">
        <v>7</v>
      </c>
      <c r="M235" t="s">
        <v>61</v>
      </c>
    </row>
    <row r="236" spans="1:13" x14ac:dyDescent="0.2">
      <c r="A236">
        <v>2297127</v>
      </c>
      <c r="B236" t="s">
        <v>29</v>
      </c>
      <c r="C236" t="s">
        <v>45</v>
      </c>
      <c r="D236" t="s">
        <v>3</v>
      </c>
      <c r="E236" t="b">
        <v>0</v>
      </c>
      <c r="G236">
        <v>0</v>
      </c>
      <c r="K236" t="s">
        <v>62</v>
      </c>
      <c r="L236" t="s">
        <v>8</v>
      </c>
      <c r="M236" t="s">
        <v>61</v>
      </c>
    </row>
    <row r="237" spans="1:13" x14ac:dyDescent="0.2">
      <c r="A237">
        <v>2297127</v>
      </c>
      <c r="B237" t="s">
        <v>29</v>
      </c>
      <c r="C237" t="s">
        <v>45</v>
      </c>
      <c r="D237" t="s">
        <v>3</v>
      </c>
      <c r="E237" t="b">
        <v>0</v>
      </c>
      <c r="G237">
        <v>0</v>
      </c>
      <c r="K237" t="s">
        <v>62</v>
      </c>
      <c r="L237" t="s">
        <v>9</v>
      </c>
      <c r="M237" t="s">
        <v>61</v>
      </c>
    </row>
    <row r="238" spans="1:13" x14ac:dyDescent="0.2">
      <c r="A238">
        <v>2297127</v>
      </c>
      <c r="B238" t="s">
        <v>29</v>
      </c>
      <c r="C238" t="s">
        <v>45</v>
      </c>
      <c r="D238" t="s">
        <v>3</v>
      </c>
      <c r="E238" t="b">
        <v>0</v>
      </c>
      <c r="G238">
        <v>0</v>
      </c>
      <c r="K238" t="s">
        <v>62</v>
      </c>
      <c r="L238" t="s">
        <v>10</v>
      </c>
      <c r="M238" t="s">
        <v>61</v>
      </c>
    </row>
    <row r="239" spans="1:13" x14ac:dyDescent="0.2">
      <c r="A239">
        <v>2297127</v>
      </c>
      <c r="B239" t="s">
        <v>29</v>
      </c>
      <c r="C239" t="s">
        <v>45</v>
      </c>
      <c r="D239" t="s">
        <v>3</v>
      </c>
      <c r="E239" t="b">
        <v>0</v>
      </c>
      <c r="G239">
        <v>0</v>
      </c>
      <c r="K239" t="s">
        <v>62</v>
      </c>
      <c r="L239" t="s">
        <v>11</v>
      </c>
      <c r="M239" t="s">
        <v>61</v>
      </c>
    </row>
    <row r="240" spans="1:13" x14ac:dyDescent="0.2">
      <c r="A240">
        <v>2297127</v>
      </c>
      <c r="B240" t="s">
        <v>29</v>
      </c>
      <c r="C240" t="s">
        <v>45</v>
      </c>
      <c r="D240" t="s">
        <v>3</v>
      </c>
      <c r="E240" t="b">
        <v>0</v>
      </c>
      <c r="G240">
        <v>0</v>
      </c>
      <c r="K240" t="s">
        <v>62</v>
      </c>
      <c r="L240" t="s">
        <v>12</v>
      </c>
      <c r="M240" t="s">
        <v>61</v>
      </c>
    </row>
    <row r="241" spans="1:13" x14ac:dyDescent="0.2">
      <c r="A241">
        <v>2297127</v>
      </c>
      <c r="B241" t="s">
        <v>29</v>
      </c>
      <c r="C241" t="s">
        <v>45</v>
      </c>
      <c r="D241" t="s">
        <v>3</v>
      </c>
      <c r="E241" t="b">
        <v>0</v>
      </c>
      <c r="G241">
        <v>0</v>
      </c>
      <c r="K241" t="s">
        <v>62</v>
      </c>
      <c r="L241" t="s">
        <v>13</v>
      </c>
      <c r="M241" t="s">
        <v>61</v>
      </c>
    </row>
    <row r="242" spans="1:13" x14ac:dyDescent="0.2">
      <c r="A242">
        <v>2317921</v>
      </c>
      <c r="B242" t="s">
        <v>97</v>
      </c>
      <c r="C242" t="s">
        <v>47</v>
      </c>
      <c r="D242" t="s">
        <v>33</v>
      </c>
      <c r="E242" t="b">
        <v>0</v>
      </c>
      <c r="F242" t="s">
        <v>5</v>
      </c>
      <c r="G242">
        <v>1</v>
      </c>
      <c r="H242">
        <v>0.35257785879629627</v>
      </c>
      <c r="I242">
        <v>8.461868611111111</v>
      </c>
      <c r="J242">
        <v>507.71211666666665</v>
      </c>
      <c r="K242" t="s">
        <v>45</v>
      </c>
      <c r="L242" t="s">
        <v>4</v>
      </c>
      <c r="M242" t="s">
        <v>52</v>
      </c>
    </row>
    <row r="243" spans="1:13" x14ac:dyDescent="0.2">
      <c r="A243">
        <v>2317921</v>
      </c>
      <c r="B243" t="s">
        <v>97</v>
      </c>
      <c r="C243" t="s">
        <v>47</v>
      </c>
      <c r="D243" t="s">
        <v>33</v>
      </c>
      <c r="E243" t="b">
        <v>0</v>
      </c>
      <c r="F243" t="s">
        <v>5</v>
      </c>
      <c r="G243">
        <v>0</v>
      </c>
      <c r="H243">
        <v>0.39473013888888892</v>
      </c>
      <c r="I243">
        <v>9.4735233333333326</v>
      </c>
      <c r="J243">
        <v>568.41139999999996</v>
      </c>
      <c r="K243" t="s">
        <v>47</v>
      </c>
      <c r="L243" t="s">
        <v>5</v>
      </c>
      <c r="M243" t="s">
        <v>54</v>
      </c>
    </row>
    <row r="244" spans="1:13" x14ac:dyDescent="0.2">
      <c r="A244">
        <v>2317921</v>
      </c>
      <c r="B244" t="s">
        <v>97</v>
      </c>
      <c r="C244" t="s">
        <v>47</v>
      </c>
      <c r="D244" t="s">
        <v>33</v>
      </c>
      <c r="E244" t="b">
        <v>0</v>
      </c>
      <c r="F244" t="s">
        <v>5</v>
      </c>
      <c r="G244">
        <v>0</v>
      </c>
      <c r="K244" t="s">
        <v>46</v>
      </c>
      <c r="L244" t="s">
        <v>6</v>
      </c>
      <c r="M244" t="s">
        <v>46</v>
      </c>
    </row>
    <row r="245" spans="1:13" x14ac:dyDescent="0.2">
      <c r="A245">
        <v>2317921</v>
      </c>
      <c r="B245" t="s">
        <v>97</v>
      </c>
      <c r="C245" t="s">
        <v>47</v>
      </c>
      <c r="D245" t="s">
        <v>33</v>
      </c>
      <c r="E245" t="b">
        <v>0</v>
      </c>
      <c r="F245" t="s">
        <v>5</v>
      </c>
      <c r="G245">
        <v>0</v>
      </c>
      <c r="K245" t="s">
        <v>46</v>
      </c>
      <c r="L245" t="s">
        <v>7</v>
      </c>
      <c r="M245" t="s">
        <v>46</v>
      </c>
    </row>
    <row r="246" spans="1:13" x14ac:dyDescent="0.2">
      <c r="A246">
        <v>2317921</v>
      </c>
      <c r="B246" t="s">
        <v>97</v>
      </c>
      <c r="C246" t="s">
        <v>47</v>
      </c>
      <c r="D246" t="s">
        <v>33</v>
      </c>
      <c r="E246" t="b">
        <v>0</v>
      </c>
      <c r="F246" t="s">
        <v>5</v>
      </c>
      <c r="G246">
        <v>0</v>
      </c>
      <c r="K246" t="s">
        <v>46</v>
      </c>
      <c r="L246" t="s">
        <v>8</v>
      </c>
      <c r="M246" t="s">
        <v>46</v>
      </c>
    </row>
    <row r="247" spans="1:13" x14ac:dyDescent="0.2">
      <c r="A247">
        <v>2317921</v>
      </c>
      <c r="B247" t="s">
        <v>97</v>
      </c>
      <c r="C247" t="s">
        <v>47</v>
      </c>
      <c r="D247" t="s">
        <v>33</v>
      </c>
      <c r="E247" t="b">
        <v>0</v>
      </c>
      <c r="F247" t="s">
        <v>5</v>
      </c>
      <c r="G247">
        <v>0</v>
      </c>
      <c r="K247" t="s">
        <v>46</v>
      </c>
      <c r="L247" t="s">
        <v>9</v>
      </c>
      <c r="M247" t="s">
        <v>46</v>
      </c>
    </row>
    <row r="248" spans="1:13" x14ac:dyDescent="0.2">
      <c r="A248">
        <v>2317921</v>
      </c>
      <c r="B248" t="s">
        <v>97</v>
      </c>
      <c r="C248" t="s">
        <v>47</v>
      </c>
      <c r="D248" t="s">
        <v>33</v>
      </c>
      <c r="E248" t="b">
        <v>0</v>
      </c>
      <c r="F248" t="s">
        <v>5</v>
      </c>
      <c r="G248">
        <v>0</v>
      </c>
      <c r="K248" t="s">
        <v>46</v>
      </c>
      <c r="L248" t="s">
        <v>10</v>
      </c>
      <c r="M248" t="s">
        <v>46</v>
      </c>
    </row>
    <row r="249" spans="1:13" x14ac:dyDescent="0.2">
      <c r="A249">
        <v>2317921</v>
      </c>
      <c r="B249" t="s">
        <v>97</v>
      </c>
      <c r="C249" t="s">
        <v>47</v>
      </c>
      <c r="D249" t="s">
        <v>33</v>
      </c>
      <c r="E249" t="b">
        <v>0</v>
      </c>
      <c r="F249" t="s">
        <v>5</v>
      </c>
      <c r="G249">
        <v>0</v>
      </c>
      <c r="K249" t="s">
        <v>46</v>
      </c>
      <c r="L249" t="s">
        <v>11</v>
      </c>
      <c r="M249" t="s">
        <v>46</v>
      </c>
    </row>
    <row r="250" spans="1:13" x14ac:dyDescent="0.2">
      <c r="A250">
        <v>2317921</v>
      </c>
      <c r="B250" t="s">
        <v>97</v>
      </c>
      <c r="C250" t="s">
        <v>47</v>
      </c>
      <c r="D250" t="s">
        <v>33</v>
      </c>
      <c r="E250" t="b">
        <v>0</v>
      </c>
      <c r="F250" t="s">
        <v>5</v>
      </c>
      <c r="G250">
        <v>0</v>
      </c>
      <c r="K250" t="s">
        <v>46</v>
      </c>
      <c r="L250" t="s">
        <v>12</v>
      </c>
      <c r="M250" t="s">
        <v>46</v>
      </c>
    </row>
    <row r="251" spans="1:13" x14ac:dyDescent="0.2">
      <c r="A251">
        <v>2317921</v>
      </c>
      <c r="B251" t="s">
        <v>97</v>
      </c>
      <c r="C251" t="s">
        <v>47</v>
      </c>
      <c r="D251" t="s">
        <v>33</v>
      </c>
      <c r="E251" t="b">
        <v>0</v>
      </c>
      <c r="F251" t="s">
        <v>5</v>
      </c>
      <c r="G251">
        <v>0</v>
      </c>
      <c r="K251" t="s">
        <v>46</v>
      </c>
      <c r="L251" t="s">
        <v>13</v>
      </c>
      <c r="M251" t="s">
        <v>46</v>
      </c>
    </row>
    <row r="252" spans="1:13" x14ac:dyDescent="0.2">
      <c r="A252">
        <v>2323051</v>
      </c>
      <c r="B252" t="s">
        <v>30</v>
      </c>
      <c r="C252" t="s">
        <v>45</v>
      </c>
      <c r="D252" t="s">
        <v>3</v>
      </c>
      <c r="E252" t="b">
        <v>0</v>
      </c>
      <c r="G252">
        <v>1</v>
      </c>
      <c r="H252">
        <v>0.19072511574074075</v>
      </c>
      <c r="I252">
        <v>4.5774027777777775</v>
      </c>
      <c r="J252">
        <v>274.64416666666665</v>
      </c>
      <c r="K252" t="s">
        <v>45</v>
      </c>
      <c r="L252" t="s">
        <v>4</v>
      </c>
      <c r="M252" t="s">
        <v>52</v>
      </c>
    </row>
    <row r="253" spans="1:13" x14ac:dyDescent="0.2">
      <c r="A253">
        <v>2323051</v>
      </c>
      <c r="B253" t="s">
        <v>30</v>
      </c>
      <c r="C253" t="s">
        <v>45</v>
      </c>
      <c r="D253" t="s">
        <v>3</v>
      </c>
      <c r="E253" t="b">
        <v>0</v>
      </c>
      <c r="G253">
        <v>1</v>
      </c>
      <c r="H253">
        <v>2.518306712962963E-2</v>
      </c>
      <c r="I253">
        <v>0.60439361111111112</v>
      </c>
      <c r="J253">
        <v>36.263616666666664</v>
      </c>
      <c r="K253" t="s">
        <v>45</v>
      </c>
      <c r="L253" t="s">
        <v>5</v>
      </c>
      <c r="M253" t="s">
        <v>52</v>
      </c>
    </row>
    <row r="254" spans="1:13" x14ac:dyDescent="0.2">
      <c r="A254">
        <v>2323051</v>
      </c>
      <c r="B254" t="s">
        <v>30</v>
      </c>
      <c r="C254" t="s">
        <v>45</v>
      </c>
      <c r="D254" t="s">
        <v>3</v>
      </c>
      <c r="E254" t="b">
        <v>0</v>
      </c>
      <c r="G254">
        <v>1</v>
      </c>
      <c r="H254">
        <v>1.5121316319444444</v>
      </c>
      <c r="I254">
        <v>36.291159166666667</v>
      </c>
      <c r="J254">
        <v>2177.4695499999998</v>
      </c>
      <c r="K254" t="s">
        <v>45</v>
      </c>
      <c r="L254" t="s">
        <v>6</v>
      </c>
      <c r="M254" t="s">
        <v>52</v>
      </c>
    </row>
    <row r="255" spans="1:13" x14ac:dyDescent="0.2">
      <c r="A255">
        <v>2323051</v>
      </c>
      <c r="B255" t="s">
        <v>30</v>
      </c>
      <c r="C255" t="s">
        <v>45</v>
      </c>
      <c r="D255" t="s">
        <v>3</v>
      </c>
      <c r="E255" t="b">
        <v>0</v>
      </c>
      <c r="G255">
        <v>1</v>
      </c>
      <c r="H255">
        <v>1.729147951388889</v>
      </c>
      <c r="I255">
        <v>41.499550833333331</v>
      </c>
      <c r="J255">
        <v>2489.9730500000001</v>
      </c>
      <c r="K255" t="s">
        <v>45</v>
      </c>
      <c r="L255" t="s">
        <v>7</v>
      </c>
      <c r="M255" t="s">
        <v>52</v>
      </c>
    </row>
    <row r="256" spans="1:13" x14ac:dyDescent="0.2">
      <c r="A256">
        <v>2323051</v>
      </c>
      <c r="B256" t="s">
        <v>30</v>
      </c>
      <c r="C256" t="s">
        <v>45</v>
      </c>
      <c r="D256" t="s">
        <v>3</v>
      </c>
      <c r="E256" t="b">
        <v>0</v>
      </c>
      <c r="G256">
        <v>0</v>
      </c>
      <c r="K256" t="s">
        <v>62</v>
      </c>
      <c r="L256" t="s">
        <v>8</v>
      </c>
      <c r="M256" t="s">
        <v>61</v>
      </c>
    </row>
    <row r="257" spans="1:13" x14ac:dyDescent="0.2">
      <c r="A257">
        <v>2323051</v>
      </c>
      <c r="B257" t="s">
        <v>30</v>
      </c>
      <c r="C257" t="s">
        <v>45</v>
      </c>
      <c r="D257" t="s">
        <v>3</v>
      </c>
      <c r="E257" t="b">
        <v>0</v>
      </c>
      <c r="G257">
        <v>1</v>
      </c>
      <c r="H257">
        <v>1.7285435185185185</v>
      </c>
      <c r="I257">
        <v>41.485044444444448</v>
      </c>
      <c r="J257">
        <v>2489.1026666666667</v>
      </c>
      <c r="K257" t="s">
        <v>45</v>
      </c>
      <c r="L257" t="s">
        <v>9</v>
      </c>
      <c r="M257" t="s">
        <v>52</v>
      </c>
    </row>
    <row r="258" spans="1:13" x14ac:dyDescent="0.2">
      <c r="A258">
        <v>2323051</v>
      </c>
      <c r="B258" t="s">
        <v>30</v>
      </c>
      <c r="C258" t="s">
        <v>45</v>
      </c>
      <c r="D258" t="s">
        <v>3</v>
      </c>
      <c r="E258" t="b">
        <v>0</v>
      </c>
      <c r="G258">
        <v>1</v>
      </c>
      <c r="H258">
        <v>0.99212569444444443</v>
      </c>
      <c r="I258">
        <v>23.811016666666667</v>
      </c>
      <c r="J258">
        <v>1428.6610000000001</v>
      </c>
      <c r="K258" t="s">
        <v>45</v>
      </c>
      <c r="L258" t="s">
        <v>10</v>
      </c>
      <c r="M258" t="s">
        <v>52</v>
      </c>
    </row>
    <row r="259" spans="1:13" x14ac:dyDescent="0.2">
      <c r="A259">
        <v>2323051</v>
      </c>
      <c r="B259" t="s">
        <v>30</v>
      </c>
      <c r="C259" t="s">
        <v>45</v>
      </c>
      <c r="D259" t="s">
        <v>3</v>
      </c>
      <c r="E259" t="b">
        <v>0</v>
      </c>
      <c r="G259">
        <v>1</v>
      </c>
      <c r="H259">
        <v>0.29774116898148151</v>
      </c>
      <c r="I259">
        <v>7.1457880555555553</v>
      </c>
      <c r="J259">
        <v>428.74728333333331</v>
      </c>
      <c r="K259" t="s">
        <v>45</v>
      </c>
      <c r="L259" t="s">
        <v>11</v>
      </c>
      <c r="M259" t="s">
        <v>52</v>
      </c>
    </row>
    <row r="260" spans="1:13" x14ac:dyDescent="0.2">
      <c r="A260">
        <v>2323051</v>
      </c>
      <c r="B260" t="s">
        <v>30</v>
      </c>
      <c r="C260" t="s">
        <v>45</v>
      </c>
      <c r="D260" t="s">
        <v>3</v>
      </c>
      <c r="E260" t="b">
        <v>0</v>
      </c>
      <c r="G260">
        <v>1</v>
      </c>
      <c r="H260">
        <v>2.4451411342592593</v>
      </c>
      <c r="I260">
        <v>58.683387222222223</v>
      </c>
      <c r="J260">
        <v>3521.0032333333338</v>
      </c>
      <c r="K260" t="s">
        <v>45</v>
      </c>
      <c r="L260" t="s">
        <v>12</v>
      </c>
      <c r="M260" t="s">
        <v>52</v>
      </c>
    </row>
    <row r="261" spans="1:13" x14ac:dyDescent="0.2">
      <c r="A261">
        <v>2323051</v>
      </c>
      <c r="B261" t="s">
        <v>30</v>
      </c>
      <c r="C261" t="s">
        <v>45</v>
      </c>
      <c r="D261" t="s">
        <v>3</v>
      </c>
      <c r="E261" t="b">
        <v>0</v>
      </c>
      <c r="G261">
        <v>0</v>
      </c>
      <c r="K261" t="s">
        <v>62</v>
      </c>
      <c r="L261" t="s">
        <v>13</v>
      </c>
      <c r="M261" t="s">
        <v>61</v>
      </c>
    </row>
    <row r="262" spans="1:13" x14ac:dyDescent="0.2">
      <c r="A262">
        <v>2359904</v>
      </c>
      <c r="B262" t="s">
        <v>88</v>
      </c>
      <c r="C262" t="s">
        <v>74</v>
      </c>
      <c r="D262" t="s">
        <v>28</v>
      </c>
      <c r="E262" t="b">
        <v>0</v>
      </c>
      <c r="F262" t="s">
        <v>11</v>
      </c>
      <c r="G262">
        <v>1</v>
      </c>
      <c r="H262">
        <v>0.32368052083333332</v>
      </c>
      <c r="I262">
        <v>7.7683324999999996</v>
      </c>
      <c r="J262">
        <v>466.09994999999998</v>
      </c>
      <c r="K262" t="s">
        <v>45</v>
      </c>
      <c r="L262" t="s">
        <v>4</v>
      </c>
      <c r="M262" t="s">
        <v>52</v>
      </c>
    </row>
    <row r="263" spans="1:13" x14ac:dyDescent="0.2">
      <c r="A263">
        <v>2359904</v>
      </c>
      <c r="B263" t="s">
        <v>88</v>
      </c>
      <c r="C263" t="s">
        <v>74</v>
      </c>
      <c r="D263" t="s">
        <v>28</v>
      </c>
      <c r="E263" t="b">
        <v>0</v>
      </c>
      <c r="F263" t="s">
        <v>11</v>
      </c>
      <c r="G263">
        <v>1</v>
      </c>
      <c r="H263">
        <v>0.32422184027777778</v>
      </c>
      <c r="I263">
        <v>7.7813241666666668</v>
      </c>
      <c r="J263">
        <v>466.87945000000002</v>
      </c>
      <c r="K263" t="s">
        <v>45</v>
      </c>
      <c r="L263" t="s">
        <v>5</v>
      </c>
      <c r="M263" t="s">
        <v>52</v>
      </c>
    </row>
    <row r="264" spans="1:13" x14ac:dyDescent="0.2">
      <c r="A264">
        <v>2359904</v>
      </c>
      <c r="B264" t="s">
        <v>88</v>
      </c>
      <c r="C264" t="s">
        <v>74</v>
      </c>
      <c r="D264" t="s">
        <v>28</v>
      </c>
      <c r="E264" t="b">
        <v>0</v>
      </c>
      <c r="F264" t="s">
        <v>11</v>
      </c>
      <c r="G264">
        <v>2</v>
      </c>
      <c r="H264">
        <v>2.4139734143518519</v>
      </c>
      <c r="I264">
        <v>57.935361944444445</v>
      </c>
      <c r="J264">
        <v>3476.1217166666665</v>
      </c>
      <c r="K264" t="s">
        <v>45</v>
      </c>
      <c r="L264" t="s">
        <v>6</v>
      </c>
      <c r="M264" t="s">
        <v>58</v>
      </c>
    </row>
    <row r="265" spans="1:13" x14ac:dyDescent="0.2">
      <c r="A265">
        <v>2359904</v>
      </c>
      <c r="B265" t="s">
        <v>88</v>
      </c>
      <c r="C265" t="s">
        <v>74</v>
      </c>
      <c r="D265" t="s">
        <v>28</v>
      </c>
      <c r="E265" t="b">
        <v>0</v>
      </c>
      <c r="F265" t="s">
        <v>11</v>
      </c>
      <c r="G265">
        <v>2</v>
      </c>
      <c r="H265">
        <v>6.5049718402777774</v>
      </c>
      <c r="I265">
        <v>156.11932416666667</v>
      </c>
      <c r="J265">
        <v>9367.1594499999992</v>
      </c>
      <c r="K265" t="s">
        <v>45</v>
      </c>
      <c r="L265" t="s">
        <v>7</v>
      </c>
      <c r="M265" t="s">
        <v>58</v>
      </c>
    </row>
    <row r="266" spans="1:13" x14ac:dyDescent="0.2">
      <c r="A266">
        <v>2359904</v>
      </c>
      <c r="B266" t="s">
        <v>88</v>
      </c>
      <c r="C266" t="s">
        <v>74</v>
      </c>
      <c r="D266" t="s">
        <v>28</v>
      </c>
      <c r="E266" t="b">
        <v>0</v>
      </c>
      <c r="F266" t="s">
        <v>11</v>
      </c>
      <c r="G266">
        <v>1</v>
      </c>
      <c r="H266">
        <v>0.3400844560185185</v>
      </c>
      <c r="I266">
        <v>8.1620269444444453</v>
      </c>
      <c r="J266">
        <v>489.72161666666665</v>
      </c>
      <c r="K266" t="s">
        <v>45</v>
      </c>
      <c r="L266" t="s">
        <v>8</v>
      </c>
      <c r="M266" t="s">
        <v>52</v>
      </c>
    </row>
    <row r="267" spans="1:13" x14ac:dyDescent="0.2">
      <c r="A267">
        <v>2359904</v>
      </c>
      <c r="B267" t="s">
        <v>88</v>
      </c>
      <c r="C267" t="s">
        <v>74</v>
      </c>
      <c r="D267" t="s">
        <v>28</v>
      </c>
      <c r="E267" t="b">
        <v>0</v>
      </c>
      <c r="F267" t="s">
        <v>11</v>
      </c>
      <c r="G267">
        <v>1</v>
      </c>
      <c r="H267">
        <v>2.0739307870370371</v>
      </c>
      <c r="I267">
        <v>49.774338888888892</v>
      </c>
      <c r="J267">
        <v>2986.4603333333334</v>
      </c>
      <c r="K267" t="s">
        <v>45</v>
      </c>
      <c r="L267" t="s">
        <v>9</v>
      </c>
      <c r="M267" t="s">
        <v>56</v>
      </c>
    </row>
    <row r="268" spans="1:13" x14ac:dyDescent="0.2">
      <c r="A268">
        <v>2359904</v>
      </c>
      <c r="B268" t="s">
        <v>88</v>
      </c>
      <c r="C268" t="s">
        <v>74</v>
      </c>
      <c r="D268" t="s">
        <v>28</v>
      </c>
      <c r="E268" t="b">
        <v>0</v>
      </c>
      <c r="F268" t="s">
        <v>11</v>
      </c>
      <c r="G268">
        <v>1</v>
      </c>
      <c r="H268">
        <v>2.2388364236111111</v>
      </c>
      <c r="I268">
        <v>53.732074166666663</v>
      </c>
      <c r="J268">
        <v>3223.92445</v>
      </c>
      <c r="K268" t="s">
        <v>45</v>
      </c>
      <c r="L268" t="s">
        <v>10</v>
      </c>
      <c r="M268" t="s">
        <v>52</v>
      </c>
    </row>
    <row r="269" spans="1:13" x14ac:dyDescent="0.2">
      <c r="A269">
        <v>2359904</v>
      </c>
      <c r="B269" t="s">
        <v>88</v>
      </c>
      <c r="C269" t="s">
        <v>74</v>
      </c>
      <c r="D269" t="s">
        <v>28</v>
      </c>
      <c r="E269" t="b">
        <v>0</v>
      </c>
      <c r="F269" t="s">
        <v>11</v>
      </c>
      <c r="G269">
        <v>0</v>
      </c>
      <c r="H269">
        <v>22.34713865740741</v>
      </c>
      <c r="I269">
        <v>536.3313277777778</v>
      </c>
      <c r="J269">
        <v>32179.879666666668</v>
      </c>
      <c r="K269" t="s">
        <v>47</v>
      </c>
      <c r="L269" t="s">
        <v>11</v>
      </c>
      <c r="M269" t="s">
        <v>54</v>
      </c>
    </row>
    <row r="270" spans="1:13" x14ac:dyDescent="0.2">
      <c r="A270">
        <v>2359904</v>
      </c>
      <c r="B270" t="s">
        <v>88</v>
      </c>
      <c r="C270" t="s">
        <v>74</v>
      </c>
      <c r="D270" t="s">
        <v>28</v>
      </c>
      <c r="E270" t="b">
        <v>0</v>
      </c>
      <c r="F270" t="s">
        <v>11</v>
      </c>
      <c r="G270">
        <v>0</v>
      </c>
      <c r="K270" t="s">
        <v>46</v>
      </c>
      <c r="L270" t="s">
        <v>12</v>
      </c>
      <c r="M270" t="s">
        <v>46</v>
      </c>
    </row>
    <row r="271" spans="1:13" x14ac:dyDescent="0.2">
      <c r="A271">
        <v>2359904</v>
      </c>
      <c r="B271" t="s">
        <v>88</v>
      </c>
      <c r="C271" t="s">
        <v>74</v>
      </c>
      <c r="D271" t="s">
        <v>28</v>
      </c>
      <c r="E271" t="b">
        <v>0</v>
      </c>
      <c r="F271" t="s">
        <v>11</v>
      </c>
      <c r="G271">
        <v>0</v>
      </c>
      <c r="K271" t="s">
        <v>46</v>
      </c>
      <c r="L271" t="s">
        <v>13</v>
      </c>
      <c r="M271" t="s">
        <v>46</v>
      </c>
    </row>
    <row r="272" spans="1:13" x14ac:dyDescent="0.2">
      <c r="A272">
        <v>2384406</v>
      </c>
      <c r="B272" t="s">
        <v>72</v>
      </c>
      <c r="C272" t="s">
        <v>45</v>
      </c>
      <c r="D272" t="s">
        <v>33</v>
      </c>
      <c r="E272" t="b">
        <v>0</v>
      </c>
      <c r="G272">
        <v>1</v>
      </c>
      <c r="H272">
        <v>4.2391001504629626</v>
      </c>
      <c r="I272">
        <v>101.73840361111112</v>
      </c>
      <c r="J272">
        <v>6104.3042166666664</v>
      </c>
      <c r="K272" t="s">
        <v>45</v>
      </c>
      <c r="L272" t="s">
        <v>4</v>
      </c>
      <c r="M272" t="s">
        <v>52</v>
      </c>
    </row>
    <row r="273" spans="1:13" x14ac:dyDescent="0.2">
      <c r="A273">
        <v>2384406</v>
      </c>
      <c r="B273" t="s">
        <v>72</v>
      </c>
      <c r="C273" t="s">
        <v>45</v>
      </c>
      <c r="D273" t="s">
        <v>33</v>
      </c>
      <c r="E273" t="b">
        <v>0</v>
      </c>
      <c r="G273">
        <v>1</v>
      </c>
      <c r="H273">
        <v>0.63949120370370371</v>
      </c>
      <c r="I273">
        <v>15.347788888888889</v>
      </c>
      <c r="J273">
        <v>920.86733333333336</v>
      </c>
      <c r="K273" t="s">
        <v>45</v>
      </c>
      <c r="L273" t="s">
        <v>5</v>
      </c>
      <c r="M273" t="s">
        <v>52</v>
      </c>
    </row>
    <row r="274" spans="1:13" x14ac:dyDescent="0.2">
      <c r="A274">
        <v>2384406</v>
      </c>
      <c r="B274" t="s">
        <v>72</v>
      </c>
      <c r="C274" t="s">
        <v>45</v>
      </c>
      <c r="D274" t="s">
        <v>33</v>
      </c>
      <c r="E274" t="b">
        <v>0</v>
      </c>
      <c r="G274">
        <v>0</v>
      </c>
      <c r="K274" t="s">
        <v>62</v>
      </c>
      <c r="L274" t="s">
        <v>6</v>
      </c>
      <c r="M274" t="s">
        <v>61</v>
      </c>
    </row>
    <row r="275" spans="1:13" x14ac:dyDescent="0.2">
      <c r="A275">
        <v>2384406</v>
      </c>
      <c r="B275" t="s">
        <v>72</v>
      </c>
      <c r="C275" t="s">
        <v>45</v>
      </c>
      <c r="D275" t="s">
        <v>33</v>
      </c>
      <c r="E275" t="b">
        <v>0</v>
      </c>
      <c r="G275">
        <v>0</v>
      </c>
      <c r="K275" t="s">
        <v>62</v>
      </c>
      <c r="L275" t="s">
        <v>7</v>
      </c>
      <c r="M275" t="s">
        <v>61</v>
      </c>
    </row>
    <row r="276" spans="1:13" x14ac:dyDescent="0.2">
      <c r="A276">
        <v>2384406</v>
      </c>
      <c r="B276" t="s">
        <v>72</v>
      </c>
      <c r="C276" t="s">
        <v>45</v>
      </c>
      <c r="D276" t="s">
        <v>33</v>
      </c>
      <c r="E276" t="b">
        <v>0</v>
      </c>
      <c r="G276">
        <v>0</v>
      </c>
      <c r="K276" t="s">
        <v>62</v>
      </c>
      <c r="L276" t="s">
        <v>8</v>
      </c>
      <c r="M276" t="s">
        <v>61</v>
      </c>
    </row>
    <row r="277" spans="1:13" x14ac:dyDescent="0.2">
      <c r="A277">
        <v>2384406</v>
      </c>
      <c r="B277" t="s">
        <v>72</v>
      </c>
      <c r="C277" t="s">
        <v>45</v>
      </c>
      <c r="D277" t="s">
        <v>33</v>
      </c>
      <c r="E277" t="b">
        <v>0</v>
      </c>
      <c r="G277">
        <v>0</v>
      </c>
      <c r="K277" t="s">
        <v>62</v>
      </c>
      <c r="L277" t="s">
        <v>9</v>
      </c>
      <c r="M277" t="s">
        <v>61</v>
      </c>
    </row>
    <row r="278" spans="1:13" x14ac:dyDescent="0.2">
      <c r="A278">
        <v>2384406</v>
      </c>
      <c r="B278" t="s">
        <v>72</v>
      </c>
      <c r="C278" t="s">
        <v>45</v>
      </c>
      <c r="D278" t="s">
        <v>33</v>
      </c>
      <c r="E278" t="b">
        <v>0</v>
      </c>
      <c r="G278">
        <v>0</v>
      </c>
      <c r="K278" t="s">
        <v>62</v>
      </c>
      <c r="L278" t="s">
        <v>10</v>
      </c>
      <c r="M278" t="s">
        <v>61</v>
      </c>
    </row>
    <row r="279" spans="1:13" x14ac:dyDescent="0.2">
      <c r="A279">
        <v>2384406</v>
      </c>
      <c r="B279" t="s">
        <v>72</v>
      </c>
      <c r="C279" t="s">
        <v>45</v>
      </c>
      <c r="D279" t="s">
        <v>33</v>
      </c>
      <c r="E279" t="b">
        <v>0</v>
      </c>
      <c r="G279">
        <v>0</v>
      </c>
      <c r="K279" t="s">
        <v>62</v>
      </c>
      <c r="L279" t="s">
        <v>11</v>
      </c>
      <c r="M279" t="s">
        <v>61</v>
      </c>
    </row>
    <row r="280" spans="1:13" x14ac:dyDescent="0.2">
      <c r="A280">
        <v>2384406</v>
      </c>
      <c r="B280" t="s">
        <v>72</v>
      </c>
      <c r="C280" t="s">
        <v>45</v>
      </c>
      <c r="D280" t="s">
        <v>33</v>
      </c>
      <c r="E280" t="b">
        <v>0</v>
      </c>
      <c r="G280">
        <v>0</v>
      </c>
      <c r="K280" t="s">
        <v>62</v>
      </c>
      <c r="L280" t="s">
        <v>12</v>
      </c>
      <c r="M280" t="s">
        <v>61</v>
      </c>
    </row>
    <row r="281" spans="1:13" x14ac:dyDescent="0.2">
      <c r="A281">
        <v>2384406</v>
      </c>
      <c r="B281" t="s">
        <v>72</v>
      </c>
      <c r="C281" t="s">
        <v>45</v>
      </c>
      <c r="D281" t="s">
        <v>33</v>
      </c>
      <c r="E281" t="b">
        <v>0</v>
      </c>
      <c r="G281">
        <v>0</v>
      </c>
      <c r="K281" t="s">
        <v>62</v>
      </c>
      <c r="L281" t="s">
        <v>13</v>
      </c>
      <c r="M281" t="s">
        <v>61</v>
      </c>
    </row>
    <row r="282" spans="1:13" x14ac:dyDescent="0.2">
      <c r="A282">
        <v>2421710</v>
      </c>
      <c r="B282" t="s">
        <v>32</v>
      </c>
      <c r="C282" t="s">
        <v>45</v>
      </c>
      <c r="D282" t="s">
        <v>33</v>
      </c>
      <c r="E282" t="b">
        <v>0</v>
      </c>
      <c r="G282">
        <v>1</v>
      </c>
      <c r="H282">
        <v>0.27674383101851852</v>
      </c>
      <c r="I282">
        <v>6.6418519444444444</v>
      </c>
      <c r="J282">
        <v>398.51111666666668</v>
      </c>
      <c r="K282" t="s">
        <v>45</v>
      </c>
      <c r="L282" t="s">
        <v>4</v>
      </c>
      <c r="M282" t="s">
        <v>56</v>
      </c>
    </row>
    <row r="283" spans="1:13" x14ac:dyDescent="0.2">
      <c r="A283">
        <v>2421710</v>
      </c>
      <c r="B283" t="s">
        <v>32</v>
      </c>
      <c r="C283" t="s">
        <v>45</v>
      </c>
      <c r="D283" t="s">
        <v>33</v>
      </c>
      <c r="E283" t="b">
        <v>0</v>
      </c>
      <c r="G283">
        <v>1</v>
      </c>
      <c r="H283">
        <v>0.76736226851851852</v>
      </c>
      <c r="I283">
        <v>18.416694444444445</v>
      </c>
      <c r="J283">
        <v>1105.0016666666668</v>
      </c>
      <c r="K283" t="s">
        <v>45</v>
      </c>
      <c r="L283" t="s">
        <v>5</v>
      </c>
      <c r="M283" t="s">
        <v>52</v>
      </c>
    </row>
    <row r="284" spans="1:13" x14ac:dyDescent="0.2">
      <c r="A284">
        <v>2421710</v>
      </c>
      <c r="B284" t="s">
        <v>32</v>
      </c>
      <c r="C284" t="s">
        <v>45</v>
      </c>
      <c r="D284" t="s">
        <v>33</v>
      </c>
      <c r="E284" t="b">
        <v>0</v>
      </c>
      <c r="G284">
        <v>0</v>
      </c>
      <c r="K284" t="s">
        <v>62</v>
      </c>
      <c r="L284" t="s">
        <v>6</v>
      </c>
      <c r="M284" t="s">
        <v>96</v>
      </c>
    </row>
    <row r="285" spans="1:13" x14ac:dyDescent="0.2">
      <c r="A285">
        <v>2421710</v>
      </c>
      <c r="B285" t="s">
        <v>32</v>
      </c>
      <c r="C285" t="s">
        <v>45</v>
      </c>
      <c r="D285" t="s">
        <v>33</v>
      </c>
      <c r="E285" t="b">
        <v>0</v>
      </c>
      <c r="G285">
        <v>0</v>
      </c>
      <c r="K285" t="s">
        <v>62</v>
      </c>
      <c r="L285" t="s">
        <v>7</v>
      </c>
      <c r="M285" t="s">
        <v>61</v>
      </c>
    </row>
    <row r="286" spans="1:13" x14ac:dyDescent="0.2">
      <c r="A286">
        <v>2421710</v>
      </c>
      <c r="B286" t="s">
        <v>32</v>
      </c>
      <c r="C286" t="s">
        <v>45</v>
      </c>
      <c r="D286" t="s">
        <v>33</v>
      </c>
      <c r="E286" t="b">
        <v>0</v>
      </c>
      <c r="G286">
        <v>0</v>
      </c>
      <c r="K286" t="s">
        <v>62</v>
      </c>
      <c r="L286" t="s">
        <v>8</v>
      </c>
      <c r="M286" t="s">
        <v>61</v>
      </c>
    </row>
    <row r="287" spans="1:13" x14ac:dyDescent="0.2">
      <c r="A287">
        <v>2421710</v>
      </c>
      <c r="B287" t="s">
        <v>32</v>
      </c>
      <c r="C287" t="s">
        <v>45</v>
      </c>
      <c r="D287" t="s">
        <v>33</v>
      </c>
      <c r="E287" t="b">
        <v>0</v>
      </c>
      <c r="G287">
        <v>0</v>
      </c>
      <c r="K287" t="s">
        <v>62</v>
      </c>
      <c r="L287" t="s">
        <v>9</v>
      </c>
      <c r="M287" t="s">
        <v>61</v>
      </c>
    </row>
    <row r="288" spans="1:13" x14ac:dyDescent="0.2">
      <c r="A288">
        <v>2421710</v>
      </c>
      <c r="B288" t="s">
        <v>32</v>
      </c>
      <c r="C288" t="s">
        <v>45</v>
      </c>
      <c r="D288" t="s">
        <v>33</v>
      </c>
      <c r="E288" t="b">
        <v>0</v>
      </c>
      <c r="G288">
        <v>0</v>
      </c>
      <c r="K288" t="s">
        <v>62</v>
      </c>
      <c r="L288" t="s">
        <v>10</v>
      </c>
      <c r="M288" t="s">
        <v>61</v>
      </c>
    </row>
    <row r="289" spans="1:13" x14ac:dyDescent="0.2">
      <c r="A289">
        <v>2421710</v>
      </c>
      <c r="B289" t="s">
        <v>32</v>
      </c>
      <c r="C289" t="s">
        <v>45</v>
      </c>
      <c r="D289" t="s">
        <v>33</v>
      </c>
      <c r="E289" t="b">
        <v>0</v>
      </c>
      <c r="G289">
        <v>0</v>
      </c>
      <c r="K289" t="s">
        <v>62</v>
      </c>
      <c r="L289" t="s">
        <v>11</v>
      </c>
      <c r="M289" t="s">
        <v>61</v>
      </c>
    </row>
    <row r="290" spans="1:13" x14ac:dyDescent="0.2">
      <c r="A290">
        <v>2421710</v>
      </c>
      <c r="B290" t="s">
        <v>32</v>
      </c>
      <c r="C290" t="s">
        <v>45</v>
      </c>
      <c r="D290" t="s">
        <v>33</v>
      </c>
      <c r="E290" t="b">
        <v>0</v>
      </c>
      <c r="G290">
        <v>0</v>
      </c>
      <c r="K290" t="s">
        <v>62</v>
      </c>
      <c r="L290" t="s">
        <v>12</v>
      </c>
      <c r="M290" t="s">
        <v>61</v>
      </c>
    </row>
    <row r="291" spans="1:13" x14ac:dyDescent="0.2">
      <c r="A291">
        <v>2421710</v>
      </c>
      <c r="B291" t="s">
        <v>32</v>
      </c>
      <c r="C291" t="s">
        <v>45</v>
      </c>
      <c r="D291" t="s">
        <v>33</v>
      </c>
      <c r="E291" t="b">
        <v>0</v>
      </c>
      <c r="G291">
        <v>0</v>
      </c>
      <c r="K291" t="s">
        <v>62</v>
      </c>
      <c r="L291" t="s">
        <v>13</v>
      </c>
      <c r="M291" t="s">
        <v>61</v>
      </c>
    </row>
    <row r="292" spans="1:13" x14ac:dyDescent="0.2">
      <c r="A292">
        <v>2421760</v>
      </c>
      <c r="B292" t="s">
        <v>67</v>
      </c>
      <c r="C292" t="s">
        <v>45</v>
      </c>
      <c r="D292" t="s">
        <v>3</v>
      </c>
      <c r="E292" t="b">
        <v>0</v>
      </c>
      <c r="G292">
        <v>1</v>
      </c>
      <c r="H292">
        <v>0.27386114583333332</v>
      </c>
      <c r="I292">
        <v>6.5726674999999997</v>
      </c>
      <c r="J292">
        <v>394.36005</v>
      </c>
      <c r="K292" t="s">
        <v>45</v>
      </c>
      <c r="L292" t="s">
        <v>4</v>
      </c>
      <c r="M292" t="s">
        <v>52</v>
      </c>
    </row>
    <row r="293" spans="1:13" x14ac:dyDescent="0.2">
      <c r="A293">
        <v>2421760</v>
      </c>
      <c r="B293" t="s">
        <v>67</v>
      </c>
      <c r="C293" t="s">
        <v>45</v>
      </c>
      <c r="D293" t="s">
        <v>3</v>
      </c>
      <c r="E293" t="b">
        <v>0</v>
      </c>
      <c r="G293">
        <v>1</v>
      </c>
      <c r="H293">
        <v>1.5989539351851851</v>
      </c>
      <c r="I293">
        <v>38.374894444444443</v>
      </c>
      <c r="J293">
        <v>2302.4936666666667</v>
      </c>
      <c r="K293" t="s">
        <v>45</v>
      </c>
      <c r="L293" t="s">
        <v>5</v>
      </c>
      <c r="M293" t="s">
        <v>52</v>
      </c>
    </row>
    <row r="294" spans="1:13" x14ac:dyDescent="0.2">
      <c r="A294">
        <v>2421760</v>
      </c>
      <c r="B294" t="s">
        <v>67</v>
      </c>
      <c r="C294" t="s">
        <v>45</v>
      </c>
      <c r="D294" t="s">
        <v>3</v>
      </c>
      <c r="E294" t="b">
        <v>0</v>
      </c>
      <c r="G294">
        <v>1</v>
      </c>
      <c r="H294">
        <v>0.40483518518518519</v>
      </c>
      <c r="I294">
        <v>9.716044444444444</v>
      </c>
      <c r="J294">
        <v>582.96266666666668</v>
      </c>
      <c r="K294" t="s">
        <v>45</v>
      </c>
      <c r="L294" t="s">
        <v>6</v>
      </c>
      <c r="M294" t="s">
        <v>52</v>
      </c>
    </row>
    <row r="295" spans="1:13" x14ac:dyDescent="0.2">
      <c r="A295">
        <v>2421760</v>
      </c>
      <c r="B295" t="s">
        <v>67</v>
      </c>
      <c r="C295" t="s">
        <v>45</v>
      </c>
      <c r="D295" t="s">
        <v>3</v>
      </c>
      <c r="E295" t="b">
        <v>0</v>
      </c>
      <c r="G295">
        <v>0</v>
      </c>
      <c r="K295" t="s">
        <v>62</v>
      </c>
      <c r="L295" t="s">
        <v>7</v>
      </c>
      <c r="M295" t="s">
        <v>61</v>
      </c>
    </row>
    <row r="296" spans="1:13" x14ac:dyDescent="0.2">
      <c r="A296">
        <v>2421760</v>
      </c>
      <c r="B296" t="s">
        <v>67</v>
      </c>
      <c r="C296" t="s">
        <v>45</v>
      </c>
      <c r="D296" t="s">
        <v>3</v>
      </c>
      <c r="E296" t="b">
        <v>0</v>
      </c>
      <c r="G296">
        <v>0</v>
      </c>
      <c r="K296" t="s">
        <v>62</v>
      </c>
      <c r="L296" t="s">
        <v>8</v>
      </c>
      <c r="M296" t="s">
        <v>61</v>
      </c>
    </row>
    <row r="297" spans="1:13" x14ac:dyDescent="0.2">
      <c r="A297">
        <v>2421760</v>
      </c>
      <c r="B297" t="s">
        <v>67</v>
      </c>
      <c r="C297" t="s">
        <v>45</v>
      </c>
      <c r="D297" t="s">
        <v>3</v>
      </c>
      <c r="E297" t="b">
        <v>0</v>
      </c>
      <c r="G297">
        <v>1</v>
      </c>
      <c r="H297">
        <v>2.0033557870370369</v>
      </c>
      <c r="I297">
        <v>48.080538888888888</v>
      </c>
      <c r="J297">
        <v>2884.8323333333333</v>
      </c>
      <c r="K297" t="s">
        <v>45</v>
      </c>
      <c r="L297" t="s">
        <v>9</v>
      </c>
      <c r="M297" t="s">
        <v>52</v>
      </c>
    </row>
    <row r="298" spans="1:13" x14ac:dyDescent="0.2">
      <c r="A298">
        <v>2421760</v>
      </c>
      <c r="B298" t="s">
        <v>67</v>
      </c>
      <c r="C298" t="s">
        <v>45</v>
      </c>
      <c r="D298" t="s">
        <v>3</v>
      </c>
      <c r="E298" t="b">
        <v>0</v>
      </c>
      <c r="G298">
        <v>1</v>
      </c>
      <c r="H298">
        <v>1.6408020833333332E-2</v>
      </c>
      <c r="I298">
        <v>0.39379249999999999</v>
      </c>
      <c r="J298">
        <v>23.627549999999999</v>
      </c>
      <c r="K298" t="s">
        <v>45</v>
      </c>
      <c r="L298" t="s">
        <v>10</v>
      </c>
      <c r="M298" t="s">
        <v>52</v>
      </c>
    </row>
    <row r="299" spans="1:13" x14ac:dyDescent="0.2">
      <c r="A299">
        <v>2421760</v>
      </c>
      <c r="B299" t="s">
        <v>67</v>
      </c>
      <c r="C299" t="s">
        <v>45</v>
      </c>
      <c r="D299" t="s">
        <v>3</v>
      </c>
      <c r="E299" t="b">
        <v>0</v>
      </c>
      <c r="G299">
        <v>1</v>
      </c>
      <c r="H299">
        <v>1.5903935185185184E-2</v>
      </c>
      <c r="I299">
        <v>0.3816944444444445</v>
      </c>
      <c r="J299">
        <v>22.901666666666667</v>
      </c>
      <c r="K299" t="s">
        <v>45</v>
      </c>
      <c r="L299" t="s">
        <v>11</v>
      </c>
      <c r="M299" t="s">
        <v>52</v>
      </c>
    </row>
    <row r="300" spans="1:13" x14ac:dyDescent="0.2">
      <c r="A300">
        <v>2421760</v>
      </c>
      <c r="B300" t="s">
        <v>67</v>
      </c>
      <c r="C300" t="s">
        <v>45</v>
      </c>
      <c r="D300" t="s">
        <v>3</v>
      </c>
      <c r="E300" t="b">
        <v>0</v>
      </c>
      <c r="G300">
        <v>1</v>
      </c>
      <c r="H300">
        <v>0.74423113425925924</v>
      </c>
      <c r="I300">
        <v>17.861547222222221</v>
      </c>
      <c r="J300">
        <v>1071.6928333333333</v>
      </c>
      <c r="K300" t="s">
        <v>45</v>
      </c>
      <c r="L300" t="s">
        <v>12</v>
      </c>
      <c r="M300" t="s">
        <v>52</v>
      </c>
    </row>
    <row r="301" spans="1:13" x14ac:dyDescent="0.2">
      <c r="A301">
        <v>2421760</v>
      </c>
      <c r="B301" t="s">
        <v>67</v>
      </c>
      <c r="C301" t="s">
        <v>45</v>
      </c>
      <c r="D301" t="s">
        <v>3</v>
      </c>
      <c r="E301" t="b">
        <v>0</v>
      </c>
      <c r="G301">
        <v>0</v>
      </c>
      <c r="K301" t="s">
        <v>62</v>
      </c>
      <c r="L301" t="s">
        <v>13</v>
      </c>
      <c r="M301" t="s">
        <v>61</v>
      </c>
    </row>
    <row r="302" spans="1:13" x14ac:dyDescent="0.2">
      <c r="A302">
        <v>2423015</v>
      </c>
      <c r="B302" t="s">
        <v>91</v>
      </c>
      <c r="C302" t="s">
        <v>55</v>
      </c>
      <c r="D302" t="s">
        <v>3</v>
      </c>
      <c r="E302" t="b">
        <v>0</v>
      </c>
      <c r="F302" t="s">
        <v>9</v>
      </c>
      <c r="G302">
        <v>1</v>
      </c>
      <c r="H302">
        <v>1.2109894212962964</v>
      </c>
      <c r="I302">
        <v>29.063746111111112</v>
      </c>
      <c r="J302">
        <v>1743.8247666666666</v>
      </c>
      <c r="K302" t="s">
        <v>45</v>
      </c>
      <c r="L302" t="s">
        <v>4</v>
      </c>
      <c r="M302" t="s">
        <v>52</v>
      </c>
    </row>
    <row r="303" spans="1:13" x14ac:dyDescent="0.2">
      <c r="A303">
        <v>2423015</v>
      </c>
      <c r="B303" t="s">
        <v>91</v>
      </c>
      <c r="C303" t="s">
        <v>55</v>
      </c>
      <c r="D303" t="s">
        <v>3</v>
      </c>
      <c r="E303" t="b">
        <v>0</v>
      </c>
      <c r="F303" t="s">
        <v>9</v>
      </c>
      <c r="G303">
        <v>1</v>
      </c>
      <c r="H303">
        <v>0.47971582175925925</v>
      </c>
      <c r="I303">
        <v>11.513179722222224</v>
      </c>
      <c r="J303">
        <v>690.79078333333337</v>
      </c>
      <c r="K303" t="s">
        <v>45</v>
      </c>
      <c r="L303" t="s">
        <v>5</v>
      </c>
      <c r="M303" t="s">
        <v>56</v>
      </c>
    </row>
    <row r="304" spans="1:13" x14ac:dyDescent="0.2">
      <c r="A304">
        <v>2423015</v>
      </c>
      <c r="B304" t="s">
        <v>91</v>
      </c>
      <c r="C304" t="s">
        <v>55</v>
      </c>
      <c r="D304" t="s">
        <v>3</v>
      </c>
      <c r="E304" t="b">
        <v>0</v>
      </c>
      <c r="F304" t="s">
        <v>9</v>
      </c>
      <c r="G304">
        <v>0</v>
      </c>
      <c r="H304">
        <v>1.2425769675925926</v>
      </c>
      <c r="I304">
        <v>29.821847222222221</v>
      </c>
      <c r="J304">
        <v>1789.3108333333332</v>
      </c>
      <c r="K304" t="s">
        <v>47</v>
      </c>
      <c r="L304" t="s">
        <v>6</v>
      </c>
      <c r="M304" t="s">
        <v>54</v>
      </c>
    </row>
    <row r="305" spans="1:13" x14ac:dyDescent="0.2">
      <c r="A305">
        <v>2423015</v>
      </c>
      <c r="B305" t="s">
        <v>91</v>
      </c>
      <c r="C305" t="s">
        <v>55</v>
      </c>
      <c r="D305" t="s">
        <v>3</v>
      </c>
      <c r="E305" t="b">
        <v>0</v>
      </c>
      <c r="F305" t="s">
        <v>9</v>
      </c>
      <c r="G305">
        <v>0</v>
      </c>
      <c r="K305" t="s">
        <v>46</v>
      </c>
      <c r="L305" t="s">
        <v>7</v>
      </c>
      <c r="M305" t="s">
        <v>46</v>
      </c>
    </row>
    <row r="306" spans="1:13" x14ac:dyDescent="0.2">
      <c r="A306">
        <v>2423015</v>
      </c>
      <c r="B306" t="s">
        <v>91</v>
      </c>
      <c r="C306" t="s">
        <v>55</v>
      </c>
      <c r="D306" t="s">
        <v>3</v>
      </c>
      <c r="E306" t="b">
        <v>0</v>
      </c>
      <c r="F306" t="s">
        <v>9</v>
      </c>
      <c r="G306">
        <v>0</v>
      </c>
      <c r="K306" t="s">
        <v>46</v>
      </c>
      <c r="L306" t="s">
        <v>8</v>
      </c>
      <c r="M306" t="s">
        <v>46</v>
      </c>
    </row>
    <row r="307" spans="1:13" x14ac:dyDescent="0.2">
      <c r="A307">
        <v>2423015</v>
      </c>
      <c r="B307" t="s">
        <v>91</v>
      </c>
      <c r="C307" t="s">
        <v>55</v>
      </c>
      <c r="D307" t="s">
        <v>3</v>
      </c>
      <c r="E307" t="b">
        <v>0</v>
      </c>
      <c r="F307" t="s">
        <v>9</v>
      </c>
      <c r="G307">
        <v>0</v>
      </c>
      <c r="H307">
        <v>2.5698730671296297</v>
      </c>
      <c r="I307">
        <v>61.676953611111109</v>
      </c>
      <c r="J307">
        <v>3700.6172166666665</v>
      </c>
      <c r="K307" t="s">
        <v>47</v>
      </c>
      <c r="L307" t="s">
        <v>9</v>
      </c>
      <c r="M307" t="s">
        <v>54</v>
      </c>
    </row>
    <row r="308" spans="1:13" x14ac:dyDescent="0.2">
      <c r="A308">
        <v>2423015</v>
      </c>
      <c r="B308" t="s">
        <v>91</v>
      </c>
      <c r="C308" t="s">
        <v>55</v>
      </c>
      <c r="D308" t="s">
        <v>3</v>
      </c>
      <c r="E308" t="b">
        <v>0</v>
      </c>
      <c r="F308" t="s">
        <v>9</v>
      </c>
      <c r="G308">
        <v>0</v>
      </c>
      <c r="K308" t="s">
        <v>46</v>
      </c>
      <c r="L308" t="s">
        <v>10</v>
      </c>
      <c r="M308" t="s">
        <v>46</v>
      </c>
    </row>
    <row r="309" spans="1:13" x14ac:dyDescent="0.2">
      <c r="A309">
        <v>2423015</v>
      </c>
      <c r="B309" t="s">
        <v>91</v>
      </c>
      <c r="C309" t="s">
        <v>55</v>
      </c>
      <c r="D309" t="s">
        <v>3</v>
      </c>
      <c r="E309" t="b">
        <v>0</v>
      </c>
      <c r="F309" t="s">
        <v>9</v>
      </c>
      <c r="G309">
        <v>0</v>
      </c>
      <c r="K309" t="s">
        <v>46</v>
      </c>
      <c r="L309" t="s">
        <v>11</v>
      </c>
      <c r="M309" t="s">
        <v>46</v>
      </c>
    </row>
    <row r="310" spans="1:13" x14ac:dyDescent="0.2">
      <c r="A310">
        <v>2423015</v>
      </c>
      <c r="B310" t="s">
        <v>91</v>
      </c>
      <c r="C310" t="s">
        <v>55</v>
      </c>
      <c r="D310" t="s">
        <v>3</v>
      </c>
      <c r="E310" t="b">
        <v>0</v>
      </c>
      <c r="F310" t="s">
        <v>9</v>
      </c>
      <c r="G310">
        <v>0</v>
      </c>
      <c r="K310" t="s">
        <v>46</v>
      </c>
      <c r="L310" t="s">
        <v>12</v>
      </c>
      <c r="M310" t="s">
        <v>46</v>
      </c>
    </row>
    <row r="311" spans="1:13" x14ac:dyDescent="0.2">
      <c r="A311">
        <v>2423015</v>
      </c>
      <c r="B311" t="s">
        <v>91</v>
      </c>
      <c r="C311" t="s">
        <v>55</v>
      </c>
      <c r="D311" t="s">
        <v>3</v>
      </c>
      <c r="E311" t="b">
        <v>0</v>
      </c>
      <c r="F311" t="s">
        <v>9</v>
      </c>
      <c r="G311">
        <v>0</v>
      </c>
      <c r="K311" t="s">
        <v>46</v>
      </c>
      <c r="L311" t="s">
        <v>13</v>
      </c>
      <c r="M311" t="s">
        <v>46</v>
      </c>
    </row>
    <row r="312" spans="1:13" x14ac:dyDescent="0.2">
      <c r="A312">
        <v>2434842</v>
      </c>
      <c r="B312" t="s">
        <v>98</v>
      </c>
      <c r="C312" t="s">
        <v>55</v>
      </c>
      <c r="D312" t="s">
        <v>3</v>
      </c>
      <c r="E312" t="b">
        <v>0</v>
      </c>
      <c r="F312" t="s">
        <v>9</v>
      </c>
      <c r="G312">
        <v>1</v>
      </c>
      <c r="H312">
        <v>7.9787233796296292E-2</v>
      </c>
      <c r="I312">
        <v>1.914893611111111</v>
      </c>
      <c r="J312">
        <v>114.89361666666667</v>
      </c>
      <c r="K312" t="s">
        <v>45</v>
      </c>
      <c r="L312" t="s">
        <v>4</v>
      </c>
      <c r="M312" t="s">
        <v>52</v>
      </c>
    </row>
    <row r="313" spans="1:13" x14ac:dyDescent="0.2">
      <c r="A313">
        <v>2434842</v>
      </c>
      <c r="B313" t="s">
        <v>98</v>
      </c>
      <c r="C313" t="s">
        <v>55</v>
      </c>
      <c r="D313" t="s">
        <v>3</v>
      </c>
      <c r="E313" t="b">
        <v>0</v>
      </c>
      <c r="F313" t="s">
        <v>9</v>
      </c>
      <c r="G313">
        <v>1</v>
      </c>
      <c r="H313">
        <v>8.0459375E-2</v>
      </c>
      <c r="I313">
        <v>1.931025</v>
      </c>
      <c r="J313">
        <v>115.86150000000001</v>
      </c>
      <c r="K313" t="s">
        <v>45</v>
      </c>
      <c r="L313" t="s">
        <v>5</v>
      </c>
      <c r="M313" t="s">
        <v>52</v>
      </c>
    </row>
    <row r="314" spans="1:13" x14ac:dyDescent="0.2">
      <c r="A314">
        <v>2434842</v>
      </c>
      <c r="B314" t="s">
        <v>98</v>
      </c>
      <c r="C314" t="s">
        <v>55</v>
      </c>
      <c r="D314" t="s">
        <v>3</v>
      </c>
      <c r="E314" t="b">
        <v>0</v>
      </c>
      <c r="F314" t="s">
        <v>9</v>
      </c>
      <c r="G314">
        <v>1</v>
      </c>
      <c r="H314">
        <v>8.0141666666666667E-2</v>
      </c>
      <c r="I314">
        <v>1.9234</v>
      </c>
      <c r="J314">
        <v>115.404</v>
      </c>
      <c r="K314" t="s">
        <v>45</v>
      </c>
      <c r="L314" t="s">
        <v>6</v>
      </c>
      <c r="M314" t="s">
        <v>52</v>
      </c>
    </row>
    <row r="315" spans="1:13" x14ac:dyDescent="0.2">
      <c r="A315">
        <v>2434842</v>
      </c>
      <c r="B315" t="s">
        <v>98</v>
      </c>
      <c r="C315" t="s">
        <v>55</v>
      </c>
      <c r="D315" t="s">
        <v>3</v>
      </c>
      <c r="E315" t="b">
        <v>0</v>
      </c>
      <c r="F315" t="s">
        <v>9</v>
      </c>
      <c r="G315">
        <v>0</v>
      </c>
      <c r="K315" t="s">
        <v>46</v>
      </c>
      <c r="L315" t="s">
        <v>7</v>
      </c>
      <c r="M315" t="s">
        <v>46</v>
      </c>
    </row>
    <row r="316" spans="1:13" x14ac:dyDescent="0.2">
      <c r="A316">
        <v>2434842</v>
      </c>
      <c r="B316" t="s">
        <v>98</v>
      </c>
      <c r="C316" t="s">
        <v>55</v>
      </c>
      <c r="D316" t="s">
        <v>3</v>
      </c>
      <c r="E316" t="b">
        <v>0</v>
      </c>
      <c r="F316" t="s">
        <v>9</v>
      </c>
      <c r="G316">
        <v>0</v>
      </c>
      <c r="K316" t="s">
        <v>46</v>
      </c>
      <c r="L316" t="s">
        <v>8</v>
      </c>
      <c r="M316" t="s">
        <v>46</v>
      </c>
    </row>
    <row r="317" spans="1:13" x14ac:dyDescent="0.2">
      <c r="A317">
        <v>2434842</v>
      </c>
      <c r="B317" t="s">
        <v>98</v>
      </c>
      <c r="C317" t="s">
        <v>55</v>
      </c>
      <c r="D317" t="s">
        <v>3</v>
      </c>
      <c r="E317" t="b">
        <v>0</v>
      </c>
      <c r="F317" t="s">
        <v>9</v>
      </c>
      <c r="G317">
        <v>0</v>
      </c>
      <c r="H317">
        <v>8.4156678240740745E-2</v>
      </c>
      <c r="I317">
        <v>2.0197602777777779</v>
      </c>
      <c r="J317">
        <v>121.18561666666666</v>
      </c>
      <c r="K317" t="s">
        <v>47</v>
      </c>
      <c r="L317" t="s">
        <v>9</v>
      </c>
      <c r="M317" t="s">
        <v>54</v>
      </c>
    </row>
    <row r="318" spans="1:13" x14ac:dyDescent="0.2">
      <c r="A318">
        <v>2434842</v>
      </c>
      <c r="B318" t="s">
        <v>98</v>
      </c>
      <c r="C318" t="s">
        <v>55</v>
      </c>
      <c r="D318" t="s">
        <v>3</v>
      </c>
      <c r="E318" t="b">
        <v>0</v>
      </c>
      <c r="F318" t="s">
        <v>9</v>
      </c>
      <c r="G318">
        <v>0</v>
      </c>
      <c r="K318" t="s">
        <v>46</v>
      </c>
      <c r="L318" t="s">
        <v>10</v>
      </c>
      <c r="M318" t="s">
        <v>46</v>
      </c>
    </row>
    <row r="319" spans="1:13" x14ac:dyDescent="0.2">
      <c r="A319">
        <v>2434842</v>
      </c>
      <c r="B319" t="s">
        <v>98</v>
      </c>
      <c r="C319" t="s">
        <v>55</v>
      </c>
      <c r="D319" t="s">
        <v>3</v>
      </c>
      <c r="E319" t="b">
        <v>0</v>
      </c>
      <c r="F319" t="s">
        <v>9</v>
      </c>
      <c r="G319">
        <v>0</v>
      </c>
      <c r="K319" t="s">
        <v>46</v>
      </c>
      <c r="L319" t="s">
        <v>11</v>
      </c>
      <c r="M319" t="s">
        <v>46</v>
      </c>
    </row>
    <row r="320" spans="1:13" x14ac:dyDescent="0.2">
      <c r="A320">
        <v>2434842</v>
      </c>
      <c r="B320" t="s">
        <v>98</v>
      </c>
      <c r="C320" t="s">
        <v>55</v>
      </c>
      <c r="D320" t="s">
        <v>3</v>
      </c>
      <c r="E320" t="b">
        <v>0</v>
      </c>
      <c r="F320" t="s">
        <v>9</v>
      </c>
      <c r="G320">
        <v>0</v>
      </c>
      <c r="K320" t="s">
        <v>46</v>
      </c>
      <c r="L320" t="s">
        <v>12</v>
      </c>
      <c r="M320" t="s">
        <v>46</v>
      </c>
    </row>
    <row r="321" spans="1:13" x14ac:dyDescent="0.2">
      <c r="A321">
        <v>2434842</v>
      </c>
      <c r="B321" t="s">
        <v>98</v>
      </c>
      <c r="C321" t="s">
        <v>55</v>
      </c>
      <c r="D321" t="s">
        <v>3</v>
      </c>
      <c r="E321" t="b">
        <v>0</v>
      </c>
      <c r="F321" t="s">
        <v>9</v>
      </c>
      <c r="G321">
        <v>0</v>
      </c>
      <c r="K321" t="s">
        <v>46</v>
      </c>
      <c r="L321" t="s">
        <v>13</v>
      </c>
      <c r="M321" t="s">
        <v>46</v>
      </c>
    </row>
    <row r="322" spans="1:13" x14ac:dyDescent="0.2">
      <c r="A322">
        <v>2436777</v>
      </c>
      <c r="B322" t="s">
        <v>78</v>
      </c>
      <c r="C322" t="s">
        <v>45</v>
      </c>
      <c r="D322" t="s">
        <v>28</v>
      </c>
      <c r="E322" t="b">
        <v>0</v>
      </c>
      <c r="G322">
        <v>1</v>
      </c>
      <c r="H322">
        <v>0.35921917824074073</v>
      </c>
      <c r="I322">
        <v>8.6212602777777771</v>
      </c>
      <c r="J322">
        <v>517.27561666666668</v>
      </c>
      <c r="K322" t="s">
        <v>45</v>
      </c>
      <c r="L322" t="s">
        <v>4</v>
      </c>
      <c r="M322" t="s">
        <v>52</v>
      </c>
    </row>
    <row r="323" spans="1:13" x14ac:dyDescent="0.2">
      <c r="A323">
        <v>2436777</v>
      </c>
      <c r="B323" t="s">
        <v>78</v>
      </c>
      <c r="C323" t="s">
        <v>45</v>
      </c>
      <c r="D323" t="s">
        <v>28</v>
      </c>
      <c r="E323" t="b">
        <v>0</v>
      </c>
      <c r="G323">
        <v>1</v>
      </c>
      <c r="H323">
        <v>0.35975975694444445</v>
      </c>
      <c r="I323">
        <v>8.6342341666666673</v>
      </c>
      <c r="J323">
        <v>518.05404999999996</v>
      </c>
      <c r="K323" t="s">
        <v>45</v>
      </c>
      <c r="L323" t="s">
        <v>5</v>
      </c>
      <c r="M323" t="s">
        <v>52</v>
      </c>
    </row>
    <row r="324" spans="1:13" x14ac:dyDescent="0.2">
      <c r="A324">
        <v>2436777</v>
      </c>
      <c r="B324" t="s">
        <v>78</v>
      </c>
      <c r="C324" t="s">
        <v>45</v>
      </c>
      <c r="D324" t="s">
        <v>28</v>
      </c>
      <c r="E324" t="b">
        <v>0</v>
      </c>
      <c r="G324">
        <v>1</v>
      </c>
      <c r="H324">
        <v>0.3584905902777778</v>
      </c>
      <c r="I324">
        <v>8.6037741666666658</v>
      </c>
      <c r="J324">
        <v>516.22645</v>
      </c>
      <c r="K324" t="s">
        <v>45</v>
      </c>
      <c r="L324" t="s">
        <v>6</v>
      </c>
      <c r="M324" t="s">
        <v>52</v>
      </c>
    </row>
    <row r="325" spans="1:13" x14ac:dyDescent="0.2">
      <c r="A325">
        <v>2436777</v>
      </c>
      <c r="B325" t="s">
        <v>78</v>
      </c>
      <c r="C325" t="s">
        <v>45</v>
      </c>
      <c r="D325" t="s">
        <v>28</v>
      </c>
      <c r="E325" t="b">
        <v>0</v>
      </c>
      <c r="G325">
        <v>1</v>
      </c>
      <c r="H325">
        <v>0.3395604976851852</v>
      </c>
      <c r="I325">
        <v>8.1494519444444453</v>
      </c>
      <c r="J325">
        <v>488.96711666666664</v>
      </c>
      <c r="K325" t="s">
        <v>45</v>
      </c>
      <c r="L325" t="s">
        <v>7</v>
      </c>
      <c r="M325" t="s">
        <v>52</v>
      </c>
    </row>
    <row r="326" spans="1:13" x14ac:dyDescent="0.2">
      <c r="A326">
        <v>2436777</v>
      </c>
      <c r="B326" t="s">
        <v>78</v>
      </c>
      <c r="C326" t="s">
        <v>45</v>
      </c>
      <c r="D326" t="s">
        <v>28</v>
      </c>
      <c r="E326" t="b">
        <v>0</v>
      </c>
      <c r="G326">
        <v>1</v>
      </c>
      <c r="H326">
        <v>0.33858379629629631</v>
      </c>
      <c r="I326">
        <v>8.1260111111111115</v>
      </c>
      <c r="J326">
        <v>487.56066666666669</v>
      </c>
      <c r="K326" t="s">
        <v>45</v>
      </c>
      <c r="L326" t="s">
        <v>8</v>
      </c>
      <c r="M326" t="s">
        <v>52</v>
      </c>
    </row>
    <row r="327" spans="1:13" x14ac:dyDescent="0.2">
      <c r="A327">
        <v>2436777</v>
      </c>
      <c r="B327" t="s">
        <v>78</v>
      </c>
      <c r="C327" t="s">
        <v>45</v>
      </c>
      <c r="D327" t="s">
        <v>28</v>
      </c>
      <c r="E327" t="b">
        <v>0</v>
      </c>
      <c r="G327">
        <v>1</v>
      </c>
      <c r="H327">
        <v>1.2386283217592593</v>
      </c>
      <c r="I327">
        <v>29.727079722222221</v>
      </c>
      <c r="J327">
        <v>1783.6247833333334</v>
      </c>
      <c r="K327" t="s">
        <v>45</v>
      </c>
      <c r="L327" t="s">
        <v>9</v>
      </c>
      <c r="M327" t="s">
        <v>52</v>
      </c>
    </row>
    <row r="328" spans="1:13" x14ac:dyDescent="0.2">
      <c r="A328">
        <v>2436777</v>
      </c>
      <c r="B328" t="s">
        <v>78</v>
      </c>
      <c r="C328" t="s">
        <v>45</v>
      </c>
      <c r="D328" t="s">
        <v>28</v>
      </c>
      <c r="E328" t="b">
        <v>0</v>
      </c>
      <c r="G328">
        <v>1</v>
      </c>
      <c r="H328">
        <v>0.36694811342592593</v>
      </c>
      <c r="I328">
        <v>8.8067547222222231</v>
      </c>
      <c r="J328">
        <v>528.40528333333339</v>
      </c>
      <c r="K328" t="s">
        <v>45</v>
      </c>
      <c r="L328" t="s">
        <v>10</v>
      </c>
      <c r="M328" t="s">
        <v>52</v>
      </c>
    </row>
    <row r="329" spans="1:13" x14ac:dyDescent="0.2">
      <c r="A329">
        <v>2436777</v>
      </c>
      <c r="B329" t="s">
        <v>78</v>
      </c>
      <c r="C329" t="s">
        <v>45</v>
      </c>
      <c r="D329" t="s">
        <v>28</v>
      </c>
      <c r="E329" t="b">
        <v>0</v>
      </c>
      <c r="G329">
        <v>1</v>
      </c>
      <c r="H329">
        <v>0.36726681712962961</v>
      </c>
      <c r="I329">
        <v>8.8144036111111106</v>
      </c>
      <c r="J329">
        <v>528.86421666666672</v>
      </c>
      <c r="K329" t="s">
        <v>45</v>
      </c>
      <c r="L329" t="s">
        <v>11</v>
      </c>
      <c r="M329" t="s">
        <v>52</v>
      </c>
    </row>
    <row r="330" spans="1:13" x14ac:dyDescent="0.2">
      <c r="A330">
        <v>2436777</v>
      </c>
      <c r="B330" t="s">
        <v>78</v>
      </c>
      <c r="C330" t="s">
        <v>45</v>
      </c>
      <c r="D330" t="s">
        <v>28</v>
      </c>
      <c r="E330" t="b">
        <v>0</v>
      </c>
      <c r="G330">
        <v>0</v>
      </c>
      <c r="H330">
        <v>2.3934216782407409</v>
      </c>
      <c r="I330">
        <v>57.442120277777775</v>
      </c>
      <c r="J330">
        <v>3446.5272166666668</v>
      </c>
      <c r="K330" t="s">
        <v>47</v>
      </c>
      <c r="L330" t="s">
        <v>12</v>
      </c>
      <c r="M330" t="s">
        <v>54</v>
      </c>
    </row>
    <row r="331" spans="1:13" x14ac:dyDescent="0.2">
      <c r="A331">
        <v>2436777</v>
      </c>
      <c r="B331" t="s">
        <v>78</v>
      </c>
      <c r="C331" t="s">
        <v>45</v>
      </c>
      <c r="D331" t="s">
        <v>28</v>
      </c>
      <c r="E331" t="b">
        <v>0</v>
      </c>
      <c r="G331">
        <v>1</v>
      </c>
      <c r="H331">
        <v>0.36668900462962961</v>
      </c>
      <c r="I331">
        <v>8.8005361111111107</v>
      </c>
      <c r="J331">
        <v>528.03216666666663</v>
      </c>
      <c r="K331" t="s">
        <v>45</v>
      </c>
      <c r="L331" t="s">
        <v>13</v>
      </c>
      <c r="M331" t="s">
        <v>52</v>
      </c>
    </row>
    <row r="332" spans="1:13" x14ac:dyDescent="0.2">
      <c r="A332">
        <v>2007545</v>
      </c>
      <c r="B332" t="s">
        <v>81</v>
      </c>
      <c r="C332" t="s">
        <v>45</v>
      </c>
      <c r="D332" t="s">
        <v>75</v>
      </c>
      <c r="E332" t="b">
        <v>0</v>
      </c>
      <c r="G332">
        <v>1</v>
      </c>
      <c r="H332">
        <v>0.30883842592592592</v>
      </c>
      <c r="I332">
        <v>7.4121222222222221</v>
      </c>
      <c r="J332">
        <v>444.72733333333332</v>
      </c>
      <c r="K332" t="s">
        <v>45</v>
      </c>
      <c r="L332" t="s">
        <v>4</v>
      </c>
      <c r="M332" t="s">
        <v>52</v>
      </c>
    </row>
    <row r="333" spans="1:13" x14ac:dyDescent="0.2">
      <c r="A333">
        <v>2007545</v>
      </c>
      <c r="B333" t="s">
        <v>81</v>
      </c>
      <c r="C333" t="s">
        <v>45</v>
      </c>
      <c r="D333" t="s">
        <v>75</v>
      </c>
      <c r="E333" t="b">
        <v>0</v>
      </c>
      <c r="G333">
        <v>1</v>
      </c>
      <c r="H333">
        <v>0.30678109953703703</v>
      </c>
      <c r="I333">
        <v>7.3627463888888887</v>
      </c>
      <c r="J333">
        <v>441.76478333333336</v>
      </c>
      <c r="K333" t="s">
        <v>45</v>
      </c>
      <c r="L333" t="s">
        <v>5</v>
      </c>
      <c r="M333" t="s">
        <v>52</v>
      </c>
    </row>
    <row r="334" spans="1:13" x14ac:dyDescent="0.2">
      <c r="A334">
        <v>2007545</v>
      </c>
      <c r="B334" t="s">
        <v>81</v>
      </c>
      <c r="C334" t="s">
        <v>45</v>
      </c>
      <c r="D334" t="s">
        <v>75</v>
      </c>
      <c r="E334" t="b">
        <v>0</v>
      </c>
      <c r="G334">
        <v>1</v>
      </c>
      <c r="H334">
        <v>0.3040557060185185</v>
      </c>
      <c r="I334">
        <v>7.297336944444444</v>
      </c>
      <c r="J334">
        <v>437.84021666666666</v>
      </c>
      <c r="K334" t="s">
        <v>45</v>
      </c>
      <c r="L334" t="s">
        <v>6</v>
      </c>
      <c r="M334" t="s">
        <v>52</v>
      </c>
    </row>
    <row r="335" spans="1:13" x14ac:dyDescent="0.2">
      <c r="A335">
        <v>2007545</v>
      </c>
      <c r="B335" t="s">
        <v>81</v>
      </c>
      <c r="C335" t="s">
        <v>45</v>
      </c>
      <c r="D335" t="s">
        <v>75</v>
      </c>
      <c r="E335" t="b">
        <v>0</v>
      </c>
      <c r="G335">
        <v>1</v>
      </c>
      <c r="H335">
        <v>0.30524305555555553</v>
      </c>
      <c r="I335">
        <v>7.3258333333333336</v>
      </c>
      <c r="J335">
        <v>439.55</v>
      </c>
      <c r="K335" t="s">
        <v>45</v>
      </c>
      <c r="L335" t="s">
        <v>7</v>
      </c>
      <c r="M335" t="s">
        <v>52</v>
      </c>
    </row>
    <row r="336" spans="1:13" x14ac:dyDescent="0.2">
      <c r="A336">
        <v>2007545</v>
      </c>
      <c r="B336" t="s">
        <v>81</v>
      </c>
      <c r="C336" t="s">
        <v>45</v>
      </c>
      <c r="D336" t="s">
        <v>75</v>
      </c>
      <c r="E336" t="b">
        <v>0</v>
      </c>
      <c r="G336">
        <v>0</v>
      </c>
      <c r="K336" t="s">
        <v>46</v>
      </c>
      <c r="L336" t="s">
        <v>8</v>
      </c>
      <c r="M336" t="s">
        <v>46</v>
      </c>
    </row>
    <row r="337" spans="1:13" x14ac:dyDescent="0.2">
      <c r="A337">
        <v>2007545</v>
      </c>
      <c r="B337" t="s">
        <v>81</v>
      </c>
      <c r="C337" t="s">
        <v>45</v>
      </c>
      <c r="D337" t="s">
        <v>75</v>
      </c>
      <c r="E337" t="b">
        <v>0</v>
      </c>
      <c r="G337">
        <v>1</v>
      </c>
      <c r="H337">
        <v>1.2104712500000001</v>
      </c>
      <c r="I337">
        <v>29.051310000000001</v>
      </c>
      <c r="J337">
        <v>1743.0786000000001</v>
      </c>
      <c r="K337" t="s">
        <v>45</v>
      </c>
      <c r="L337" t="s">
        <v>9</v>
      </c>
      <c r="M337" t="s">
        <v>52</v>
      </c>
    </row>
    <row r="338" spans="1:13" x14ac:dyDescent="0.2">
      <c r="A338">
        <v>2007545</v>
      </c>
      <c r="B338" t="s">
        <v>81</v>
      </c>
      <c r="C338" t="s">
        <v>45</v>
      </c>
      <c r="D338" t="s">
        <v>75</v>
      </c>
      <c r="E338" t="b">
        <v>0</v>
      </c>
      <c r="G338">
        <v>1</v>
      </c>
      <c r="H338">
        <v>1.3221818287037037</v>
      </c>
      <c r="I338">
        <v>31.732363888888887</v>
      </c>
      <c r="J338">
        <v>1903.9418333333333</v>
      </c>
      <c r="K338" t="s">
        <v>45</v>
      </c>
      <c r="L338" t="s">
        <v>10</v>
      </c>
      <c r="M338" t="s">
        <v>52</v>
      </c>
    </row>
    <row r="339" spans="1:13" x14ac:dyDescent="0.2">
      <c r="A339">
        <v>2007545</v>
      </c>
      <c r="B339" t="s">
        <v>81</v>
      </c>
      <c r="C339" t="s">
        <v>45</v>
      </c>
      <c r="D339" t="s">
        <v>75</v>
      </c>
      <c r="E339" t="b">
        <v>0</v>
      </c>
      <c r="G339">
        <v>0</v>
      </c>
      <c r="H339">
        <v>2.5472952199074075</v>
      </c>
      <c r="I339">
        <v>61.135085277777776</v>
      </c>
      <c r="J339">
        <v>3668.1051166666666</v>
      </c>
      <c r="K339" t="s">
        <v>47</v>
      </c>
      <c r="L339" t="s">
        <v>11</v>
      </c>
      <c r="M339" t="s">
        <v>54</v>
      </c>
    </row>
    <row r="340" spans="1:13" x14ac:dyDescent="0.2">
      <c r="A340">
        <v>2007545</v>
      </c>
      <c r="B340" t="s">
        <v>81</v>
      </c>
      <c r="C340" t="s">
        <v>45</v>
      </c>
      <c r="D340" t="s">
        <v>75</v>
      </c>
      <c r="E340" t="b">
        <v>0</v>
      </c>
      <c r="G340">
        <v>0</v>
      </c>
      <c r="H340">
        <v>0.31768121527777776</v>
      </c>
      <c r="I340">
        <v>7.6243491666666667</v>
      </c>
      <c r="J340">
        <v>457.46095000000003</v>
      </c>
      <c r="K340" t="s">
        <v>47</v>
      </c>
      <c r="L340" t="s">
        <v>12</v>
      </c>
      <c r="M340" t="s">
        <v>54</v>
      </c>
    </row>
    <row r="341" spans="1:13" x14ac:dyDescent="0.2">
      <c r="A341">
        <v>2007545</v>
      </c>
      <c r="B341" t="s">
        <v>81</v>
      </c>
      <c r="C341" t="s">
        <v>45</v>
      </c>
      <c r="D341" t="s">
        <v>75</v>
      </c>
      <c r="E341" t="b">
        <v>0</v>
      </c>
      <c r="G341">
        <v>0</v>
      </c>
      <c r="K341" t="s">
        <v>46</v>
      </c>
      <c r="L341" t="s">
        <v>13</v>
      </c>
      <c r="M341" t="s">
        <v>46</v>
      </c>
    </row>
    <row r="342" spans="1:13" x14ac:dyDescent="0.2">
      <c r="A342">
        <v>2007559</v>
      </c>
      <c r="B342" t="s">
        <v>92</v>
      </c>
      <c r="C342" t="s">
        <v>55</v>
      </c>
      <c r="D342" t="s">
        <v>75</v>
      </c>
      <c r="E342" t="b">
        <v>0</v>
      </c>
      <c r="F342" t="s">
        <v>9</v>
      </c>
      <c r="G342">
        <v>1</v>
      </c>
      <c r="H342">
        <v>0.36490347222222225</v>
      </c>
      <c r="I342">
        <v>8.7576833333333326</v>
      </c>
      <c r="J342">
        <v>525.46100000000001</v>
      </c>
      <c r="K342" t="s">
        <v>45</v>
      </c>
      <c r="L342" t="s">
        <v>4</v>
      </c>
      <c r="M342" t="s">
        <v>52</v>
      </c>
    </row>
    <row r="343" spans="1:13" x14ac:dyDescent="0.2">
      <c r="A343">
        <v>2007559</v>
      </c>
      <c r="B343" t="s">
        <v>92</v>
      </c>
      <c r="C343" t="s">
        <v>55</v>
      </c>
      <c r="D343" t="s">
        <v>75</v>
      </c>
      <c r="E343" t="b">
        <v>0</v>
      </c>
      <c r="F343" t="s">
        <v>9</v>
      </c>
      <c r="G343">
        <v>1</v>
      </c>
      <c r="H343">
        <v>0.82765343749999998</v>
      </c>
      <c r="I343">
        <v>19.863682499999999</v>
      </c>
      <c r="J343">
        <v>1191.82095</v>
      </c>
      <c r="K343" t="s">
        <v>45</v>
      </c>
      <c r="L343" t="s">
        <v>5</v>
      </c>
      <c r="M343" t="s">
        <v>52</v>
      </c>
    </row>
    <row r="344" spans="1:13" x14ac:dyDescent="0.2">
      <c r="A344">
        <v>2007559</v>
      </c>
      <c r="B344" t="s">
        <v>92</v>
      </c>
      <c r="C344" t="s">
        <v>55</v>
      </c>
      <c r="D344" t="s">
        <v>75</v>
      </c>
      <c r="E344" t="b">
        <v>0</v>
      </c>
      <c r="F344" t="s">
        <v>9</v>
      </c>
      <c r="G344">
        <v>1</v>
      </c>
      <c r="H344">
        <v>0.71876932870370369</v>
      </c>
      <c r="I344">
        <v>17.250463888888888</v>
      </c>
      <c r="J344">
        <v>1035.0278333333331</v>
      </c>
      <c r="K344" t="s">
        <v>45</v>
      </c>
      <c r="L344" t="s">
        <v>6</v>
      </c>
      <c r="M344" t="s">
        <v>52</v>
      </c>
    </row>
    <row r="345" spans="1:13" x14ac:dyDescent="0.2">
      <c r="A345">
        <v>2007559</v>
      </c>
      <c r="B345" t="s">
        <v>92</v>
      </c>
      <c r="C345" t="s">
        <v>55</v>
      </c>
      <c r="D345" t="s">
        <v>75</v>
      </c>
      <c r="E345" t="b">
        <v>0</v>
      </c>
      <c r="F345" t="s">
        <v>9</v>
      </c>
      <c r="G345">
        <v>1</v>
      </c>
      <c r="H345">
        <v>0.71745393518518519</v>
      </c>
      <c r="I345">
        <v>17.218894444444445</v>
      </c>
      <c r="J345">
        <v>1033.1336666666666</v>
      </c>
      <c r="K345" t="s">
        <v>45</v>
      </c>
      <c r="L345" t="s">
        <v>7</v>
      </c>
      <c r="M345" t="s">
        <v>52</v>
      </c>
    </row>
    <row r="346" spans="1:13" x14ac:dyDescent="0.2">
      <c r="A346">
        <v>2007559</v>
      </c>
      <c r="B346" t="s">
        <v>92</v>
      </c>
      <c r="C346" t="s">
        <v>55</v>
      </c>
      <c r="D346" t="s">
        <v>75</v>
      </c>
      <c r="E346" t="b">
        <v>0</v>
      </c>
      <c r="F346" t="s">
        <v>9</v>
      </c>
      <c r="G346">
        <v>0</v>
      </c>
      <c r="K346" t="s">
        <v>46</v>
      </c>
      <c r="L346" t="s">
        <v>8</v>
      </c>
      <c r="M346" t="s">
        <v>46</v>
      </c>
    </row>
    <row r="347" spans="1:13" x14ac:dyDescent="0.2">
      <c r="A347">
        <v>2007559</v>
      </c>
      <c r="B347" t="s">
        <v>92</v>
      </c>
      <c r="C347" t="s">
        <v>55</v>
      </c>
      <c r="D347" t="s">
        <v>75</v>
      </c>
      <c r="E347" t="b">
        <v>0</v>
      </c>
      <c r="F347" t="s">
        <v>9</v>
      </c>
      <c r="G347">
        <v>0</v>
      </c>
      <c r="H347">
        <v>1.0874466898148147</v>
      </c>
      <c r="I347">
        <v>26.098720555555555</v>
      </c>
      <c r="J347">
        <v>1565.9232333333334</v>
      </c>
      <c r="K347" t="s">
        <v>47</v>
      </c>
      <c r="L347" t="s">
        <v>9</v>
      </c>
      <c r="M347" t="s">
        <v>54</v>
      </c>
    </row>
    <row r="348" spans="1:13" x14ac:dyDescent="0.2">
      <c r="A348">
        <v>2007559</v>
      </c>
      <c r="B348" t="s">
        <v>92</v>
      </c>
      <c r="C348" t="s">
        <v>55</v>
      </c>
      <c r="D348" t="s">
        <v>75</v>
      </c>
      <c r="E348" t="b">
        <v>0</v>
      </c>
      <c r="F348" t="s">
        <v>9</v>
      </c>
      <c r="G348">
        <v>0</v>
      </c>
      <c r="K348" t="s">
        <v>46</v>
      </c>
      <c r="L348" t="s">
        <v>10</v>
      </c>
      <c r="M348" t="s">
        <v>46</v>
      </c>
    </row>
    <row r="349" spans="1:13" x14ac:dyDescent="0.2">
      <c r="A349">
        <v>2007559</v>
      </c>
      <c r="B349" t="s">
        <v>92</v>
      </c>
      <c r="C349" t="s">
        <v>55</v>
      </c>
      <c r="D349" t="s">
        <v>75</v>
      </c>
      <c r="E349" t="b">
        <v>0</v>
      </c>
      <c r="F349" t="s">
        <v>9</v>
      </c>
      <c r="G349">
        <v>0</v>
      </c>
      <c r="K349" t="s">
        <v>46</v>
      </c>
      <c r="L349" t="s">
        <v>11</v>
      </c>
      <c r="M349" t="s">
        <v>46</v>
      </c>
    </row>
    <row r="350" spans="1:13" x14ac:dyDescent="0.2">
      <c r="A350">
        <v>2007559</v>
      </c>
      <c r="B350" t="s">
        <v>92</v>
      </c>
      <c r="C350" t="s">
        <v>55</v>
      </c>
      <c r="D350" t="s">
        <v>75</v>
      </c>
      <c r="E350" t="b">
        <v>0</v>
      </c>
      <c r="F350" t="s">
        <v>9</v>
      </c>
      <c r="G350">
        <v>0</v>
      </c>
      <c r="K350" t="s">
        <v>46</v>
      </c>
      <c r="L350" t="s">
        <v>12</v>
      </c>
      <c r="M350" t="s">
        <v>46</v>
      </c>
    </row>
    <row r="351" spans="1:13" x14ac:dyDescent="0.2">
      <c r="A351">
        <v>2007559</v>
      </c>
      <c r="B351" t="s">
        <v>92</v>
      </c>
      <c r="C351" t="s">
        <v>55</v>
      </c>
      <c r="D351" t="s">
        <v>75</v>
      </c>
      <c r="E351" t="b">
        <v>0</v>
      </c>
      <c r="F351" t="s">
        <v>9</v>
      </c>
      <c r="G351">
        <v>0</v>
      </c>
      <c r="K351" t="s">
        <v>46</v>
      </c>
      <c r="L351" t="s">
        <v>13</v>
      </c>
      <c r="M351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879D-C42A-7C46-B0C4-B75411087F34}">
  <dimension ref="A1:L17"/>
  <sheetViews>
    <sheetView zoomScale="130" zoomScaleNormal="130" workbookViewId="0">
      <selection activeCell="A21" sqref="A21"/>
    </sheetView>
  </sheetViews>
  <sheetFormatPr baseColWidth="10" defaultRowHeight="16" x14ac:dyDescent="0.2"/>
  <cols>
    <col min="1" max="1" width="79.1640625" bestFit="1" customWidth="1"/>
    <col min="2" max="2" width="16" bestFit="1" customWidth="1"/>
    <col min="3" max="3" width="5" bestFit="1" customWidth="1"/>
    <col min="4" max="4" width="13.1640625" bestFit="1" customWidth="1"/>
    <col min="5" max="5" width="7.83203125" bestFit="1" customWidth="1"/>
    <col min="6" max="6" width="4.83203125" bestFit="1" customWidth="1"/>
    <col min="7" max="7" width="5" bestFit="1" customWidth="1"/>
    <col min="8" max="8" width="9.1640625" bestFit="1" customWidth="1"/>
    <col min="9" max="9" width="4.83203125" bestFit="1" customWidth="1"/>
    <col min="10" max="10" width="10.5" bestFit="1" customWidth="1"/>
    <col min="11" max="11" width="8.1640625" bestFit="1" customWidth="1"/>
    <col min="12" max="12" width="10.5" bestFit="1" customWidth="1"/>
    <col min="13" max="13" width="12.5" bestFit="1" customWidth="1"/>
    <col min="14" max="14" width="7" bestFit="1" customWidth="1"/>
    <col min="15" max="15" width="17.6640625" bestFit="1" customWidth="1"/>
    <col min="16" max="16" width="12.1640625" bestFit="1" customWidth="1"/>
    <col min="17" max="17" width="12.5" bestFit="1" customWidth="1"/>
    <col min="18" max="18" width="7" bestFit="1" customWidth="1"/>
    <col min="19" max="20" width="12.1640625" bestFit="1" customWidth="1"/>
    <col min="21" max="21" width="12.5" bestFit="1" customWidth="1"/>
    <col min="22" max="22" width="7" bestFit="1" customWidth="1"/>
    <col min="23" max="24" width="12.1640625" bestFit="1" customWidth="1"/>
    <col min="25" max="25" width="10.5" bestFit="1" customWidth="1"/>
    <col min="26" max="26" width="12.5" bestFit="1" customWidth="1"/>
    <col min="27" max="27" width="7" bestFit="1" customWidth="1"/>
    <col min="28" max="29" width="12.1640625" bestFit="1" customWidth="1"/>
    <col min="30" max="30" width="10.5" bestFit="1" customWidth="1"/>
    <col min="31" max="31" width="12.5" bestFit="1" customWidth="1"/>
    <col min="32" max="32" width="7" bestFit="1" customWidth="1"/>
    <col min="33" max="33" width="13.5" bestFit="1" customWidth="1"/>
    <col min="34" max="34" width="12.1640625" bestFit="1" customWidth="1"/>
    <col min="35" max="35" width="10.5" bestFit="1" customWidth="1"/>
    <col min="36" max="36" width="12.5" bestFit="1" customWidth="1"/>
    <col min="37" max="37" width="7" bestFit="1" customWidth="1"/>
    <col min="38" max="39" width="12.1640625" bestFit="1" customWidth="1"/>
    <col min="40" max="40" width="12.5" bestFit="1" customWidth="1"/>
    <col min="41" max="41" width="7" bestFit="1" customWidth="1"/>
    <col min="42" max="42" width="14.83203125" bestFit="1" customWidth="1"/>
    <col min="43" max="43" width="12.1640625" bestFit="1" customWidth="1"/>
    <col min="44" max="44" width="10.5" bestFit="1" customWidth="1"/>
    <col min="45" max="45" width="12.5" bestFit="1" customWidth="1"/>
    <col min="46" max="46" width="7" bestFit="1" customWidth="1"/>
    <col min="47" max="47" width="12.5" bestFit="1" customWidth="1"/>
    <col min="48" max="48" width="12.1640625" bestFit="1" customWidth="1"/>
  </cols>
  <sheetData>
    <row r="1" spans="1:12" x14ac:dyDescent="0.2">
      <c r="A1" s="1" t="s">
        <v>44</v>
      </c>
      <c r="B1" t="s">
        <v>45</v>
      </c>
    </row>
    <row r="3" spans="1:12" x14ac:dyDescent="0.2">
      <c r="A3" s="1" t="s">
        <v>65</v>
      </c>
      <c r="B3" s="1" t="s">
        <v>20</v>
      </c>
    </row>
    <row r="4" spans="1:12" x14ac:dyDescent="0.2">
      <c r="A4" s="1" t="s">
        <v>42</v>
      </c>
      <c r="B4" t="s">
        <v>13</v>
      </c>
      <c r="C4" t="s">
        <v>8</v>
      </c>
      <c r="D4" t="s">
        <v>10</v>
      </c>
      <c r="E4" t="s">
        <v>6</v>
      </c>
      <c r="F4" t="s">
        <v>11</v>
      </c>
      <c r="G4" t="s">
        <v>12</v>
      </c>
      <c r="H4" t="s">
        <v>9</v>
      </c>
      <c r="I4" t="s">
        <v>5</v>
      </c>
      <c r="J4" t="s">
        <v>4</v>
      </c>
      <c r="K4" t="s">
        <v>7</v>
      </c>
      <c r="L4" t="s">
        <v>21</v>
      </c>
    </row>
    <row r="5" spans="1:12" ht="17" x14ac:dyDescent="0.2">
      <c r="A5" s="4" t="s">
        <v>3</v>
      </c>
      <c r="B5" s="6">
        <v>0.49185362268518518</v>
      </c>
      <c r="C5" s="6">
        <v>0.20132403935185184</v>
      </c>
      <c r="D5" s="6">
        <v>0.39187018807870366</v>
      </c>
      <c r="E5" s="6">
        <v>0.73514879340277783</v>
      </c>
      <c r="F5" s="6">
        <v>0.72439333622685176</v>
      </c>
      <c r="G5" s="6">
        <v>1.105519614197531</v>
      </c>
      <c r="H5" s="6">
        <v>1.2828222337962962</v>
      </c>
      <c r="I5" s="6">
        <v>0.57544674189814815</v>
      </c>
      <c r="J5" s="6">
        <v>0.42956837268518522</v>
      </c>
      <c r="K5" s="6">
        <v>0.98989604166666667</v>
      </c>
      <c r="L5" s="6">
        <v>0.71800298828124998</v>
      </c>
    </row>
    <row r="6" spans="1:12" ht="17" x14ac:dyDescent="0.2">
      <c r="A6" s="4" t="s">
        <v>37</v>
      </c>
      <c r="B6" s="6"/>
      <c r="C6" s="6"/>
      <c r="D6" s="6">
        <v>3.0331315972222224</v>
      </c>
      <c r="E6" s="6">
        <v>0.29160401620370369</v>
      </c>
      <c r="F6" s="6">
        <v>0.30853761574074073</v>
      </c>
      <c r="G6" s="6">
        <v>8.4726249189814808</v>
      </c>
      <c r="H6" s="6">
        <v>0.35272681712962961</v>
      </c>
      <c r="I6" s="6">
        <v>0.29316049768518521</v>
      </c>
      <c r="J6" s="6">
        <v>0.2937725347222222</v>
      </c>
      <c r="K6" s="6">
        <v>5.1821063310185185</v>
      </c>
      <c r="L6" s="6">
        <v>2.2784580410879629</v>
      </c>
    </row>
    <row r="7" spans="1:12" ht="17" x14ac:dyDescent="0.2">
      <c r="A7" s="4" t="s">
        <v>16</v>
      </c>
      <c r="B7" s="6">
        <v>0.45711461805555553</v>
      </c>
      <c r="C7" s="6"/>
      <c r="D7" s="6">
        <v>2.8883515740740742</v>
      </c>
      <c r="E7" s="6">
        <v>0.42833928240740743</v>
      </c>
      <c r="F7" s="6">
        <v>0.49964957175925928</v>
      </c>
      <c r="G7" s="6">
        <v>0.33709864583333332</v>
      </c>
      <c r="H7" s="6">
        <v>5.0014290972222222</v>
      </c>
      <c r="I7" s="6">
        <v>0.99429212962962965</v>
      </c>
      <c r="J7" s="6">
        <v>0.33544093749999998</v>
      </c>
      <c r="K7" s="6">
        <v>0.36526493055555553</v>
      </c>
      <c r="L7" s="6">
        <v>1.2563311985596708</v>
      </c>
    </row>
    <row r="8" spans="1:12" ht="17" x14ac:dyDescent="0.2">
      <c r="A8" s="4" t="s">
        <v>18</v>
      </c>
      <c r="B8" s="6"/>
      <c r="C8" s="6"/>
      <c r="D8" s="6">
        <v>0.57644047453703706</v>
      </c>
      <c r="E8" s="6">
        <v>0.40336054976851854</v>
      </c>
      <c r="F8" s="6">
        <v>0.2920444618055556</v>
      </c>
      <c r="G8" s="6">
        <v>9.3187887731481484E-2</v>
      </c>
      <c r="H8" s="6">
        <v>2.34372484375</v>
      </c>
      <c r="I8" s="6">
        <v>0.396845</v>
      </c>
      <c r="J8" s="6">
        <v>0.3446734027777778</v>
      </c>
      <c r="K8" s="6">
        <v>0.37699633680555555</v>
      </c>
      <c r="L8" s="6">
        <v>0.60340911964699062</v>
      </c>
    </row>
    <row r="9" spans="1:12" ht="17" x14ac:dyDescent="0.2">
      <c r="A9" s="4" t="s">
        <v>75</v>
      </c>
      <c r="B9" s="6">
        <v>18.164875034722225</v>
      </c>
      <c r="C9" s="6"/>
      <c r="D9" s="6">
        <v>2.4806213136574073</v>
      </c>
      <c r="E9" s="6">
        <v>0.18683919560185186</v>
      </c>
      <c r="F9" s="6">
        <v>1.8960893923611111</v>
      </c>
      <c r="G9" s="6">
        <v>0.46012648726851846</v>
      </c>
      <c r="H9" s="6">
        <v>4.1795957118055558</v>
      </c>
      <c r="I9" s="6">
        <v>0.17201944444444445</v>
      </c>
      <c r="J9" s="6">
        <v>0.1731712962962963</v>
      </c>
      <c r="K9" s="6">
        <v>2.7248402951388888</v>
      </c>
      <c r="L9" s="6">
        <v>2.5124400769335513</v>
      </c>
    </row>
    <row r="10" spans="1:12" ht="34" x14ac:dyDescent="0.2">
      <c r="A10" s="3" t="s">
        <v>14</v>
      </c>
      <c r="B10" s="6">
        <v>18.164875034722225</v>
      </c>
      <c r="C10" s="6"/>
      <c r="D10" s="6">
        <v>3.6390607986111112</v>
      </c>
      <c r="E10" s="6">
        <v>6.962268518518519E-2</v>
      </c>
      <c r="F10" s="6">
        <v>1.2448835648148149</v>
      </c>
      <c r="G10" s="6">
        <v>0.60257175925925921</v>
      </c>
      <c r="H10" s="6">
        <v>7.1487201736111112</v>
      </c>
      <c r="I10" s="6">
        <v>3.7257789351851853E-2</v>
      </c>
      <c r="J10" s="6">
        <v>3.7504166666666665E-2</v>
      </c>
      <c r="K10" s="6">
        <v>5.144437534722222</v>
      </c>
      <c r="L10" s="6">
        <v>4.0098815007716047</v>
      </c>
    </row>
    <row r="11" spans="1:12" x14ac:dyDescent="0.2">
      <c r="A11" s="5" t="s">
        <v>81</v>
      </c>
      <c r="B11" s="6"/>
      <c r="C11" s="6"/>
      <c r="D11" s="6">
        <v>1.3221818287037037</v>
      </c>
      <c r="E11" s="6">
        <v>0.3040557060185185</v>
      </c>
      <c r="F11" s="6">
        <v>2.5472952199074075</v>
      </c>
      <c r="G11" s="6">
        <v>0.31768121527777776</v>
      </c>
      <c r="H11" s="6">
        <v>1.2104712500000001</v>
      </c>
      <c r="I11" s="6">
        <v>0.30678109953703703</v>
      </c>
      <c r="J11" s="6">
        <v>0.30883842592592592</v>
      </c>
      <c r="K11" s="6">
        <v>0.30524305555555553</v>
      </c>
      <c r="L11" s="6">
        <v>0.82781847511574091</v>
      </c>
    </row>
    <row r="12" spans="1:12" ht="17" x14ac:dyDescent="0.2">
      <c r="A12" s="4" t="s">
        <v>28</v>
      </c>
      <c r="B12" s="6">
        <v>0.36668900462962961</v>
      </c>
      <c r="C12" s="6">
        <v>0.33858379629629631</v>
      </c>
      <c r="D12" s="6">
        <v>0.36694811342592593</v>
      </c>
      <c r="E12" s="6">
        <v>0.3584905902777778</v>
      </c>
      <c r="F12" s="6">
        <v>0.36726681712962961</v>
      </c>
      <c r="G12" s="6">
        <v>2.3934216782407409</v>
      </c>
      <c r="H12" s="6">
        <v>1.2386283217592593</v>
      </c>
      <c r="I12" s="6">
        <v>0.35975975694444445</v>
      </c>
      <c r="J12" s="6">
        <v>0.35921917824074073</v>
      </c>
      <c r="K12" s="6">
        <v>0.3395604976851852</v>
      </c>
      <c r="L12" s="6">
        <v>0.64885677546296294</v>
      </c>
    </row>
    <row r="13" spans="1:12" x14ac:dyDescent="0.2">
      <c r="A13" s="5" t="s">
        <v>78</v>
      </c>
      <c r="B13" s="6">
        <v>0.36668900462962961</v>
      </c>
      <c r="C13" s="6">
        <v>0.33858379629629631</v>
      </c>
      <c r="D13" s="6">
        <v>0.36694811342592593</v>
      </c>
      <c r="E13" s="6">
        <v>0.3584905902777778</v>
      </c>
      <c r="F13" s="6">
        <v>0.36726681712962961</v>
      </c>
      <c r="G13" s="6">
        <v>2.3934216782407409</v>
      </c>
      <c r="H13" s="6">
        <v>1.2386283217592593</v>
      </c>
      <c r="I13" s="6">
        <v>0.35975975694444445</v>
      </c>
      <c r="J13" s="6">
        <v>0.35921917824074073</v>
      </c>
      <c r="K13" s="6">
        <v>0.3395604976851852</v>
      </c>
      <c r="L13" s="6">
        <v>0.64885677546296294</v>
      </c>
    </row>
    <row r="14" spans="1:12" x14ac:dyDescent="0.2">
      <c r="A14" s="5" t="s">
        <v>89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7" x14ac:dyDescent="0.2">
      <c r="A15" s="4" t="s">
        <v>19</v>
      </c>
      <c r="B15" s="6"/>
      <c r="C15" s="6"/>
      <c r="D15" s="6">
        <v>1.2885105902777778</v>
      </c>
      <c r="E15" s="6">
        <v>1.8543422453703704</v>
      </c>
      <c r="F15" s="6">
        <v>0.32750312500000001</v>
      </c>
      <c r="G15" s="6">
        <v>5.4314273726851852</v>
      </c>
      <c r="H15" s="6">
        <v>3.8894941203703706</v>
      </c>
      <c r="I15" s="6">
        <v>0.42023063078703704</v>
      </c>
      <c r="J15" s="6">
        <v>0.33867951388888889</v>
      </c>
      <c r="K15" s="6">
        <v>0.30918495370370369</v>
      </c>
      <c r="L15" s="6">
        <v>1.6504367422385624</v>
      </c>
    </row>
    <row r="16" spans="1:12" ht="17" x14ac:dyDescent="0.2">
      <c r="A16" s="4" t="s">
        <v>33</v>
      </c>
      <c r="B16" s="6"/>
      <c r="C16" s="6"/>
      <c r="D16" s="6"/>
      <c r="E16" s="6"/>
      <c r="F16" s="6"/>
      <c r="G16" s="6"/>
      <c r="H16" s="6"/>
      <c r="I16" s="6">
        <v>0.70342673611111106</v>
      </c>
      <c r="J16" s="6">
        <v>2.2579219907407406</v>
      </c>
      <c r="K16" s="6"/>
      <c r="L16" s="6">
        <v>1.4806743634259258</v>
      </c>
    </row>
    <row r="17" spans="1:12" x14ac:dyDescent="0.2">
      <c r="A17" s="2" t="s">
        <v>21</v>
      </c>
      <c r="B17" s="6">
        <v>4.8701330700231491</v>
      </c>
      <c r="C17" s="6">
        <v>0.26995391782407407</v>
      </c>
      <c r="D17" s="6">
        <v>1.2728505226139601</v>
      </c>
      <c r="E17" s="6">
        <v>0.68523946492165244</v>
      </c>
      <c r="F17" s="6">
        <v>0.7003308698361822</v>
      </c>
      <c r="G17" s="6">
        <v>2.20743229841821</v>
      </c>
      <c r="H17" s="6">
        <v>2.5038232710113957</v>
      </c>
      <c r="I17" s="6">
        <v>0.48893619830246915</v>
      </c>
      <c r="J17" s="6">
        <v>0.5708144961873638</v>
      </c>
      <c r="K17" s="6">
        <v>1.3353424558080809</v>
      </c>
      <c r="L17" s="6">
        <v>1.2862429892862997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7D15-4EC7-E649-986F-795BEDF0BF18}">
  <dimension ref="A1:L33"/>
  <sheetViews>
    <sheetView zoomScale="120" zoomScaleNormal="120" workbookViewId="0">
      <selection activeCell="A17" sqref="A17"/>
    </sheetView>
  </sheetViews>
  <sheetFormatPr baseColWidth="10" defaultRowHeight="16" x14ac:dyDescent="0.2"/>
  <cols>
    <col min="1" max="1" width="120.83203125" bestFit="1" customWidth="1"/>
    <col min="2" max="2" width="16" bestFit="1" customWidth="1"/>
    <col min="3" max="3" width="5" bestFit="1" customWidth="1"/>
    <col min="4" max="4" width="13.1640625" bestFit="1" customWidth="1"/>
    <col min="5" max="5" width="7.83203125" bestFit="1" customWidth="1"/>
    <col min="6" max="7" width="5.6640625" bestFit="1" customWidth="1"/>
    <col min="8" max="8" width="9.1640625" bestFit="1" customWidth="1"/>
    <col min="9" max="9" width="5.6640625" bestFit="1" customWidth="1"/>
    <col min="10" max="10" width="10.5" bestFit="1" customWidth="1"/>
    <col min="11" max="11" width="8.1640625" bestFit="1" customWidth="1"/>
    <col min="12" max="12" width="10.5" bestFit="1" customWidth="1"/>
    <col min="13" max="13" width="12.5" bestFit="1" customWidth="1"/>
    <col min="14" max="14" width="7" bestFit="1" customWidth="1"/>
    <col min="15" max="15" width="17.6640625" bestFit="1" customWidth="1"/>
    <col min="16" max="16" width="12.1640625" bestFit="1" customWidth="1"/>
    <col min="17" max="17" width="12.5" bestFit="1" customWidth="1"/>
    <col min="18" max="18" width="7" bestFit="1" customWidth="1"/>
    <col min="19" max="20" width="12.1640625" bestFit="1" customWidth="1"/>
    <col min="21" max="21" width="12.5" bestFit="1" customWidth="1"/>
    <col min="22" max="22" width="7" bestFit="1" customWidth="1"/>
    <col min="23" max="24" width="12.1640625" bestFit="1" customWidth="1"/>
    <col min="25" max="25" width="10.5" bestFit="1" customWidth="1"/>
    <col min="26" max="26" width="12.5" bestFit="1" customWidth="1"/>
    <col min="27" max="27" width="7" bestFit="1" customWidth="1"/>
    <col min="28" max="29" width="12.1640625" bestFit="1" customWidth="1"/>
    <col min="30" max="30" width="10.5" bestFit="1" customWidth="1"/>
    <col min="31" max="31" width="12.5" bestFit="1" customWidth="1"/>
    <col min="32" max="32" width="7" bestFit="1" customWidth="1"/>
    <col min="33" max="33" width="13.5" bestFit="1" customWidth="1"/>
    <col min="34" max="34" width="12.1640625" bestFit="1" customWidth="1"/>
    <col min="35" max="35" width="10.5" bestFit="1" customWidth="1"/>
    <col min="36" max="36" width="12.5" bestFit="1" customWidth="1"/>
    <col min="37" max="37" width="7" bestFit="1" customWidth="1"/>
    <col min="38" max="39" width="12.1640625" bestFit="1" customWidth="1"/>
    <col min="40" max="40" width="12.5" bestFit="1" customWidth="1"/>
    <col min="41" max="41" width="7" bestFit="1" customWidth="1"/>
    <col min="42" max="42" width="14.83203125" bestFit="1" customWidth="1"/>
    <col min="43" max="43" width="12.1640625" bestFit="1" customWidth="1"/>
    <col min="44" max="44" width="10.5" bestFit="1" customWidth="1"/>
    <col min="45" max="45" width="12.5" bestFit="1" customWidth="1"/>
    <col min="46" max="46" width="7" bestFit="1" customWidth="1"/>
    <col min="47" max="47" width="12.5" bestFit="1" customWidth="1"/>
    <col min="48" max="48" width="12.1640625" bestFit="1" customWidth="1"/>
  </cols>
  <sheetData>
    <row r="1" spans="1:12" x14ac:dyDescent="0.2">
      <c r="A1" s="1" t="s">
        <v>44</v>
      </c>
      <c r="B1" t="s">
        <v>66</v>
      </c>
    </row>
    <row r="3" spans="1:12" x14ac:dyDescent="0.2">
      <c r="A3" s="1" t="s">
        <v>43</v>
      </c>
      <c r="B3" s="1" t="s">
        <v>20</v>
      </c>
    </row>
    <row r="4" spans="1:12" x14ac:dyDescent="0.2">
      <c r="A4" s="1" t="s">
        <v>42</v>
      </c>
      <c r="B4" t="s">
        <v>13</v>
      </c>
      <c r="C4" t="s">
        <v>8</v>
      </c>
      <c r="D4" t="s">
        <v>10</v>
      </c>
      <c r="E4" t="s">
        <v>6</v>
      </c>
      <c r="F4" t="s">
        <v>11</v>
      </c>
      <c r="G4" t="s">
        <v>12</v>
      </c>
      <c r="H4" t="s">
        <v>9</v>
      </c>
      <c r="I4" t="s">
        <v>5</v>
      </c>
      <c r="J4" t="s">
        <v>4</v>
      </c>
      <c r="K4" t="s">
        <v>7</v>
      </c>
      <c r="L4" t="s">
        <v>21</v>
      </c>
    </row>
    <row r="5" spans="1:12" ht="17" x14ac:dyDescent="0.2">
      <c r="A5" s="4" t="s">
        <v>3</v>
      </c>
      <c r="B5" s="6">
        <v>0.49185362268518518</v>
      </c>
      <c r="C5" s="6">
        <v>0.20132403935185184</v>
      </c>
      <c r="D5" s="6">
        <v>1.5674807523148149</v>
      </c>
      <c r="E5" s="6">
        <v>4.2633138078703698</v>
      </c>
      <c r="F5" s="6">
        <v>2.897573344907407</v>
      </c>
      <c r="G5" s="6">
        <v>3.3165588425925927</v>
      </c>
      <c r="H5" s="6">
        <v>7.7853186805555552</v>
      </c>
      <c r="I5" s="6">
        <v>2.8619621643518518</v>
      </c>
      <c r="J5" s="6">
        <v>3.4386185185185187</v>
      </c>
      <c r="K5" s="6">
        <v>1.9797920833333333</v>
      </c>
      <c r="L5" s="6">
        <v>28.803795856481482</v>
      </c>
    </row>
    <row r="6" spans="1:12" ht="24" customHeight="1" x14ac:dyDescent="0.2">
      <c r="A6" s="4" t="s">
        <v>37</v>
      </c>
      <c r="B6" s="6"/>
      <c r="C6" s="6"/>
      <c r="D6" s="6">
        <v>3.0331315972222224</v>
      </c>
      <c r="E6" s="6">
        <v>0.29160401620370369</v>
      </c>
      <c r="F6" s="6">
        <v>0.30853761574074073</v>
      </c>
      <c r="G6" s="6">
        <v>8.4726249189814808</v>
      </c>
      <c r="H6" s="6">
        <v>0.35272681712962961</v>
      </c>
      <c r="I6" s="6">
        <v>0.29316049768518521</v>
      </c>
      <c r="J6" s="6">
        <v>0.2937725347222222</v>
      </c>
      <c r="K6" s="6">
        <v>5.1821063310185185</v>
      </c>
      <c r="L6" s="6">
        <v>18.227664328703703</v>
      </c>
    </row>
    <row r="7" spans="1:12" ht="25" customHeight="1" x14ac:dyDescent="0.2">
      <c r="A7" s="4" t="s">
        <v>16</v>
      </c>
      <c r="B7" s="6">
        <v>0.45711461805555553</v>
      </c>
      <c r="C7" s="6"/>
      <c r="D7" s="6">
        <v>2.8883515740740742</v>
      </c>
      <c r="E7" s="6">
        <v>2.937137349537037</v>
      </c>
      <c r="F7" s="6">
        <v>0.49964957175925928</v>
      </c>
      <c r="G7" s="6">
        <v>0.33709864583333332</v>
      </c>
      <c r="H7" s="6">
        <v>5.4499367013888893</v>
      </c>
      <c r="I7" s="6">
        <v>1.3996609143518519</v>
      </c>
      <c r="J7" s="6">
        <v>0.59735887731481485</v>
      </c>
      <c r="K7" s="6">
        <v>0.81396377314814816</v>
      </c>
      <c r="L7" s="6">
        <v>15.380272025462963</v>
      </c>
    </row>
    <row r="8" spans="1:12" ht="38" customHeight="1" x14ac:dyDescent="0.2">
      <c r="A8" s="4" t="s">
        <v>18</v>
      </c>
      <c r="B8" s="6"/>
      <c r="C8" s="6"/>
      <c r="D8" s="6">
        <v>1.1528809490740741</v>
      </c>
      <c r="E8" s="6">
        <v>1.5772103703703704</v>
      </c>
      <c r="F8" s="6">
        <v>0.5840889236111112</v>
      </c>
      <c r="G8" s="6">
        <v>0.18637577546296297</v>
      </c>
      <c r="H8" s="6">
        <v>4.6874496875</v>
      </c>
      <c r="I8" s="6">
        <v>3.3490681944444445</v>
      </c>
      <c r="J8" s="6">
        <v>0.79049313657407416</v>
      </c>
      <c r="K8" s="6">
        <v>11.481975590277781</v>
      </c>
      <c r="L8" s="6">
        <v>23.809542627314819</v>
      </c>
    </row>
    <row r="9" spans="1:12" ht="17" x14ac:dyDescent="0.2">
      <c r="A9" s="4" t="s">
        <v>75</v>
      </c>
      <c r="B9" s="6">
        <v>18.164875034722225</v>
      </c>
      <c r="C9" s="6"/>
      <c r="D9" s="6">
        <v>4.9612426273148147</v>
      </c>
      <c r="E9" s="6">
        <v>1.0924477199074074</v>
      </c>
      <c r="F9" s="6">
        <v>3.7921787847222221</v>
      </c>
      <c r="G9" s="6">
        <v>0.92025297453703692</v>
      </c>
      <c r="H9" s="6">
        <v>9.4466381134259265</v>
      </c>
      <c r="I9" s="6">
        <v>1.171692326388889</v>
      </c>
      <c r="J9" s="6">
        <v>1.7705489583333334</v>
      </c>
      <c r="K9" s="6">
        <v>6.1671345254629628</v>
      </c>
      <c r="L9" s="6">
        <v>47.487011064814816</v>
      </c>
    </row>
    <row r="10" spans="1:12" ht="37" customHeight="1" x14ac:dyDescent="0.2">
      <c r="A10" s="3" t="s">
        <v>14</v>
      </c>
      <c r="B10" s="6">
        <v>18.164875034722225</v>
      </c>
      <c r="C10" s="6"/>
      <c r="D10" s="6">
        <v>3.6390607986111112</v>
      </c>
      <c r="E10" s="6">
        <v>6.962268518518519E-2</v>
      </c>
      <c r="F10" s="6">
        <v>1.2448835648148149</v>
      </c>
      <c r="G10" s="6">
        <v>0.60257175925925921</v>
      </c>
      <c r="H10" s="6">
        <v>7.1487201736111112</v>
      </c>
      <c r="I10" s="6">
        <v>3.7257789351851853E-2</v>
      </c>
      <c r="J10" s="6">
        <v>3.7504166666666665E-2</v>
      </c>
      <c r="K10" s="6">
        <v>5.144437534722222</v>
      </c>
      <c r="L10" s="6">
        <v>36.088933506944443</v>
      </c>
    </row>
    <row r="11" spans="1:12" ht="22" customHeight="1" x14ac:dyDescent="0.2">
      <c r="A11" s="5" t="s">
        <v>81</v>
      </c>
      <c r="B11" s="6"/>
      <c r="C11" s="6"/>
      <c r="D11" s="6">
        <v>1.3221818287037037</v>
      </c>
      <c r="E11" s="6">
        <v>0.3040557060185185</v>
      </c>
      <c r="F11" s="6">
        <v>2.5472952199074075</v>
      </c>
      <c r="G11" s="6">
        <v>0.31768121527777776</v>
      </c>
      <c r="H11" s="6">
        <v>1.2104712500000001</v>
      </c>
      <c r="I11" s="6">
        <v>0.30678109953703703</v>
      </c>
      <c r="J11" s="6">
        <v>0.30883842592592592</v>
      </c>
      <c r="K11" s="6">
        <v>0.30524305555555553</v>
      </c>
      <c r="L11" s="6">
        <v>6.6225478009259273</v>
      </c>
    </row>
    <row r="12" spans="1:12" x14ac:dyDescent="0.2">
      <c r="A12" s="5" t="s">
        <v>92</v>
      </c>
      <c r="B12" s="6"/>
      <c r="C12" s="6"/>
      <c r="D12" s="6"/>
      <c r="E12" s="6">
        <v>0.71876932870370369</v>
      </c>
      <c r="F12" s="6"/>
      <c r="G12" s="6"/>
      <c r="H12" s="6">
        <v>1.0874466898148147</v>
      </c>
      <c r="I12" s="6">
        <v>0.82765343749999998</v>
      </c>
      <c r="J12" s="6">
        <v>0.36490347222222225</v>
      </c>
      <c r="K12" s="6">
        <v>0.71745393518518519</v>
      </c>
      <c r="L12" s="6">
        <v>3.7162268634259257</v>
      </c>
    </row>
    <row r="13" spans="1:12" ht="20" customHeight="1" x14ac:dyDescent="0.2">
      <c r="A13" s="5" t="s">
        <v>94</v>
      </c>
      <c r="B13" s="6"/>
      <c r="C13" s="6"/>
      <c r="D13" s="6"/>
      <c r="E13" s="6"/>
      <c r="F13" s="6"/>
      <c r="G13" s="6"/>
      <c r="H13" s="6"/>
      <c r="I13" s="6"/>
      <c r="J13" s="6">
        <v>1.0593028935185185</v>
      </c>
      <c r="K13" s="6"/>
      <c r="L13" s="6">
        <v>1.0593028935185185</v>
      </c>
    </row>
    <row r="14" spans="1:12" ht="17" x14ac:dyDescent="0.2">
      <c r="A14" s="4" t="s">
        <v>87</v>
      </c>
      <c r="B14" s="6"/>
      <c r="C14" s="6">
        <v>0.25922025462962961</v>
      </c>
      <c r="D14" s="6">
        <v>1.4560220717592594</v>
      </c>
      <c r="E14" s="6">
        <v>0.6964993055555555</v>
      </c>
      <c r="F14" s="6"/>
      <c r="G14" s="6">
        <v>6.4396182870370371</v>
      </c>
      <c r="H14" s="6">
        <v>2.771428773148148</v>
      </c>
      <c r="I14" s="6">
        <v>0.12821030092592592</v>
      </c>
      <c r="J14" s="6">
        <v>0.12795428240740742</v>
      </c>
      <c r="K14" s="6">
        <v>0.25922020833333331</v>
      </c>
      <c r="L14" s="6">
        <v>12.138173483796296</v>
      </c>
    </row>
    <row r="15" spans="1:12" ht="17" x14ac:dyDescent="0.2">
      <c r="A15" s="4" t="s">
        <v>28</v>
      </c>
      <c r="B15" s="6">
        <v>0.36668900462962961</v>
      </c>
      <c r="C15" s="6">
        <v>0.67866825231481487</v>
      </c>
      <c r="D15" s="6">
        <v>2.6057845370370369</v>
      </c>
      <c r="E15" s="6">
        <v>2.7724640046296298</v>
      </c>
      <c r="F15" s="6">
        <v>22.714405474537038</v>
      </c>
      <c r="G15" s="6">
        <v>2.3934216782407409</v>
      </c>
      <c r="H15" s="6">
        <v>3.3125591087962967</v>
      </c>
      <c r="I15" s="6">
        <v>1.0476968750000002</v>
      </c>
      <c r="J15" s="6">
        <v>1.0892289814814815</v>
      </c>
      <c r="K15" s="6">
        <v>6.8445323379629626</v>
      </c>
      <c r="L15" s="6">
        <v>43.825450254629629</v>
      </c>
    </row>
    <row r="16" spans="1:12" ht="17" x14ac:dyDescent="0.2">
      <c r="A16" s="4" t="s">
        <v>19</v>
      </c>
      <c r="B16" s="6"/>
      <c r="C16" s="6"/>
      <c r="D16" s="6">
        <v>4.5839392824074077</v>
      </c>
      <c r="E16" s="6">
        <v>6.3790496527777778</v>
      </c>
      <c r="F16" s="6">
        <v>7.3713516550925924</v>
      </c>
      <c r="G16" s="6">
        <v>10.86285474537037</v>
      </c>
      <c r="H16" s="6">
        <v>15.134997569444444</v>
      </c>
      <c r="I16" s="6">
        <v>3.0607577893518516</v>
      </c>
      <c r="J16" s="6">
        <v>1.4129376851851854</v>
      </c>
      <c r="K16" s="6">
        <v>1.0445458333333333</v>
      </c>
      <c r="L16" s="6">
        <v>49.850434212962966</v>
      </c>
    </row>
    <row r="17" spans="1:12" ht="17" x14ac:dyDescent="0.2">
      <c r="A17" s="3" t="s">
        <v>23</v>
      </c>
      <c r="B17" s="6"/>
      <c r="C17" s="6"/>
      <c r="D17" s="6">
        <v>1.117263425925926</v>
      </c>
      <c r="E17" s="6">
        <v>0.58057141203703699</v>
      </c>
      <c r="F17" s="6">
        <v>0.31709302083333335</v>
      </c>
      <c r="G17" s="6">
        <v>10.50824957175926</v>
      </c>
      <c r="H17" s="6">
        <v>1.5403503125</v>
      </c>
      <c r="I17" s="6">
        <v>0.51051172453703708</v>
      </c>
      <c r="J17" s="6">
        <v>0.33173912037037034</v>
      </c>
      <c r="K17" s="6">
        <v>0.28877916666666664</v>
      </c>
      <c r="L17" s="6">
        <v>15.19455775462963</v>
      </c>
    </row>
    <row r="18" spans="1:12" ht="17" x14ac:dyDescent="0.2">
      <c r="A18" s="3" t="s">
        <v>39</v>
      </c>
      <c r="B18" s="6"/>
      <c r="C18" s="6"/>
      <c r="D18" s="6"/>
      <c r="E18" s="6"/>
      <c r="F18" s="6"/>
      <c r="G18" s="6"/>
      <c r="H18" s="6"/>
      <c r="I18" s="6"/>
      <c r="J18" s="6">
        <v>0.35368761574074076</v>
      </c>
      <c r="K18" s="6"/>
      <c r="L18" s="6">
        <v>0.35368761574074076</v>
      </c>
    </row>
    <row r="19" spans="1:12" ht="17" x14ac:dyDescent="0.2">
      <c r="A19" s="3" t="s">
        <v>36</v>
      </c>
      <c r="B19" s="6"/>
      <c r="C19" s="6"/>
      <c r="D19" s="6">
        <v>1.4597577546296296</v>
      </c>
      <c r="E19" s="6">
        <v>3.1281130787037039</v>
      </c>
      <c r="F19" s="6">
        <v>0.33791322916666666</v>
      </c>
      <c r="G19" s="6">
        <v>0.3546051736111111</v>
      </c>
      <c r="H19" s="6">
        <v>6.2386379282407409</v>
      </c>
      <c r="I19" s="6">
        <v>0.32994953703703706</v>
      </c>
      <c r="J19" s="6">
        <v>0.33061180555555558</v>
      </c>
      <c r="K19" s="6">
        <v>0.32959074074074074</v>
      </c>
      <c r="L19" s="6">
        <v>12.509179247685184</v>
      </c>
    </row>
    <row r="20" spans="1:12" x14ac:dyDescent="0.2">
      <c r="A20" s="5" t="s">
        <v>79</v>
      </c>
      <c r="B20" s="6"/>
      <c r="C20" s="6"/>
      <c r="D20" s="6">
        <v>2.006918101851852</v>
      </c>
      <c r="E20" s="6">
        <v>0.8161359953703704</v>
      </c>
      <c r="F20" s="6">
        <v>6.7163454050925928</v>
      </c>
      <c r="G20" s="6"/>
      <c r="H20" s="6">
        <v>2.7361344097222222</v>
      </c>
      <c r="I20" s="6">
        <v>0.30266153935185186</v>
      </c>
      <c r="J20" s="6">
        <v>0.30370836805555557</v>
      </c>
      <c r="K20" s="6">
        <v>0.35542256944444445</v>
      </c>
      <c r="L20" s="6">
        <v>13.23732638888889</v>
      </c>
    </row>
    <row r="21" spans="1:12" x14ac:dyDescent="0.2">
      <c r="A21" s="5" t="s">
        <v>85</v>
      </c>
      <c r="B21" s="6"/>
      <c r="C21" s="6"/>
      <c r="D21" s="6"/>
      <c r="E21" s="6">
        <v>1.8542291666666664</v>
      </c>
      <c r="F21" s="6"/>
      <c r="G21" s="6"/>
      <c r="H21" s="6">
        <v>4.6198749189814814</v>
      </c>
      <c r="I21" s="6">
        <v>1.9176349884259256</v>
      </c>
      <c r="J21" s="6">
        <v>9.3190775462962963E-2</v>
      </c>
      <c r="K21" s="6">
        <v>7.0753356481481483E-2</v>
      </c>
      <c r="L21" s="6">
        <v>8.555683206018518</v>
      </c>
    </row>
    <row r="22" spans="1:12" ht="17" x14ac:dyDescent="0.2">
      <c r="A22" s="4" t="s">
        <v>33</v>
      </c>
      <c r="B22" s="6"/>
      <c r="C22" s="6"/>
      <c r="D22" s="6"/>
      <c r="E22" s="6"/>
      <c r="F22" s="6"/>
      <c r="G22" s="6"/>
      <c r="H22" s="6"/>
      <c r="I22" s="6">
        <v>1.801583611111111</v>
      </c>
      <c r="J22" s="6">
        <v>4.8684218402777777</v>
      </c>
      <c r="K22" s="6"/>
      <c r="L22" s="6">
        <v>6.6700054513888887</v>
      </c>
    </row>
    <row r="23" spans="1:12" ht="17" x14ac:dyDescent="0.2">
      <c r="A23" s="3" t="s">
        <v>32</v>
      </c>
      <c r="B23" s="6"/>
      <c r="C23" s="6"/>
      <c r="D23" s="6"/>
      <c r="E23" s="6"/>
      <c r="F23" s="6"/>
      <c r="G23" s="6"/>
      <c r="H23" s="6"/>
      <c r="I23" s="6">
        <v>0.76736226851851852</v>
      </c>
      <c r="J23" s="6">
        <v>0.27674383101851852</v>
      </c>
      <c r="K23" s="6"/>
      <c r="L23" s="6">
        <v>1.044106099537037</v>
      </c>
    </row>
    <row r="24" spans="1:12" x14ac:dyDescent="0.2">
      <c r="A24" s="5" t="s">
        <v>72</v>
      </c>
      <c r="B24" s="6"/>
      <c r="C24" s="6"/>
      <c r="D24" s="6"/>
      <c r="E24" s="6"/>
      <c r="F24" s="6"/>
      <c r="G24" s="6"/>
      <c r="H24" s="6"/>
      <c r="I24" s="6">
        <v>0.63949120370370371</v>
      </c>
      <c r="J24" s="6">
        <v>4.2391001504629626</v>
      </c>
      <c r="K24" s="6"/>
      <c r="L24" s="6">
        <v>4.8785913541666659</v>
      </c>
    </row>
    <row r="25" spans="1:12" x14ac:dyDescent="0.2">
      <c r="A25" s="5" t="s">
        <v>97</v>
      </c>
      <c r="B25" s="6"/>
      <c r="C25" s="6"/>
      <c r="D25" s="6"/>
      <c r="E25" s="6"/>
      <c r="F25" s="6"/>
      <c r="G25" s="6"/>
      <c r="H25" s="6"/>
      <c r="I25" s="6">
        <v>0.39473013888888892</v>
      </c>
      <c r="J25" s="6">
        <v>0.35257785879629627</v>
      </c>
      <c r="K25" s="6"/>
      <c r="L25" s="6">
        <v>0.74730799768518519</v>
      </c>
    </row>
    <row r="26" spans="1:12" ht="17" x14ac:dyDescent="0.2">
      <c r="A26" s="4" t="s">
        <v>35</v>
      </c>
      <c r="B26" s="6"/>
      <c r="C26" s="6">
        <v>0.17506612268518518</v>
      </c>
      <c r="D26" s="6">
        <v>39.494683495370367</v>
      </c>
      <c r="E26" s="6">
        <v>1.5892948263888889</v>
      </c>
      <c r="F26" s="6"/>
      <c r="G26" s="6"/>
      <c r="H26" s="6">
        <v>16.665139513888889</v>
      </c>
      <c r="I26" s="6">
        <v>0.63853457175925921</v>
      </c>
      <c r="J26" s="6">
        <v>0.6386412037037037</v>
      </c>
      <c r="K26" s="6">
        <v>1.3669525462962964</v>
      </c>
      <c r="L26" s="6">
        <v>60.568312280092577</v>
      </c>
    </row>
    <row r="27" spans="1:12" x14ac:dyDescent="0.2">
      <c r="A27" s="5" t="s">
        <v>31</v>
      </c>
      <c r="B27" s="6"/>
      <c r="C27" s="6">
        <v>0.17506612268518518</v>
      </c>
      <c r="D27" s="6">
        <v>21.33309085648148</v>
      </c>
      <c r="E27" s="6">
        <v>0.34630998842592592</v>
      </c>
      <c r="F27" s="6"/>
      <c r="G27" s="6"/>
      <c r="H27" s="6">
        <v>15.011182141203705</v>
      </c>
      <c r="I27" s="6">
        <v>0.34576362268518518</v>
      </c>
      <c r="J27" s="6">
        <v>0.34555760416666664</v>
      </c>
      <c r="K27" s="6">
        <v>0.14323981481481482</v>
      </c>
      <c r="L27" s="6">
        <v>37.700210150462951</v>
      </c>
    </row>
    <row r="28" spans="1:12" x14ac:dyDescent="0.2">
      <c r="A28" s="5" t="s">
        <v>40</v>
      </c>
      <c r="B28" s="6"/>
      <c r="C28" s="6"/>
      <c r="D28" s="6">
        <v>18.161592638888887</v>
      </c>
      <c r="E28" s="6">
        <v>1.2429848379629629</v>
      </c>
      <c r="F28" s="6"/>
      <c r="G28" s="6"/>
      <c r="H28" s="6">
        <v>1.6539573726851853</v>
      </c>
      <c r="I28" s="6">
        <v>0.29277094907407408</v>
      </c>
      <c r="J28" s="6">
        <v>0.29308359953703705</v>
      </c>
      <c r="K28" s="6">
        <v>1.2237127314814815</v>
      </c>
      <c r="L28" s="6">
        <v>22.868102129629627</v>
      </c>
    </row>
    <row r="29" spans="1:12" ht="17" x14ac:dyDescent="0.2">
      <c r="A29" s="4" t="s">
        <v>41</v>
      </c>
      <c r="B29" s="6"/>
      <c r="C29" s="6"/>
      <c r="D29" s="6"/>
      <c r="E29" s="6">
        <v>3.7448310532407407</v>
      </c>
      <c r="F29" s="6"/>
      <c r="G29" s="6"/>
      <c r="H29" s="6"/>
      <c r="I29" s="6">
        <v>0.34140512731481482</v>
      </c>
      <c r="J29" s="6">
        <v>0.34160922453703702</v>
      </c>
      <c r="K29" s="6"/>
      <c r="L29" s="6">
        <v>4.4278454050925928</v>
      </c>
    </row>
    <row r="30" spans="1:12" x14ac:dyDescent="0.2">
      <c r="A30" s="5" t="s">
        <v>84</v>
      </c>
      <c r="B30" s="6"/>
      <c r="C30" s="6"/>
      <c r="D30" s="6"/>
      <c r="E30" s="6">
        <v>3.7448310532407407</v>
      </c>
      <c r="F30" s="6"/>
      <c r="G30" s="6"/>
      <c r="H30" s="6"/>
      <c r="I30" s="6">
        <v>0.34140512731481482</v>
      </c>
      <c r="J30" s="6">
        <v>0.34160922453703702</v>
      </c>
      <c r="K30" s="6"/>
      <c r="L30" s="6">
        <v>4.4278454050925928</v>
      </c>
    </row>
    <row r="31" spans="1:12" ht="17" x14ac:dyDescent="0.2">
      <c r="A31" s="4" t="s">
        <v>95</v>
      </c>
      <c r="B31" s="6"/>
      <c r="C31" s="6"/>
      <c r="D31" s="6">
        <v>7.7547707638888888</v>
      </c>
      <c r="E31" s="6">
        <v>1.0833675462962964</v>
      </c>
      <c r="F31" s="6"/>
      <c r="G31" s="6"/>
      <c r="H31" s="6">
        <v>2.0759607638888888</v>
      </c>
      <c r="I31" s="6">
        <v>1.6756788541666667</v>
      </c>
      <c r="J31" s="6">
        <v>0.36218271990740741</v>
      </c>
      <c r="K31" s="6">
        <v>1.0787220601851852</v>
      </c>
      <c r="L31" s="6">
        <v>14.030682708333332</v>
      </c>
    </row>
    <row r="32" spans="1:12" x14ac:dyDescent="0.2">
      <c r="A32" s="5" t="s">
        <v>77</v>
      </c>
      <c r="B32" s="6"/>
      <c r="C32" s="6"/>
      <c r="D32" s="6">
        <v>7.7547707638888888</v>
      </c>
      <c r="E32" s="6">
        <v>1.0833675462962964</v>
      </c>
      <c r="F32" s="6"/>
      <c r="G32" s="6"/>
      <c r="H32" s="6">
        <v>2.0759607638888888</v>
      </c>
      <c r="I32" s="6">
        <v>1.6756788541666667</v>
      </c>
      <c r="J32" s="6">
        <v>0.36218271990740741</v>
      </c>
      <c r="K32" s="6">
        <v>1.0787220601851852</v>
      </c>
      <c r="L32" s="6">
        <v>14.030682708333332</v>
      </c>
    </row>
    <row r="33" spans="1:12" x14ac:dyDescent="0.2">
      <c r="A33" s="2" t="s">
        <v>21</v>
      </c>
      <c r="B33" s="6">
        <v>19.480532280092596</v>
      </c>
      <c r="C33" s="6">
        <v>1.3142786689814816</v>
      </c>
      <c r="D33" s="6">
        <v>69.498287650462956</v>
      </c>
      <c r="E33" s="6">
        <v>26.427219652777779</v>
      </c>
      <c r="F33" s="6">
        <v>38.167785370370368</v>
      </c>
      <c r="G33" s="6">
        <v>32.928805868055555</v>
      </c>
      <c r="H33" s="6">
        <v>67.682155729166666</v>
      </c>
      <c r="I33" s="6">
        <v>17.769411226851851</v>
      </c>
      <c r="J33" s="6">
        <v>15.731767962962961</v>
      </c>
      <c r="K33" s="6">
        <v>36.218945289351844</v>
      </c>
      <c r="L33" s="6">
        <v>325.21918969907409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FB83-3284-DA4E-8A10-DA1CEF5B0BA0}">
  <dimension ref="A1:I72"/>
  <sheetViews>
    <sheetView tabSelected="1" workbookViewId="0">
      <selection activeCell="F22" sqref="F22"/>
    </sheetView>
  </sheetViews>
  <sheetFormatPr baseColWidth="10" defaultRowHeight="16" x14ac:dyDescent="0.2"/>
  <cols>
    <col min="1" max="1" width="86" bestFit="1" customWidth="1"/>
    <col min="2" max="2" width="18.33203125" bestFit="1" customWidth="1"/>
    <col min="3" max="3" width="10.5" bestFit="1" customWidth="1"/>
    <col min="4" max="4" width="23.33203125" bestFit="1" customWidth="1"/>
    <col min="5" max="5" width="7.83203125" bestFit="1" customWidth="1"/>
    <col min="6" max="6" width="16.83203125" customWidth="1"/>
    <col min="7" max="7" width="30.1640625" customWidth="1"/>
    <col min="8" max="8" width="13.1640625" customWidth="1"/>
    <col min="9" max="9" width="26.83203125" bestFit="1" customWidth="1"/>
    <col min="10" max="10" width="10.5" bestFit="1" customWidth="1"/>
    <col min="11" max="11" width="11.33203125" bestFit="1" customWidth="1"/>
    <col min="12" max="12" width="12.1640625" bestFit="1" customWidth="1"/>
    <col min="13" max="13" width="4.83203125" bestFit="1" customWidth="1"/>
    <col min="14" max="14" width="8.1640625" bestFit="1" customWidth="1"/>
    <col min="15" max="15" width="7" bestFit="1" customWidth="1"/>
    <col min="16" max="16" width="38" bestFit="1" customWidth="1"/>
    <col min="17" max="17" width="10.5" bestFit="1" customWidth="1"/>
    <col min="18" max="18" width="13.1640625" bestFit="1" customWidth="1"/>
    <col min="19" max="19" width="10.5" bestFit="1" customWidth="1"/>
    <col min="20" max="20" width="7" bestFit="1" customWidth="1"/>
    <col min="21" max="21" width="12.5" bestFit="1" customWidth="1"/>
    <col min="22" max="22" width="7" bestFit="1" customWidth="1"/>
    <col min="23" max="23" width="9.1640625" bestFit="1" customWidth="1"/>
    <col min="24" max="24" width="7" bestFit="1" customWidth="1"/>
    <col min="25" max="25" width="10.5" bestFit="1" customWidth="1"/>
    <col min="26" max="26" width="12.5" bestFit="1" customWidth="1"/>
    <col min="27" max="27" width="7" bestFit="1" customWidth="1"/>
    <col min="28" max="28" width="9.33203125" bestFit="1" customWidth="1"/>
    <col min="30" max="30" width="10.5" bestFit="1" customWidth="1"/>
    <col min="31" max="31" width="12.5" bestFit="1" customWidth="1"/>
    <col min="32" max="32" width="7" bestFit="1" customWidth="1"/>
    <col min="33" max="33" width="13.5" bestFit="1" customWidth="1"/>
    <col min="34" max="34" width="7" bestFit="1" customWidth="1"/>
    <col min="35" max="35" width="10.5" bestFit="1" customWidth="1"/>
    <col min="36" max="36" width="12.5" bestFit="1" customWidth="1"/>
    <col min="37" max="37" width="7" bestFit="1" customWidth="1"/>
    <col min="38" max="38" width="9.1640625" bestFit="1" customWidth="1"/>
    <col min="39" max="39" width="12.1640625" bestFit="1" customWidth="1"/>
    <col min="40" max="40" width="12.5" bestFit="1" customWidth="1"/>
    <col min="41" max="41" width="7" bestFit="1" customWidth="1"/>
    <col min="42" max="42" width="14.83203125" bestFit="1" customWidth="1"/>
    <col min="43" max="43" width="9.83203125" bestFit="1" customWidth="1"/>
    <col min="44" max="44" width="10.5" bestFit="1" customWidth="1"/>
    <col min="45" max="45" width="12.5" bestFit="1" customWidth="1"/>
    <col min="46" max="46" width="7" bestFit="1" customWidth="1"/>
    <col min="47" max="47" width="12.5" bestFit="1" customWidth="1"/>
    <col min="48" max="48" width="10.5" bestFit="1" customWidth="1"/>
  </cols>
  <sheetData>
    <row r="1" spans="1:9" x14ac:dyDescent="0.2">
      <c r="D1" s="1" t="s">
        <v>68</v>
      </c>
      <c r="E1" t="s">
        <v>70</v>
      </c>
    </row>
    <row r="2" spans="1:9" x14ac:dyDescent="0.2">
      <c r="A2" s="1" t="s">
        <v>42</v>
      </c>
      <c r="B2" t="s">
        <v>59</v>
      </c>
    </row>
    <row r="3" spans="1:9" ht="22" x14ac:dyDescent="0.3">
      <c r="A3" s="2" t="s">
        <v>3</v>
      </c>
      <c r="B3" s="10">
        <v>70</v>
      </c>
      <c r="D3" s="1" t="s">
        <v>42</v>
      </c>
      <c r="F3" s="9" t="s">
        <v>71</v>
      </c>
      <c r="G3" s="9"/>
      <c r="H3" s="9"/>
      <c r="I3" s="9"/>
    </row>
    <row r="4" spans="1:9" x14ac:dyDescent="0.2">
      <c r="A4" s="5" t="s">
        <v>46</v>
      </c>
      <c r="B4" s="10">
        <v>16</v>
      </c>
      <c r="D4" s="2" t="s">
        <v>41</v>
      </c>
      <c r="F4" s="7" t="s">
        <v>2</v>
      </c>
      <c r="G4" s="8" t="s">
        <v>0</v>
      </c>
      <c r="H4" s="8" t="s">
        <v>44</v>
      </c>
      <c r="I4" s="8" t="s">
        <v>1</v>
      </c>
    </row>
    <row r="5" spans="1:9" x14ac:dyDescent="0.2">
      <c r="A5" s="5" t="s">
        <v>54</v>
      </c>
      <c r="B5" s="10">
        <v>4</v>
      </c>
      <c r="D5" s="5">
        <v>2433103</v>
      </c>
      <c r="F5" cm="1">
        <f t="array" ref="F5:I5">_xlfn.UNIQUE(_xlfn._xlws.FILTER(Query[Id]:Query[AssignedTo],(Query[StateMismatch])=TRUE,"No Value"))</f>
        <v>2433103</v>
      </c>
      <c r="G5" t="str">
        <v>changes related to CRUD for bulk operation in Attendance</v>
      </c>
      <c r="H5" t="str">
        <v>In Progress</v>
      </c>
      <c r="I5" t="str">
        <v>Soumy Alguje</v>
      </c>
    </row>
    <row r="6" spans="1:9" x14ac:dyDescent="0.2">
      <c r="A6" s="5" t="s">
        <v>52</v>
      </c>
      <c r="B6" s="10">
        <v>33</v>
      </c>
      <c r="D6" s="2" t="s">
        <v>28</v>
      </c>
    </row>
    <row r="7" spans="1:9" x14ac:dyDescent="0.2">
      <c r="A7" s="5" t="s">
        <v>53</v>
      </c>
      <c r="B7" s="10">
        <v>1</v>
      </c>
      <c r="D7" s="5">
        <v>2142899</v>
      </c>
    </row>
    <row r="8" spans="1:9" x14ac:dyDescent="0.2">
      <c r="A8" s="5" t="s">
        <v>56</v>
      </c>
      <c r="B8" s="10">
        <v>1</v>
      </c>
      <c r="D8" s="2" t="s">
        <v>21</v>
      </c>
    </row>
    <row r="9" spans="1:9" x14ac:dyDescent="0.2">
      <c r="A9" s="5" t="s">
        <v>61</v>
      </c>
      <c r="B9" s="10">
        <v>14</v>
      </c>
    </row>
    <row r="10" spans="1:9" x14ac:dyDescent="0.2">
      <c r="A10" s="5" t="s">
        <v>64</v>
      </c>
      <c r="B10" s="10">
        <v>1</v>
      </c>
    </row>
    <row r="11" spans="1:9" x14ac:dyDescent="0.2">
      <c r="A11" s="2" t="s">
        <v>37</v>
      </c>
      <c r="B11" s="10">
        <v>10</v>
      </c>
    </row>
    <row r="12" spans="1:9" x14ac:dyDescent="0.2">
      <c r="A12" s="5" t="s">
        <v>52</v>
      </c>
      <c r="B12" s="10">
        <v>6</v>
      </c>
    </row>
    <row r="13" spans="1:9" x14ac:dyDescent="0.2">
      <c r="A13" s="5" t="s">
        <v>58</v>
      </c>
      <c r="B13" s="10">
        <v>1</v>
      </c>
    </row>
    <row r="14" spans="1:9" x14ac:dyDescent="0.2">
      <c r="A14" s="5" t="s">
        <v>56</v>
      </c>
      <c r="B14" s="10">
        <v>1</v>
      </c>
    </row>
    <row r="15" spans="1:9" x14ac:dyDescent="0.2">
      <c r="A15" s="5" t="s">
        <v>61</v>
      </c>
      <c r="B15" s="10">
        <v>2</v>
      </c>
    </row>
    <row r="16" spans="1:9" x14ac:dyDescent="0.2">
      <c r="A16" s="2" t="s">
        <v>16</v>
      </c>
      <c r="B16" s="10">
        <v>20</v>
      </c>
    </row>
    <row r="17" spans="1:2" x14ac:dyDescent="0.2">
      <c r="A17" s="5" t="s">
        <v>46</v>
      </c>
      <c r="B17" s="10">
        <v>6</v>
      </c>
    </row>
    <row r="18" spans="1:2" x14ac:dyDescent="0.2">
      <c r="A18" s="5" t="s">
        <v>52</v>
      </c>
      <c r="B18" s="10">
        <v>11</v>
      </c>
    </row>
    <row r="19" spans="1:2" x14ac:dyDescent="0.2">
      <c r="A19" s="5" t="s">
        <v>56</v>
      </c>
      <c r="B19" s="10">
        <v>1</v>
      </c>
    </row>
    <row r="20" spans="1:2" x14ac:dyDescent="0.2">
      <c r="A20" s="5" t="s">
        <v>82</v>
      </c>
      <c r="B20" s="10">
        <v>1</v>
      </c>
    </row>
    <row r="21" spans="1:2" x14ac:dyDescent="0.2">
      <c r="A21" s="5" t="s">
        <v>76</v>
      </c>
      <c r="B21" s="10">
        <v>1</v>
      </c>
    </row>
    <row r="22" spans="1:2" x14ac:dyDescent="0.2">
      <c r="A22" s="2" t="s">
        <v>18</v>
      </c>
      <c r="B22" s="10">
        <v>30</v>
      </c>
    </row>
    <row r="23" spans="1:2" x14ac:dyDescent="0.2">
      <c r="A23" s="5" t="s">
        <v>46</v>
      </c>
      <c r="B23" s="10">
        <v>6</v>
      </c>
    </row>
    <row r="24" spans="1:2" x14ac:dyDescent="0.2">
      <c r="A24" s="5" t="s">
        <v>54</v>
      </c>
      <c r="B24" s="10">
        <v>1</v>
      </c>
    </row>
    <row r="25" spans="1:2" x14ac:dyDescent="0.2">
      <c r="A25" s="5" t="s">
        <v>52</v>
      </c>
      <c r="B25" s="10">
        <v>18</v>
      </c>
    </row>
    <row r="26" spans="1:2" x14ac:dyDescent="0.2">
      <c r="A26" s="5" t="s">
        <v>56</v>
      </c>
      <c r="B26" s="10">
        <v>1</v>
      </c>
    </row>
    <row r="27" spans="1:2" x14ac:dyDescent="0.2">
      <c r="A27" s="5" t="s">
        <v>61</v>
      </c>
      <c r="B27" s="10">
        <v>4</v>
      </c>
    </row>
    <row r="28" spans="1:2" x14ac:dyDescent="0.2">
      <c r="A28" s="2" t="s">
        <v>75</v>
      </c>
      <c r="B28" s="10">
        <v>40</v>
      </c>
    </row>
    <row r="29" spans="1:2" x14ac:dyDescent="0.2">
      <c r="A29" s="5" t="s">
        <v>46</v>
      </c>
      <c r="B29" s="10">
        <v>17</v>
      </c>
    </row>
    <row r="30" spans="1:2" x14ac:dyDescent="0.2">
      <c r="A30" s="5" t="s">
        <v>54</v>
      </c>
      <c r="B30" s="10">
        <v>4</v>
      </c>
    </row>
    <row r="31" spans="1:2" x14ac:dyDescent="0.2">
      <c r="A31" s="5" t="s">
        <v>52</v>
      </c>
      <c r="B31" s="10">
        <v>18</v>
      </c>
    </row>
    <row r="32" spans="1:2" x14ac:dyDescent="0.2">
      <c r="A32" s="5" t="s">
        <v>56</v>
      </c>
      <c r="B32" s="10">
        <v>1</v>
      </c>
    </row>
    <row r="33" spans="1:2" x14ac:dyDescent="0.2">
      <c r="A33" s="2" t="s">
        <v>35</v>
      </c>
      <c r="B33" s="10">
        <v>20</v>
      </c>
    </row>
    <row r="34" spans="1:2" x14ac:dyDescent="0.2">
      <c r="A34" s="5" t="s">
        <v>46</v>
      </c>
      <c r="B34" s="10">
        <v>7</v>
      </c>
    </row>
    <row r="35" spans="1:2" x14ac:dyDescent="0.2">
      <c r="A35" s="5" t="s">
        <v>54</v>
      </c>
      <c r="B35" s="10">
        <v>2</v>
      </c>
    </row>
    <row r="36" spans="1:2" x14ac:dyDescent="0.2">
      <c r="A36" s="5" t="s">
        <v>52</v>
      </c>
      <c r="B36" s="10">
        <v>10</v>
      </c>
    </row>
    <row r="37" spans="1:2" x14ac:dyDescent="0.2">
      <c r="A37" s="5" t="s">
        <v>83</v>
      </c>
      <c r="B37" s="10">
        <v>1</v>
      </c>
    </row>
    <row r="38" spans="1:2" x14ac:dyDescent="0.2">
      <c r="A38" s="2" t="s">
        <v>41</v>
      </c>
      <c r="B38" s="10">
        <v>10</v>
      </c>
    </row>
    <row r="39" spans="1:2" x14ac:dyDescent="0.2">
      <c r="A39" s="5" t="s">
        <v>46</v>
      </c>
      <c r="B39" s="10">
        <v>7</v>
      </c>
    </row>
    <row r="40" spans="1:2" x14ac:dyDescent="0.2">
      <c r="A40" s="5" t="s">
        <v>52</v>
      </c>
      <c r="B40" s="10">
        <v>3</v>
      </c>
    </row>
    <row r="41" spans="1:2" x14ac:dyDescent="0.2">
      <c r="A41" s="2" t="s">
        <v>87</v>
      </c>
      <c r="B41" s="10">
        <v>10</v>
      </c>
    </row>
    <row r="42" spans="1:2" x14ac:dyDescent="0.2">
      <c r="A42" s="5" t="s">
        <v>46</v>
      </c>
      <c r="B42" s="10">
        <v>2</v>
      </c>
    </row>
    <row r="43" spans="1:2" x14ac:dyDescent="0.2">
      <c r="A43" s="5" t="s">
        <v>54</v>
      </c>
      <c r="B43" s="10">
        <v>1</v>
      </c>
    </row>
    <row r="44" spans="1:2" x14ac:dyDescent="0.2">
      <c r="A44" s="5" t="s">
        <v>52</v>
      </c>
      <c r="B44" s="10">
        <v>2</v>
      </c>
    </row>
    <row r="45" spans="1:2" x14ac:dyDescent="0.2">
      <c r="A45" s="5" t="s">
        <v>58</v>
      </c>
      <c r="B45" s="10">
        <v>2</v>
      </c>
    </row>
    <row r="46" spans="1:2" x14ac:dyDescent="0.2">
      <c r="A46" s="5" t="s">
        <v>56</v>
      </c>
      <c r="B46" s="10">
        <v>1</v>
      </c>
    </row>
    <row r="47" spans="1:2" x14ac:dyDescent="0.2">
      <c r="A47" s="5" t="s">
        <v>90</v>
      </c>
      <c r="B47" s="10">
        <v>2</v>
      </c>
    </row>
    <row r="48" spans="1:2" x14ac:dyDescent="0.2">
      <c r="A48" s="2" t="s">
        <v>28</v>
      </c>
      <c r="B48" s="10">
        <v>40</v>
      </c>
    </row>
    <row r="49" spans="1:2" x14ac:dyDescent="0.2">
      <c r="A49" s="5" t="s">
        <v>46</v>
      </c>
      <c r="B49" s="10">
        <v>19</v>
      </c>
    </row>
    <row r="50" spans="1:2" x14ac:dyDescent="0.2">
      <c r="A50" s="5" t="s">
        <v>54</v>
      </c>
      <c r="B50" s="10">
        <v>2</v>
      </c>
    </row>
    <row r="51" spans="1:2" x14ac:dyDescent="0.2">
      <c r="A51" s="5" t="s">
        <v>52</v>
      </c>
      <c r="B51" s="10">
        <v>15</v>
      </c>
    </row>
    <row r="52" spans="1:2" x14ac:dyDescent="0.2">
      <c r="A52" s="5" t="s">
        <v>58</v>
      </c>
      <c r="B52" s="10">
        <v>2</v>
      </c>
    </row>
    <row r="53" spans="1:2" x14ac:dyDescent="0.2">
      <c r="A53" s="5" t="s">
        <v>73</v>
      </c>
      <c r="B53" s="10">
        <v>1</v>
      </c>
    </row>
    <row r="54" spans="1:2" x14ac:dyDescent="0.2">
      <c r="A54" s="5" t="s">
        <v>56</v>
      </c>
      <c r="B54" s="10">
        <v>1</v>
      </c>
    </row>
    <row r="55" spans="1:2" x14ac:dyDescent="0.2">
      <c r="A55" s="2" t="s">
        <v>33</v>
      </c>
      <c r="B55" s="10">
        <v>30</v>
      </c>
    </row>
    <row r="56" spans="1:2" x14ac:dyDescent="0.2">
      <c r="A56" s="5" t="s">
        <v>46</v>
      </c>
      <c r="B56" s="10">
        <v>8</v>
      </c>
    </row>
    <row r="57" spans="1:2" x14ac:dyDescent="0.2">
      <c r="A57" s="5" t="s">
        <v>54</v>
      </c>
      <c r="B57" s="10">
        <v>1</v>
      </c>
    </row>
    <row r="58" spans="1:2" x14ac:dyDescent="0.2">
      <c r="A58" s="5" t="s">
        <v>52</v>
      </c>
      <c r="B58" s="10">
        <v>4</v>
      </c>
    </row>
    <row r="59" spans="1:2" x14ac:dyDescent="0.2">
      <c r="A59" s="5" t="s">
        <v>56</v>
      </c>
      <c r="B59" s="10">
        <v>1</v>
      </c>
    </row>
    <row r="60" spans="1:2" x14ac:dyDescent="0.2">
      <c r="A60" s="5" t="s">
        <v>61</v>
      </c>
      <c r="B60" s="10">
        <v>15</v>
      </c>
    </row>
    <row r="61" spans="1:2" x14ac:dyDescent="0.2">
      <c r="A61" s="5" t="s">
        <v>96</v>
      </c>
      <c r="B61" s="10">
        <v>1</v>
      </c>
    </row>
    <row r="62" spans="1:2" x14ac:dyDescent="0.2">
      <c r="A62" s="2" t="s">
        <v>19</v>
      </c>
      <c r="B62" s="10">
        <v>50</v>
      </c>
    </row>
    <row r="63" spans="1:2" x14ac:dyDescent="0.2">
      <c r="A63" s="5" t="s">
        <v>46</v>
      </c>
      <c r="B63" s="10">
        <v>12</v>
      </c>
    </row>
    <row r="64" spans="1:2" x14ac:dyDescent="0.2">
      <c r="A64" s="5" t="s">
        <v>54</v>
      </c>
      <c r="B64" s="10">
        <v>3</v>
      </c>
    </row>
    <row r="65" spans="1:2" x14ac:dyDescent="0.2">
      <c r="A65" s="5" t="s">
        <v>52</v>
      </c>
      <c r="B65" s="10">
        <v>25</v>
      </c>
    </row>
    <row r="66" spans="1:2" x14ac:dyDescent="0.2">
      <c r="A66" s="5" t="s">
        <v>56</v>
      </c>
      <c r="B66" s="10">
        <v>1</v>
      </c>
    </row>
    <row r="67" spans="1:2" x14ac:dyDescent="0.2">
      <c r="A67" s="5" t="s">
        <v>61</v>
      </c>
      <c r="B67" s="10">
        <v>9</v>
      </c>
    </row>
    <row r="68" spans="1:2" x14ac:dyDescent="0.2">
      <c r="A68" s="2" t="s">
        <v>95</v>
      </c>
      <c r="B68" s="10">
        <v>10</v>
      </c>
    </row>
    <row r="69" spans="1:2" x14ac:dyDescent="0.2">
      <c r="A69" s="5" t="s">
        <v>46</v>
      </c>
      <c r="B69" s="10">
        <v>4</v>
      </c>
    </row>
    <row r="70" spans="1:2" x14ac:dyDescent="0.2">
      <c r="A70" s="5" t="s">
        <v>54</v>
      </c>
      <c r="B70" s="10">
        <v>1</v>
      </c>
    </row>
    <row r="71" spans="1:2" x14ac:dyDescent="0.2">
      <c r="A71" s="5" t="s">
        <v>52</v>
      </c>
      <c r="B71" s="10">
        <v>5</v>
      </c>
    </row>
    <row r="72" spans="1:2" x14ac:dyDescent="0.2">
      <c r="A72" s="2" t="s">
        <v>21</v>
      </c>
      <c r="B72" s="10">
        <v>340</v>
      </c>
    </row>
  </sheetData>
  <mergeCells count="1">
    <mergeCell ref="F3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76FBE8-0335-3D4B-8268-1F7CC51B3C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</vt:lpstr>
      <vt:lpstr>Avg time</vt:lpstr>
      <vt:lpstr>Total time</vt:lpstr>
      <vt:lpstr>Tasks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Kailasam</dc:creator>
  <cp:lastModifiedBy>Murali Narayana</cp:lastModifiedBy>
  <dcterms:created xsi:type="dcterms:W3CDTF">2024-07-18T15:20:23Z</dcterms:created>
  <dcterms:modified xsi:type="dcterms:W3CDTF">2024-09-25T04:54:58Z</dcterms:modified>
</cp:coreProperties>
</file>