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e\OneDrive\Área de Trabalho\FITCON\Versão 2\Metas\"/>
    </mc:Choice>
  </mc:AlternateContent>
  <xr:revisionPtr revIDLastSave="0" documentId="13_ncr:1_{D5A93ABD-C541-472F-BCFE-06CF0E13653D}" xr6:coauthVersionLast="47" xr6:coauthVersionMax="47" xr10:uidLastSave="{00000000-0000-0000-0000-000000000000}"/>
  <bookViews>
    <workbookView xWindow="-108" yWindow="-108" windowWidth="23256" windowHeight="12456" xr2:uid="{17C99240-97FF-4D26-B768-BF306005A846}"/>
  </bookViews>
  <sheets>
    <sheet name="Metas" sheetId="1" r:id="rId1"/>
    <sheet name="45 k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9" i="2" l="1"/>
  <c r="H79" i="2"/>
  <c r="G79" i="2"/>
  <c r="F79" i="2"/>
  <c r="E79" i="2"/>
  <c r="D79" i="2"/>
  <c r="C79" i="2"/>
  <c r="B79" i="2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62" i="2"/>
  <c r="A61" i="2"/>
  <c r="A60" i="2"/>
  <c r="C59" i="2"/>
  <c r="D59" i="2"/>
  <c r="E59" i="2"/>
  <c r="F59" i="2"/>
  <c r="I59" i="2"/>
  <c r="H59" i="2"/>
  <c r="G59" i="2"/>
  <c r="B59" i="2"/>
  <c r="A30" i="2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29" i="2"/>
  <c r="A28" i="2"/>
  <c r="I27" i="2"/>
  <c r="I80" i="2" s="1"/>
  <c r="H27" i="2"/>
  <c r="H80" i="2" s="1"/>
  <c r="G27" i="2"/>
  <c r="G80" i="2" s="1"/>
  <c r="F27" i="2"/>
  <c r="F80" i="2" s="1"/>
  <c r="E27" i="2"/>
  <c r="E80" i="2" s="1"/>
  <c r="D27" i="2"/>
  <c r="D80" i="2" s="1"/>
  <c r="C27" i="2"/>
  <c r="C80" i="2" s="1"/>
  <c r="B27" i="2"/>
  <c r="B80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</calcChain>
</file>

<file path=xl/sharedStrings.xml><?xml version="1.0" encoding="utf-8"?>
<sst xmlns="http://schemas.openxmlformats.org/spreadsheetml/2006/main" count="601" uniqueCount="328">
  <si>
    <t>#</t>
  </si>
  <si>
    <t>Nome da Equipe</t>
  </si>
  <si>
    <t>Componente da Equipe</t>
  </si>
  <si>
    <t>Matrícula</t>
  </si>
  <si>
    <t>Nome</t>
  </si>
  <si>
    <t>C062274</t>
  </si>
  <si>
    <t>Elói Donizete de Souza Teixeira</t>
  </si>
  <si>
    <t>100kaloryas</t>
  </si>
  <si>
    <t>C093548</t>
  </si>
  <si>
    <t>André Luís Vasconcellos de Oliveira</t>
  </si>
  <si>
    <t>C138158</t>
  </si>
  <si>
    <t>Wellington Jhony Pereira de Souza</t>
  </si>
  <si>
    <t>C141241</t>
  </si>
  <si>
    <t>Mírian de Freitas Lerback</t>
  </si>
  <si>
    <t>C152386</t>
  </si>
  <si>
    <t>Luanna Inngrydd Paulino Lins</t>
  </si>
  <si>
    <t>AAA! Pilhadas</t>
  </si>
  <si>
    <t>C073546</t>
  </si>
  <si>
    <t>Ângela Raquel de Araújo Danquimaia</t>
  </si>
  <si>
    <t>C097819</t>
  </si>
  <si>
    <t>Amanda Prado Alves</t>
  </si>
  <si>
    <t>C098759</t>
  </si>
  <si>
    <t>Amanda Presotti Correa</t>
  </si>
  <si>
    <t>Academia da Cachaça</t>
  </si>
  <si>
    <t>C071982</t>
  </si>
  <si>
    <t>Luiz Henrique Esteves da Silva</t>
  </si>
  <si>
    <t>C088504</t>
  </si>
  <si>
    <t>Eline Albuquerque de Souza</t>
  </si>
  <si>
    <t>C107605</t>
  </si>
  <si>
    <t>Raphael Ferreira Moura</t>
  </si>
  <si>
    <t>C110023</t>
  </si>
  <si>
    <t>Alíquota Zero</t>
  </si>
  <si>
    <t>C110627</t>
  </si>
  <si>
    <t>Amauri Marfin Pedrini</t>
  </si>
  <si>
    <t>C135928</t>
  </si>
  <si>
    <t>Jean Higor Almeida Couto</t>
  </si>
  <si>
    <t>C140363</t>
  </si>
  <si>
    <t>Guilherme Silva Martins Borges Machado</t>
  </si>
  <si>
    <t>C141878</t>
  </si>
  <si>
    <t>Gustavo Nogueira Costa</t>
  </si>
  <si>
    <t>C144111</t>
  </si>
  <si>
    <t>Pedro Henrique Santana Antunes Oliveira</t>
  </si>
  <si>
    <t>Até o último suspiro</t>
  </si>
  <si>
    <t>C053535</t>
  </si>
  <si>
    <t>Ana Maria Bandeira Santos</t>
  </si>
  <si>
    <t>C087357</t>
  </si>
  <si>
    <t>Francisca Cristiane Alves da Silva</t>
  </si>
  <si>
    <t>C099215</t>
  </si>
  <si>
    <t>Natália Ferreira Barbosa</t>
  </si>
  <si>
    <t>Juliana Carubino de Souza</t>
  </si>
  <si>
    <t>C333712</t>
  </si>
  <si>
    <t>Heloísa Silva Dória</t>
  </si>
  <si>
    <t>Ativos e Mobilizados</t>
  </si>
  <si>
    <t>C134555</t>
  </si>
  <si>
    <t>C055447</t>
  </si>
  <si>
    <t>Sidartha Emanuel Silveira Martins</t>
  </si>
  <si>
    <t>C096961</t>
  </si>
  <si>
    <t>Itair Tomé Júnior</t>
  </si>
  <si>
    <t>C128103</t>
  </si>
  <si>
    <t>Evandro de Alencar Lopes</t>
  </si>
  <si>
    <t>C150715</t>
  </si>
  <si>
    <t>Fernando Santos Barros</t>
  </si>
  <si>
    <t>C154209</t>
  </si>
  <si>
    <t>Bruna Laís Rocha Amâncio</t>
  </si>
  <si>
    <t>Barriga Negativa II - A Missão</t>
  </si>
  <si>
    <t>C019900</t>
  </si>
  <si>
    <t>Geisa Celina Vieira</t>
  </si>
  <si>
    <t>C066753</t>
  </si>
  <si>
    <t>Ana Paula Costa Souza</t>
  </si>
  <si>
    <t>Walter Ferreira Nunes</t>
  </si>
  <si>
    <t>C073561</t>
  </si>
  <si>
    <t>C112117</t>
  </si>
  <si>
    <t>Lucas Eduardo Xavier</t>
  </si>
  <si>
    <t>C114900</t>
  </si>
  <si>
    <t>Luciene da Silva Souza Berg</t>
  </si>
  <si>
    <t>Basta Observar Para Entender - BOPE</t>
  </si>
  <si>
    <t>C059466</t>
  </si>
  <si>
    <t>Cristiane Fragoso de Souza Nelson</t>
  </si>
  <si>
    <t>C082185</t>
  </si>
  <si>
    <t>Cleber Cabrera Carrer</t>
  </si>
  <si>
    <t>C089575</t>
  </si>
  <si>
    <t>Aloísio Antônio Franca Menezes</t>
  </si>
  <si>
    <t>C091831</t>
  </si>
  <si>
    <t>Rodrigo da Silva Bastos</t>
  </si>
  <si>
    <t>C117336</t>
  </si>
  <si>
    <t>Daniel Jean Alves Vieira</t>
  </si>
  <si>
    <t>BifeCon</t>
  </si>
  <si>
    <t>C083909</t>
  </si>
  <si>
    <t>Maurício Souza de Alencar</t>
  </si>
  <si>
    <t>C096400</t>
  </si>
  <si>
    <t>Cássio Eduardo Neves Dias Marques</t>
  </si>
  <si>
    <t>C119041</t>
  </si>
  <si>
    <t>Diogo Zansavio Reis</t>
  </si>
  <si>
    <t>C131151</t>
  </si>
  <si>
    <t>Sílvio Roni Nunes</t>
  </si>
  <si>
    <t>C145169</t>
  </si>
  <si>
    <t>Thaise Silva Leite Braga</t>
  </si>
  <si>
    <t>De Pumba para Timão Hakuna Matata!!!</t>
  </si>
  <si>
    <t>C033258</t>
  </si>
  <si>
    <t>Roberta Lira Caneca</t>
  </si>
  <si>
    <t>C064379</t>
  </si>
  <si>
    <t>Tatiana Velloso dos Santos</t>
  </si>
  <si>
    <t>C074644</t>
  </si>
  <si>
    <t>Raquel Correa Gervazoni B. L. Rezende</t>
  </si>
  <si>
    <t>C074806</t>
  </si>
  <si>
    <t>Flávia Assunção Araújo</t>
  </si>
  <si>
    <t>C097435</t>
  </si>
  <si>
    <t>Sandra Marques da Silva de Oliveira</t>
  </si>
  <si>
    <t>É Tentando Que Se Perde</t>
  </si>
  <si>
    <t>C067121</t>
  </si>
  <si>
    <t>Pedro Paulo Carvalho de Miranda</t>
  </si>
  <si>
    <t>C133357</t>
  </si>
  <si>
    <t>Marcelo Almeida de Amorim</t>
  </si>
  <si>
    <t>C142494</t>
  </si>
  <si>
    <t>Camila do Nascimento Koshino</t>
  </si>
  <si>
    <t>C144806</t>
  </si>
  <si>
    <t>Cintya Ximena Oliveira Leyton Fortuna</t>
  </si>
  <si>
    <t>Expedição QUILOGRAMA</t>
  </si>
  <si>
    <t>C068330</t>
  </si>
  <si>
    <t>Cilton Kos Júnior</t>
  </si>
  <si>
    <t>C078045</t>
  </si>
  <si>
    <t>Leonardo Alvez Dias de Oliveira</t>
  </si>
  <si>
    <t>C103108</t>
  </si>
  <si>
    <t>Rodrigo D Andria</t>
  </si>
  <si>
    <t>C139977</t>
  </si>
  <si>
    <t>Juliana Regina Valadares Rocha</t>
  </si>
  <si>
    <t>C148231</t>
  </si>
  <si>
    <t>Marcos Brasiliano Rosa</t>
  </si>
  <si>
    <t>Exterminadoras de Gordura</t>
  </si>
  <si>
    <t>C063728</t>
  </si>
  <si>
    <t>Carmelina Dias Bastos de Moura</t>
  </si>
  <si>
    <t>C109722</t>
  </si>
  <si>
    <t>Kátia Gutzeit Will de Oliveira Morais</t>
  </si>
  <si>
    <t>Liliane Torquato Albino</t>
  </si>
  <si>
    <t>C126618</t>
  </si>
  <si>
    <t>C129917</t>
  </si>
  <si>
    <t>Fernanda de Souza Matos Assis</t>
  </si>
  <si>
    <t>C144715</t>
  </si>
  <si>
    <t>Fabiane Cordeiro da Rosa</t>
  </si>
  <si>
    <t>Filet Mignon</t>
  </si>
  <si>
    <t>C053898</t>
  </si>
  <si>
    <t>Luiz Cláudio de Carvalho Mauro</t>
  </si>
  <si>
    <t>C107849</t>
  </si>
  <si>
    <t>Nayara Jarvis Tomé</t>
  </si>
  <si>
    <t>C140242</t>
  </si>
  <si>
    <t>Ana Carolina de Melo</t>
  </si>
  <si>
    <t>C141237</t>
  </si>
  <si>
    <t>Isabella Melo Cintra</t>
  </si>
  <si>
    <t>FITCOMES</t>
  </si>
  <si>
    <t>C095617</t>
  </si>
  <si>
    <t>C130963</t>
  </si>
  <si>
    <t>Gerson Sales Pinto</t>
  </si>
  <si>
    <t>C134173</t>
  </si>
  <si>
    <t>Rosângela Cruz da Silva</t>
  </si>
  <si>
    <t>FRANGO INBOX</t>
  </si>
  <si>
    <t>C071911</t>
  </si>
  <si>
    <t>Juliana Ferreira Cavalcanti Ribeiro</t>
  </si>
  <si>
    <t>C085203</t>
  </si>
  <si>
    <t>Janayna de Lourdes Ferreira Brito</t>
  </si>
  <si>
    <t>C101293</t>
  </si>
  <si>
    <t>Victor de Araújo Pereira Dias</t>
  </si>
  <si>
    <t>C107569</t>
  </si>
  <si>
    <t>Jeferson Ricardo Ribeiro</t>
  </si>
  <si>
    <t>Frannáticos</t>
  </si>
  <si>
    <t>C064544</t>
  </si>
  <si>
    <t>Francianny Almeida de Sousa</t>
  </si>
  <si>
    <t>C071916</t>
  </si>
  <si>
    <t>André Neto Maia de Santana</t>
  </si>
  <si>
    <t>Dyeimes Sousa Freitas</t>
  </si>
  <si>
    <t>C111871</t>
  </si>
  <si>
    <t>C128143</t>
  </si>
  <si>
    <t>Tallita Santos Câmara</t>
  </si>
  <si>
    <t>C129258</t>
  </si>
  <si>
    <t>Clarissa Prietsch Pirotti</t>
  </si>
  <si>
    <t>Línguas de Alface</t>
  </si>
  <si>
    <t>C015843</t>
  </si>
  <si>
    <t>Itamar dos Santos Lira</t>
  </si>
  <si>
    <t>C044484</t>
  </si>
  <si>
    <t>Norberto Fischer</t>
  </si>
  <si>
    <t>C137659</t>
  </si>
  <si>
    <t>Saullo Pinheiro de Oliveira Albuquerque</t>
  </si>
  <si>
    <t>C145134</t>
  </si>
  <si>
    <t>Daniel Alves Guimarães de Siqueira</t>
  </si>
  <si>
    <t>Lost in Fitness: A Jornada Saudável</t>
  </si>
  <si>
    <t>C070750</t>
  </si>
  <si>
    <t>C089366</t>
  </si>
  <si>
    <t>Vanessa Herculano de Oliveira</t>
  </si>
  <si>
    <t>C129752</t>
  </si>
  <si>
    <t>Daniela Midory Ogawa Silva</t>
  </si>
  <si>
    <t>C144981</t>
  </si>
  <si>
    <t>Wilson Cosme Ayres Angola</t>
  </si>
  <si>
    <t>C156981</t>
  </si>
  <si>
    <t>Juliana Grigol Fonsechi</t>
  </si>
  <si>
    <t>Mulheres Creatinina</t>
  </si>
  <si>
    <t>C073519</t>
  </si>
  <si>
    <t>Thaira Tosetto Martins</t>
  </si>
  <si>
    <t>C093386</t>
  </si>
  <si>
    <t>Ana Paula da Silva Oliveira Morais</t>
  </si>
  <si>
    <t>C096917</t>
  </si>
  <si>
    <t>Uyara Correa Silva</t>
  </si>
  <si>
    <t>C103829</t>
  </si>
  <si>
    <t>Adriana Rodrigues e Silva</t>
  </si>
  <si>
    <t>C130915</t>
  </si>
  <si>
    <t>Juliana Teixeira Gomes</t>
  </si>
  <si>
    <t>Os Adiposos</t>
  </si>
  <si>
    <t>C062941</t>
  </si>
  <si>
    <t>Saulo Laboissiere Vasconcelos</t>
  </si>
  <si>
    <t>C089038</t>
  </si>
  <si>
    <t>Pedro Fonseca de Oliveira</t>
  </si>
  <si>
    <t>C091401</t>
  </si>
  <si>
    <t>Patrick Magalhães Teixeira</t>
  </si>
  <si>
    <t>C140588</t>
  </si>
  <si>
    <t>C145188</t>
  </si>
  <si>
    <t>Dênisson André Nitschke</t>
  </si>
  <si>
    <t>Os Baiacus e a Piaba no Projeto Verão</t>
  </si>
  <si>
    <t>C100445</t>
  </si>
  <si>
    <t>Webster Valente da Silva</t>
  </si>
  <si>
    <t>C116903</t>
  </si>
  <si>
    <t>Gilberto Medalha Mesquita</t>
  </si>
  <si>
    <t>C119239</t>
  </si>
  <si>
    <t>Ana Elen Felix Quirino Coutino Missias</t>
  </si>
  <si>
    <t>C134605</t>
  </si>
  <si>
    <t>Wallace Vinícius de Souza Dias</t>
  </si>
  <si>
    <t>C143302</t>
  </si>
  <si>
    <t>Leandro Shiguemi Ikuta</t>
  </si>
  <si>
    <t>Recuperação de Prejuízo</t>
  </si>
  <si>
    <t>C033738</t>
  </si>
  <si>
    <t>José Ernesto Faria da Silva</t>
  </si>
  <si>
    <t>C048688</t>
  </si>
  <si>
    <t>Célio Cesário de Torres</t>
  </si>
  <si>
    <t>C054927</t>
  </si>
  <si>
    <t>Carlos Carvalho Duarte Neto</t>
  </si>
  <si>
    <t>C096352</t>
  </si>
  <si>
    <t>Ana Paula Fernandes de Rezende</t>
  </si>
  <si>
    <t>C142854</t>
  </si>
  <si>
    <t>Iraildes das Graças Souza</t>
  </si>
  <si>
    <t>SóCorro - Versão Verão</t>
  </si>
  <si>
    <t>C053596</t>
  </si>
  <si>
    <t>Rafael Koifman Carneiro da Cunha</t>
  </si>
  <si>
    <t>C073586</t>
  </si>
  <si>
    <t>Flávio David de Almeida</t>
  </si>
  <si>
    <t>C093770</t>
  </si>
  <si>
    <t>Tatiana Borges de Oliveira</t>
  </si>
  <si>
    <t>C096973</t>
  </si>
  <si>
    <t>Eduardo Ramalho Martins</t>
  </si>
  <si>
    <t>C130214</t>
  </si>
  <si>
    <t>Marlon Fernando Coelho Britez</t>
  </si>
  <si>
    <t>The Walking Kalories</t>
  </si>
  <si>
    <t>C079462</t>
  </si>
  <si>
    <t>Daniela da Cruz Santos</t>
  </si>
  <si>
    <t>C135749</t>
  </si>
  <si>
    <t>Tatiana dos Santos Siqueira</t>
  </si>
  <si>
    <t>C141259</t>
  </si>
  <si>
    <t>Natália Melo Cintra</t>
  </si>
  <si>
    <t>C143129</t>
  </si>
  <si>
    <t>THÔ+FIT</t>
  </si>
  <si>
    <t>C086996</t>
  </si>
  <si>
    <t>Rafael Barbosa Ferreira</t>
  </si>
  <si>
    <t>C087490</t>
  </si>
  <si>
    <t>Liliam Barbosa de Oliveira Araújo</t>
  </si>
  <si>
    <t>C125033</t>
  </si>
  <si>
    <t>Thomaz Edson de Araújo Lima</t>
  </si>
  <si>
    <t>C132759</t>
  </si>
  <si>
    <t>Marcos de Melo Ferreira</t>
  </si>
  <si>
    <t>C147814</t>
  </si>
  <si>
    <t>Lucas Bival de Medeiros Neto</t>
  </si>
  <si>
    <t>Unidos da Massa Magra</t>
  </si>
  <si>
    <t>C022753</t>
  </si>
  <si>
    <t>Luís Henrique Neves Pereira</t>
  </si>
  <si>
    <t>C074718</t>
  </si>
  <si>
    <t>Alessandro Ferreira Mesquita</t>
  </si>
  <si>
    <t>C079672</t>
  </si>
  <si>
    <t>Michelle Almeida Vilela Dantas Bandeira</t>
  </si>
  <si>
    <t>C125116</t>
  </si>
  <si>
    <t>Priscila Rodrigues Ferreira</t>
  </si>
  <si>
    <t>Metas Estabelecidas</t>
  </si>
  <si>
    <t>Meta 1</t>
  </si>
  <si>
    <t>Meta 2</t>
  </si>
  <si>
    <t>Percentual de Gordura</t>
  </si>
  <si>
    <t>Massa Magra</t>
  </si>
  <si>
    <t>Gordura Visceral</t>
  </si>
  <si>
    <t>Diminuir de 9 para 8</t>
  </si>
  <si>
    <t>*</t>
  </si>
  <si>
    <t>Diminuir  de 10 para 9</t>
  </si>
  <si>
    <t>Aumentar 2 kg</t>
  </si>
  <si>
    <t>Diminuir 3%</t>
  </si>
  <si>
    <t>Aumentar 1 kg</t>
  </si>
  <si>
    <t>Diminuir 2%</t>
  </si>
  <si>
    <t>Manter em 6</t>
  </si>
  <si>
    <t>Diminuir de 12 para 10</t>
  </si>
  <si>
    <t>Diminuir 8%</t>
  </si>
  <si>
    <t>Diminuir de 14 para 13</t>
  </si>
  <si>
    <t>Diminuir 5%</t>
  </si>
  <si>
    <t>Diminuir de 11 para 9</t>
  </si>
  <si>
    <t>Diminuir de 11 para 10</t>
  </si>
  <si>
    <t>Diminuir de 13 para 12</t>
  </si>
  <si>
    <t>Diminuir 4%</t>
  </si>
  <si>
    <t>Diminuir de 8 para 7</t>
  </si>
  <si>
    <t>Diminuir de 10 para 9</t>
  </si>
  <si>
    <t>Gabriel da Silva Ferreira</t>
  </si>
  <si>
    <t>Diminuir de 18 para 15</t>
  </si>
  <si>
    <t>Diminuir de 15 para 13</t>
  </si>
  <si>
    <t>Diminuir de 14 para 12</t>
  </si>
  <si>
    <t>Aumentar 3 kg</t>
  </si>
  <si>
    <t>Aumentar 4 kg</t>
  </si>
  <si>
    <t>Diminuir 1%</t>
  </si>
  <si>
    <t>Diminuir 10 para 9</t>
  </si>
  <si>
    <t>Diminuir de 12 para 11</t>
  </si>
  <si>
    <t xml:space="preserve"> Diminuir 3%</t>
  </si>
  <si>
    <t>Diminuir de 5 para 4</t>
  </si>
  <si>
    <t>Eliane Pereira do Carmo</t>
  </si>
  <si>
    <t>Diminuir de 15 para 12</t>
  </si>
  <si>
    <t>Diminuir 10%</t>
  </si>
  <si>
    <t>Diminuir de 28 para 25</t>
  </si>
  <si>
    <t>Gordura Corporal</t>
  </si>
  <si>
    <t>Leandro Franco CarvAlho</t>
  </si>
  <si>
    <t>Carmelina</t>
  </si>
  <si>
    <t>Fabiane</t>
  </si>
  <si>
    <t>Fernanda</t>
  </si>
  <si>
    <t>Kátia</t>
  </si>
  <si>
    <t>Liliane</t>
  </si>
  <si>
    <t>Passos</t>
  </si>
  <si>
    <t>Tempo de Movimentação</t>
  </si>
  <si>
    <t>Ganho de Elevação (m)</t>
  </si>
  <si>
    <t>Distância (km)</t>
  </si>
  <si>
    <t>Diminuir de 11 para 8</t>
  </si>
  <si>
    <t>Adonai Zimmer Pettenon</t>
  </si>
  <si>
    <t>Ricardo Souza Amaral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</si>
</sst>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3"/>
      <color theme="1"/>
      <name val="Garamond"/>
      <family val="1"/>
    </font>
    <font>
      <sz val="13"/>
      <color theme="1"/>
      <name val="Calibri"/>
      <family val="2"/>
      <scheme val="minor"/>
    </font>
    <font>
      <sz val="15"/>
      <color theme="1"/>
      <name val="Garamond"/>
      <family val="1"/>
    </font>
    <font>
      <b/>
      <sz val="13"/>
      <color theme="1"/>
      <name val="Garamond"/>
      <family val="1"/>
    </font>
    <font>
      <b/>
      <sz val="13"/>
      <color rgb="FFFFFF00"/>
      <name val="Garamond"/>
      <family val="1"/>
    </font>
    <font>
      <b/>
      <sz val="13"/>
      <color rgb="FF0000FF"/>
      <name val="Garamond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6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0000FF"/>
      <color rgb="FFCCFFFF"/>
      <color rgb="FFFFCC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A3C9E-D988-453D-85FB-E7B75B085CDF}">
  <dimension ref="A1:Z127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RowHeight="17.399999999999999" x14ac:dyDescent="0.3"/>
  <cols>
    <col min="1" max="1" width="3.33203125" style="4" bestFit="1" customWidth="1"/>
    <col min="2" max="2" width="45.33203125" style="4" customWidth="1"/>
    <col min="3" max="3" width="11.109375" style="4" customWidth="1"/>
    <col min="4" max="4" width="45.5546875" style="4" customWidth="1"/>
    <col min="5" max="5" width="24.88671875" style="1" customWidth="1"/>
    <col min="6" max="6" width="15.33203125" style="1" customWidth="1"/>
    <col min="7" max="8" width="23.33203125" style="1" bestFit="1" customWidth="1"/>
    <col min="9" max="9" width="15.33203125" style="1" bestFit="1" customWidth="1"/>
  </cols>
  <sheetData>
    <row r="1" spans="1:26" s="3" customFormat="1" ht="19.8" x14ac:dyDescent="0.4">
      <c r="A1" s="27" t="s">
        <v>0</v>
      </c>
      <c r="B1" s="27" t="s">
        <v>1</v>
      </c>
      <c r="C1" s="27" t="s">
        <v>2</v>
      </c>
      <c r="D1" s="27"/>
      <c r="E1" s="27" t="s">
        <v>275</v>
      </c>
      <c r="F1" s="27"/>
      <c r="G1" s="27"/>
      <c r="H1" s="27"/>
      <c r="I1" s="27"/>
      <c r="Z1" s="3">
        <v>0</v>
      </c>
    </row>
    <row r="2" spans="1:26" s="3" customFormat="1" ht="19.8" x14ac:dyDescent="0.4">
      <c r="A2" s="27"/>
      <c r="B2" s="27"/>
      <c r="C2" s="27"/>
      <c r="D2" s="27"/>
      <c r="E2" s="27" t="s">
        <v>276</v>
      </c>
      <c r="F2" s="27"/>
      <c r="G2" s="27" t="s">
        <v>277</v>
      </c>
      <c r="H2" s="27"/>
      <c r="I2" s="27"/>
    </row>
    <row r="3" spans="1:26" s="3" customFormat="1" ht="19.8" x14ac:dyDescent="0.4">
      <c r="A3" s="27"/>
      <c r="B3" s="27"/>
      <c r="C3" s="7" t="s">
        <v>3</v>
      </c>
      <c r="D3" s="7" t="s">
        <v>4</v>
      </c>
      <c r="E3" s="7" t="s">
        <v>278</v>
      </c>
      <c r="F3" s="7" t="s">
        <v>279</v>
      </c>
      <c r="G3" s="7" t="s">
        <v>280</v>
      </c>
      <c r="H3" s="7" t="s">
        <v>314</v>
      </c>
      <c r="I3" s="7" t="s">
        <v>279</v>
      </c>
    </row>
    <row r="4" spans="1:26" s="2" customFormat="1" x14ac:dyDescent="0.35">
      <c r="A4" s="26">
        <v>1</v>
      </c>
      <c r="B4" s="26" t="s">
        <v>7</v>
      </c>
      <c r="C4" s="8" t="s">
        <v>5</v>
      </c>
      <c r="D4" s="8" t="s">
        <v>6</v>
      </c>
      <c r="E4" s="5" t="s">
        <v>287</v>
      </c>
      <c r="F4" s="5" t="s">
        <v>282</v>
      </c>
      <c r="G4" s="5" t="s">
        <v>282</v>
      </c>
      <c r="H4" s="5" t="s">
        <v>282</v>
      </c>
      <c r="I4" s="5" t="s">
        <v>284</v>
      </c>
    </row>
    <row r="5" spans="1:26" s="2" customFormat="1" x14ac:dyDescent="0.35">
      <c r="A5" s="26"/>
      <c r="B5" s="26"/>
      <c r="C5" s="8" t="s">
        <v>8</v>
      </c>
      <c r="D5" s="8" t="s">
        <v>9</v>
      </c>
      <c r="E5" s="5" t="s">
        <v>292</v>
      </c>
      <c r="F5" s="5" t="s">
        <v>282</v>
      </c>
      <c r="G5" s="5" t="s">
        <v>300</v>
      </c>
      <c r="H5" s="5" t="s">
        <v>282</v>
      </c>
      <c r="I5" s="5" t="s">
        <v>282</v>
      </c>
    </row>
    <row r="6" spans="1:26" s="2" customFormat="1" x14ac:dyDescent="0.35">
      <c r="A6" s="26"/>
      <c r="B6" s="26"/>
      <c r="C6" s="8" t="s">
        <v>10</v>
      </c>
      <c r="D6" s="8" t="s">
        <v>11</v>
      </c>
      <c r="E6" s="5"/>
      <c r="F6" s="5"/>
      <c r="G6" s="5"/>
      <c r="H6" s="5"/>
      <c r="I6" s="5"/>
    </row>
    <row r="7" spans="1:26" s="2" customFormat="1" x14ac:dyDescent="0.35">
      <c r="A7" s="26"/>
      <c r="B7" s="26"/>
      <c r="C7" s="8" t="s">
        <v>12</v>
      </c>
      <c r="D7" s="8" t="s">
        <v>13</v>
      </c>
      <c r="E7" s="5" t="s">
        <v>292</v>
      </c>
      <c r="F7" s="5" t="s">
        <v>282</v>
      </c>
      <c r="G7" s="5" t="s">
        <v>297</v>
      </c>
      <c r="H7" s="5" t="s">
        <v>282</v>
      </c>
      <c r="I7" s="5" t="s">
        <v>282</v>
      </c>
    </row>
    <row r="8" spans="1:26" s="2" customFormat="1" x14ac:dyDescent="0.35">
      <c r="A8" s="26"/>
      <c r="B8" s="26"/>
      <c r="C8" s="8" t="s">
        <v>14</v>
      </c>
      <c r="D8" s="8" t="s">
        <v>15</v>
      </c>
      <c r="E8" s="5" t="s">
        <v>282</v>
      </c>
      <c r="F8" s="5" t="s">
        <v>284</v>
      </c>
      <c r="G8" s="5" t="s">
        <v>309</v>
      </c>
      <c r="H8" s="5" t="s">
        <v>282</v>
      </c>
      <c r="I8" s="5" t="s">
        <v>282</v>
      </c>
    </row>
    <row r="9" spans="1:26" s="2" customFormat="1" x14ac:dyDescent="0.35">
      <c r="A9" s="26">
        <v>2</v>
      </c>
      <c r="B9" s="26" t="s">
        <v>16</v>
      </c>
      <c r="C9" s="8" t="s">
        <v>17</v>
      </c>
      <c r="D9" s="8" t="s">
        <v>18</v>
      </c>
      <c r="E9" s="5"/>
      <c r="F9" s="5"/>
      <c r="G9" s="5"/>
      <c r="H9" s="5"/>
      <c r="I9" s="5"/>
    </row>
    <row r="10" spans="1:26" s="2" customFormat="1" x14ac:dyDescent="0.35">
      <c r="A10" s="26"/>
      <c r="B10" s="26"/>
      <c r="C10" s="8" t="s">
        <v>19</v>
      </c>
      <c r="D10" s="8" t="s">
        <v>20</v>
      </c>
      <c r="E10" s="5"/>
      <c r="F10" s="5"/>
      <c r="G10" s="5"/>
      <c r="H10" s="5"/>
      <c r="I10" s="5"/>
    </row>
    <row r="11" spans="1:26" s="2" customFormat="1" x14ac:dyDescent="0.35">
      <c r="A11" s="26"/>
      <c r="B11" s="26"/>
      <c r="C11" s="8" t="s">
        <v>21</v>
      </c>
      <c r="D11" s="8" t="s">
        <v>22</v>
      </c>
      <c r="E11" s="5" t="s">
        <v>287</v>
      </c>
      <c r="F11" s="5" t="s">
        <v>282</v>
      </c>
      <c r="G11" s="5" t="s">
        <v>281</v>
      </c>
      <c r="H11" s="5" t="s">
        <v>282</v>
      </c>
      <c r="I11" s="5" t="s">
        <v>282</v>
      </c>
    </row>
    <row r="12" spans="1:26" s="2" customFormat="1" x14ac:dyDescent="0.35">
      <c r="A12" s="26">
        <v>3</v>
      </c>
      <c r="B12" s="26" t="s">
        <v>23</v>
      </c>
      <c r="C12" s="8" t="s">
        <v>24</v>
      </c>
      <c r="D12" s="8" t="s">
        <v>25</v>
      </c>
      <c r="E12" s="6" t="s">
        <v>308</v>
      </c>
      <c r="F12" s="5" t="s">
        <v>282</v>
      </c>
      <c r="G12" s="5" t="s">
        <v>294</v>
      </c>
      <c r="H12" s="5" t="s">
        <v>282</v>
      </c>
      <c r="I12" s="5" t="s">
        <v>282</v>
      </c>
    </row>
    <row r="13" spans="1:26" s="2" customFormat="1" x14ac:dyDescent="0.35">
      <c r="A13" s="26"/>
      <c r="B13" s="26"/>
      <c r="C13" s="8" t="s">
        <v>26</v>
      </c>
      <c r="D13" s="8" t="s">
        <v>27</v>
      </c>
      <c r="E13" s="5"/>
      <c r="F13" s="5"/>
      <c r="G13" s="5"/>
      <c r="H13" s="5"/>
      <c r="I13" s="5"/>
    </row>
    <row r="14" spans="1:26" s="2" customFormat="1" x14ac:dyDescent="0.35">
      <c r="A14" s="26"/>
      <c r="B14" s="26"/>
      <c r="C14" s="8" t="s">
        <v>28</v>
      </c>
      <c r="D14" s="8" t="s">
        <v>29</v>
      </c>
      <c r="E14" s="5" t="s">
        <v>285</v>
      </c>
      <c r="F14" s="5" t="s">
        <v>282</v>
      </c>
      <c r="G14" s="5" t="s">
        <v>294</v>
      </c>
      <c r="H14" s="5" t="s">
        <v>282</v>
      </c>
      <c r="I14" s="5" t="s">
        <v>282</v>
      </c>
    </row>
    <row r="15" spans="1:26" s="2" customFormat="1" x14ac:dyDescent="0.35">
      <c r="A15" s="26"/>
      <c r="B15" s="26"/>
      <c r="C15" s="8" t="s">
        <v>30</v>
      </c>
      <c r="D15" s="8" t="s">
        <v>315</v>
      </c>
      <c r="E15" s="5"/>
      <c r="F15" s="5"/>
      <c r="G15" s="5"/>
      <c r="H15" s="5"/>
      <c r="I15" s="5"/>
    </row>
    <row r="16" spans="1:26" s="2" customFormat="1" x14ac:dyDescent="0.35">
      <c r="A16" s="26">
        <v>4</v>
      </c>
      <c r="B16" s="26" t="s">
        <v>31</v>
      </c>
      <c r="C16" s="8" t="s">
        <v>32</v>
      </c>
      <c r="D16" s="8" t="s">
        <v>33</v>
      </c>
      <c r="E16" s="5" t="s">
        <v>296</v>
      </c>
      <c r="F16" s="5" t="s">
        <v>282</v>
      </c>
      <c r="G16" s="5" t="s">
        <v>301</v>
      </c>
      <c r="H16" s="5" t="s">
        <v>282</v>
      </c>
      <c r="I16" s="5" t="s">
        <v>282</v>
      </c>
    </row>
    <row r="17" spans="1:9" s="2" customFormat="1" x14ac:dyDescent="0.35">
      <c r="A17" s="26"/>
      <c r="B17" s="26"/>
      <c r="C17" s="8" t="s">
        <v>34</v>
      </c>
      <c r="D17" s="8" t="s">
        <v>35</v>
      </c>
      <c r="E17" s="5" t="s">
        <v>292</v>
      </c>
      <c r="F17" s="5" t="s">
        <v>282</v>
      </c>
      <c r="G17" s="5" t="s">
        <v>298</v>
      </c>
      <c r="H17" s="5" t="s">
        <v>282</v>
      </c>
      <c r="I17" s="5" t="s">
        <v>282</v>
      </c>
    </row>
    <row r="18" spans="1:9" s="2" customFormat="1" x14ac:dyDescent="0.35">
      <c r="A18" s="26"/>
      <c r="B18" s="26"/>
      <c r="C18" s="8" t="s">
        <v>36</v>
      </c>
      <c r="D18" s="8" t="s">
        <v>37</v>
      </c>
      <c r="E18" s="5"/>
      <c r="F18" s="5"/>
      <c r="G18" s="5"/>
      <c r="H18" s="5"/>
      <c r="I18" s="5"/>
    </row>
    <row r="19" spans="1:9" s="2" customFormat="1" x14ac:dyDescent="0.35">
      <c r="A19" s="26"/>
      <c r="B19" s="26"/>
      <c r="C19" s="8" t="s">
        <v>38</v>
      </c>
      <c r="D19" s="8" t="s">
        <v>39</v>
      </c>
      <c r="E19" s="5" t="s">
        <v>285</v>
      </c>
      <c r="F19" s="5" t="s">
        <v>282</v>
      </c>
      <c r="G19" s="5" t="s">
        <v>282</v>
      </c>
      <c r="H19" s="5" t="s">
        <v>282</v>
      </c>
      <c r="I19" s="5" t="s">
        <v>303</v>
      </c>
    </row>
    <row r="20" spans="1:9" s="2" customFormat="1" x14ac:dyDescent="0.35">
      <c r="A20" s="26"/>
      <c r="B20" s="26"/>
      <c r="C20" s="8" t="s">
        <v>40</v>
      </c>
      <c r="D20" s="8" t="s">
        <v>41</v>
      </c>
      <c r="E20" s="5"/>
      <c r="F20" s="5"/>
      <c r="G20" s="5"/>
      <c r="H20" s="5"/>
      <c r="I20" s="5"/>
    </row>
    <row r="21" spans="1:9" s="2" customFormat="1" x14ac:dyDescent="0.35">
      <c r="A21" s="26">
        <v>5</v>
      </c>
      <c r="B21" s="26" t="s">
        <v>42</v>
      </c>
      <c r="C21" s="8" t="s">
        <v>43</v>
      </c>
      <c r="D21" s="8" t="s">
        <v>44</v>
      </c>
      <c r="E21" s="5"/>
      <c r="F21" s="5"/>
      <c r="G21" s="5"/>
      <c r="H21" s="5"/>
      <c r="I21" s="5"/>
    </row>
    <row r="22" spans="1:9" s="2" customFormat="1" x14ac:dyDescent="0.35">
      <c r="A22" s="26"/>
      <c r="B22" s="26"/>
      <c r="C22" s="8" t="s">
        <v>45</v>
      </c>
      <c r="D22" s="8" t="s">
        <v>46</v>
      </c>
      <c r="E22" s="5" t="s">
        <v>285</v>
      </c>
      <c r="F22" s="5" t="s">
        <v>282</v>
      </c>
      <c r="G22" s="5" t="s">
        <v>283</v>
      </c>
      <c r="H22" s="5" t="s">
        <v>282</v>
      </c>
      <c r="I22" s="5" t="s">
        <v>282</v>
      </c>
    </row>
    <row r="23" spans="1:9" s="2" customFormat="1" x14ac:dyDescent="0.35">
      <c r="A23" s="26"/>
      <c r="B23" s="26"/>
      <c r="C23" s="8" t="s">
        <v>47</v>
      </c>
      <c r="D23" s="8" t="s">
        <v>48</v>
      </c>
      <c r="E23" s="5" t="s">
        <v>285</v>
      </c>
      <c r="F23" s="5" t="s">
        <v>282</v>
      </c>
      <c r="G23" s="5" t="s">
        <v>297</v>
      </c>
      <c r="H23" s="5" t="s">
        <v>282</v>
      </c>
      <c r="I23" s="5" t="s">
        <v>282</v>
      </c>
    </row>
    <row r="24" spans="1:9" s="2" customFormat="1" x14ac:dyDescent="0.35">
      <c r="A24" s="26"/>
      <c r="B24" s="26"/>
      <c r="C24" s="8" t="s">
        <v>53</v>
      </c>
      <c r="D24" s="8" t="s">
        <v>49</v>
      </c>
      <c r="E24" s="5"/>
      <c r="F24" s="5"/>
      <c r="G24" s="5"/>
      <c r="H24" s="5"/>
      <c r="I24" s="5"/>
    </row>
    <row r="25" spans="1:9" s="2" customFormat="1" x14ac:dyDescent="0.35">
      <c r="A25" s="26"/>
      <c r="B25" s="26"/>
      <c r="C25" s="8" t="s">
        <v>50</v>
      </c>
      <c r="D25" s="8" t="s">
        <v>51</v>
      </c>
      <c r="E25" s="5" t="s">
        <v>292</v>
      </c>
      <c r="F25" s="5" t="s">
        <v>282</v>
      </c>
      <c r="G25" s="5" t="s">
        <v>307</v>
      </c>
      <c r="H25" s="5" t="s">
        <v>282</v>
      </c>
      <c r="I25" s="5" t="s">
        <v>282</v>
      </c>
    </row>
    <row r="26" spans="1:9" s="2" customFormat="1" x14ac:dyDescent="0.35">
      <c r="A26" s="26">
        <v>6</v>
      </c>
      <c r="B26" s="26" t="s">
        <v>52</v>
      </c>
      <c r="C26" s="8" t="s">
        <v>54</v>
      </c>
      <c r="D26" s="8" t="s">
        <v>55</v>
      </c>
      <c r="E26" s="5"/>
      <c r="F26" s="5"/>
      <c r="G26" s="5"/>
      <c r="H26" s="5"/>
      <c r="I26" s="5"/>
    </row>
    <row r="27" spans="1:9" s="2" customFormat="1" x14ac:dyDescent="0.35">
      <c r="A27" s="26"/>
      <c r="B27" s="26"/>
      <c r="C27" s="8" t="s">
        <v>56</v>
      </c>
      <c r="D27" s="8" t="s">
        <v>57</v>
      </c>
      <c r="E27" s="5" t="s">
        <v>282</v>
      </c>
      <c r="F27" s="5" t="s">
        <v>303</v>
      </c>
      <c r="G27" s="5" t="s">
        <v>297</v>
      </c>
      <c r="H27" s="5" t="s">
        <v>282</v>
      </c>
      <c r="I27" s="5" t="s">
        <v>282</v>
      </c>
    </row>
    <row r="28" spans="1:9" s="2" customFormat="1" x14ac:dyDescent="0.35">
      <c r="A28" s="26"/>
      <c r="B28" s="26"/>
      <c r="C28" s="8" t="s">
        <v>58</v>
      </c>
      <c r="D28" s="8" t="s">
        <v>59</v>
      </c>
      <c r="E28" s="5"/>
      <c r="F28" s="5"/>
      <c r="G28" s="5"/>
      <c r="H28" s="5"/>
      <c r="I28" s="5"/>
    </row>
    <row r="29" spans="1:9" s="2" customFormat="1" x14ac:dyDescent="0.35">
      <c r="A29" s="26"/>
      <c r="B29" s="26"/>
      <c r="C29" s="8" t="s">
        <v>60</v>
      </c>
      <c r="D29" s="8" t="s">
        <v>61</v>
      </c>
      <c r="E29" s="5"/>
      <c r="F29" s="5"/>
      <c r="G29" s="5"/>
      <c r="H29" s="5"/>
      <c r="I29" s="5"/>
    </row>
    <row r="30" spans="1:9" s="2" customFormat="1" x14ac:dyDescent="0.35">
      <c r="A30" s="26"/>
      <c r="B30" s="26"/>
      <c r="C30" s="8" t="s">
        <v>62</v>
      </c>
      <c r="D30" s="8" t="s">
        <v>63</v>
      </c>
      <c r="E30" s="5"/>
      <c r="F30" s="5"/>
      <c r="G30" s="5"/>
      <c r="H30" s="5"/>
      <c r="I30" s="5"/>
    </row>
    <row r="31" spans="1:9" s="2" customFormat="1" x14ac:dyDescent="0.35">
      <c r="A31" s="26">
        <v>7</v>
      </c>
      <c r="B31" s="26" t="s">
        <v>64</v>
      </c>
      <c r="C31" s="8" t="s">
        <v>65</v>
      </c>
      <c r="D31" s="8" t="s">
        <v>66</v>
      </c>
      <c r="E31" s="5" t="s">
        <v>292</v>
      </c>
      <c r="F31" s="5" t="s">
        <v>282</v>
      </c>
      <c r="G31" s="5" t="s">
        <v>282</v>
      </c>
      <c r="H31" s="5" t="s">
        <v>282</v>
      </c>
      <c r="I31" s="5" t="s">
        <v>284</v>
      </c>
    </row>
    <row r="32" spans="1:9" s="2" customFormat="1" x14ac:dyDescent="0.35">
      <c r="A32" s="26"/>
      <c r="B32" s="26"/>
      <c r="C32" s="8" t="s">
        <v>67</v>
      </c>
      <c r="D32" s="8" t="s">
        <v>69</v>
      </c>
      <c r="E32" s="5"/>
      <c r="F32" s="5"/>
      <c r="G32" s="5"/>
      <c r="H32" s="5"/>
      <c r="I32" s="5"/>
    </row>
    <row r="33" spans="1:9" s="2" customFormat="1" x14ac:dyDescent="0.35">
      <c r="A33" s="26"/>
      <c r="B33" s="26"/>
      <c r="C33" s="8" t="s">
        <v>70</v>
      </c>
      <c r="D33" s="8" t="s">
        <v>68</v>
      </c>
      <c r="E33" s="5" t="s">
        <v>292</v>
      </c>
      <c r="F33" s="5" t="s">
        <v>282</v>
      </c>
      <c r="G33" s="5" t="s">
        <v>281</v>
      </c>
      <c r="H33" s="5" t="s">
        <v>282</v>
      </c>
      <c r="I33" s="5" t="s">
        <v>282</v>
      </c>
    </row>
    <row r="34" spans="1:9" s="2" customFormat="1" x14ac:dyDescent="0.35">
      <c r="A34" s="26"/>
      <c r="B34" s="26"/>
      <c r="C34" s="8" t="s">
        <v>71</v>
      </c>
      <c r="D34" s="8" t="s">
        <v>72</v>
      </c>
      <c r="E34" s="5"/>
      <c r="F34" s="5"/>
      <c r="G34" s="5"/>
      <c r="H34" s="5"/>
      <c r="I34" s="5"/>
    </row>
    <row r="35" spans="1:9" s="2" customFormat="1" x14ac:dyDescent="0.35">
      <c r="A35" s="26"/>
      <c r="B35" s="26"/>
      <c r="C35" s="8" t="s">
        <v>73</v>
      </c>
      <c r="D35" s="8" t="s">
        <v>74</v>
      </c>
      <c r="E35" s="5"/>
      <c r="F35" s="5"/>
      <c r="G35" s="5"/>
      <c r="H35" s="5"/>
      <c r="I35" s="5"/>
    </row>
    <row r="36" spans="1:9" s="2" customFormat="1" x14ac:dyDescent="0.35">
      <c r="A36" s="26">
        <v>8</v>
      </c>
      <c r="B36" s="26" t="s">
        <v>75</v>
      </c>
      <c r="C36" s="8" t="s">
        <v>76</v>
      </c>
      <c r="D36" s="8" t="s">
        <v>77</v>
      </c>
      <c r="E36" s="5"/>
      <c r="F36" s="5"/>
      <c r="G36" s="5"/>
      <c r="H36" s="5"/>
      <c r="I36" s="5"/>
    </row>
    <row r="37" spans="1:9" s="2" customFormat="1" x14ac:dyDescent="0.35">
      <c r="A37" s="26"/>
      <c r="B37" s="26"/>
      <c r="C37" s="8" t="s">
        <v>78</v>
      </c>
      <c r="D37" s="8" t="s">
        <v>79</v>
      </c>
      <c r="E37" s="5" t="s">
        <v>292</v>
      </c>
      <c r="F37" s="5" t="s">
        <v>282</v>
      </c>
      <c r="G37" s="5" t="s">
        <v>289</v>
      </c>
      <c r="H37" s="5" t="s">
        <v>282</v>
      </c>
      <c r="I37" s="5" t="s">
        <v>282</v>
      </c>
    </row>
    <row r="38" spans="1:9" s="2" customFormat="1" x14ac:dyDescent="0.35">
      <c r="A38" s="26"/>
      <c r="B38" s="26"/>
      <c r="C38" s="8" t="s">
        <v>80</v>
      </c>
      <c r="D38" s="8" t="s">
        <v>81</v>
      </c>
      <c r="E38" s="5" t="s">
        <v>285</v>
      </c>
      <c r="F38" s="5" t="s">
        <v>282</v>
      </c>
      <c r="G38" s="5" t="s">
        <v>289</v>
      </c>
      <c r="H38" s="5" t="s">
        <v>282</v>
      </c>
      <c r="I38" s="5" t="s">
        <v>282</v>
      </c>
    </row>
    <row r="39" spans="1:9" s="2" customFormat="1" x14ac:dyDescent="0.35">
      <c r="A39" s="26"/>
      <c r="B39" s="26"/>
      <c r="C39" s="8" t="s">
        <v>82</v>
      </c>
      <c r="D39" s="8" t="s">
        <v>83</v>
      </c>
      <c r="E39" s="5" t="s">
        <v>292</v>
      </c>
      <c r="F39" s="5" t="s">
        <v>282</v>
      </c>
      <c r="G39" s="5" t="s">
        <v>295</v>
      </c>
      <c r="H39" s="5" t="s">
        <v>282</v>
      </c>
      <c r="I39" s="5" t="s">
        <v>282</v>
      </c>
    </row>
    <row r="40" spans="1:9" s="2" customFormat="1" x14ac:dyDescent="0.35">
      <c r="A40" s="26"/>
      <c r="B40" s="26"/>
      <c r="C40" s="8" t="s">
        <v>84</v>
      </c>
      <c r="D40" s="8" t="s">
        <v>85</v>
      </c>
      <c r="E40" s="5"/>
      <c r="F40" s="5"/>
      <c r="G40" s="5"/>
      <c r="H40" s="5"/>
      <c r="I40" s="5"/>
    </row>
    <row r="41" spans="1:9" s="2" customFormat="1" x14ac:dyDescent="0.35">
      <c r="A41" s="26">
        <v>9</v>
      </c>
      <c r="B41" s="26" t="s">
        <v>86</v>
      </c>
      <c r="C41" s="8" t="s">
        <v>87</v>
      </c>
      <c r="D41" s="8" t="s">
        <v>88</v>
      </c>
      <c r="E41" s="5" t="s">
        <v>296</v>
      </c>
      <c r="F41" s="5" t="s">
        <v>282</v>
      </c>
      <c r="G41" s="5" t="s">
        <v>289</v>
      </c>
      <c r="H41" s="5" t="s">
        <v>282</v>
      </c>
      <c r="I41" s="5" t="s">
        <v>282</v>
      </c>
    </row>
    <row r="42" spans="1:9" s="2" customFormat="1" x14ac:dyDescent="0.35">
      <c r="A42" s="26"/>
      <c r="B42" s="26"/>
      <c r="C42" s="8" t="s">
        <v>89</v>
      </c>
      <c r="D42" s="8" t="s">
        <v>90</v>
      </c>
      <c r="E42" s="5" t="s">
        <v>292</v>
      </c>
      <c r="F42" s="5" t="s">
        <v>282</v>
      </c>
      <c r="G42" s="5" t="s">
        <v>282</v>
      </c>
      <c r="H42" s="5" t="s">
        <v>282</v>
      </c>
      <c r="I42" s="5" t="s">
        <v>284</v>
      </c>
    </row>
    <row r="43" spans="1:9" s="2" customFormat="1" x14ac:dyDescent="0.35">
      <c r="A43" s="26"/>
      <c r="B43" s="26"/>
      <c r="C43" s="8" t="s">
        <v>91</v>
      </c>
      <c r="D43" s="8" t="s">
        <v>92</v>
      </c>
      <c r="E43" s="5"/>
      <c r="F43" s="5"/>
      <c r="G43" s="5"/>
      <c r="H43" s="5"/>
      <c r="I43" s="5"/>
    </row>
    <row r="44" spans="1:9" s="2" customFormat="1" x14ac:dyDescent="0.35">
      <c r="A44" s="26"/>
      <c r="B44" s="26"/>
      <c r="C44" s="8" t="s">
        <v>93</v>
      </c>
      <c r="D44" s="8" t="s">
        <v>94</v>
      </c>
      <c r="E44" s="5"/>
      <c r="F44" s="5"/>
      <c r="G44" s="5"/>
      <c r="H44" s="5"/>
      <c r="I44" s="5"/>
    </row>
    <row r="45" spans="1:9" s="2" customFormat="1" x14ac:dyDescent="0.35">
      <c r="A45" s="26"/>
      <c r="B45" s="26"/>
      <c r="C45" s="8" t="s">
        <v>95</v>
      </c>
      <c r="D45" s="8" t="s">
        <v>96</v>
      </c>
      <c r="E45" s="5" t="s">
        <v>292</v>
      </c>
      <c r="F45" s="5" t="s">
        <v>282</v>
      </c>
      <c r="G45" s="5" t="s">
        <v>282</v>
      </c>
      <c r="H45" s="5" t="s">
        <v>282</v>
      </c>
      <c r="I45" s="5" t="s">
        <v>284</v>
      </c>
    </row>
    <row r="46" spans="1:9" s="2" customFormat="1" x14ac:dyDescent="0.35">
      <c r="A46" s="26">
        <v>10</v>
      </c>
      <c r="B46" s="26" t="s">
        <v>97</v>
      </c>
      <c r="C46" s="8" t="s">
        <v>98</v>
      </c>
      <c r="D46" s="8" t="s">
        <v>99</v>
      </c>
      <c r="E46" s="5" t="s">
        <v>287</v>
      </c>
      <c r="F46" s="5" t="s">
        <v>282</v>
      </c>
      <c r="G46" s="5" t="s">
        <v>281</v>
      </c>
      <c r="H46" s="5" t="s">
        <v>282</v>
      </c>
      <c r="I46" s="5" t="s">
        <v>282</v>
      </c>
    </row>
    <row r="47" spans="1:9" s="2" customFormat="1" x14ac:dyDescent="0.35">
      <c r="A47" s="26"/>
      <c r="B47" s="26"/>
      <c r="C47" s="8" t="s">
        <v>100</v>
      </c>
      <c r="D47" s="8" t="s">
        <v>101</v>
      </c>
      <c r="E47" s="5"/>
      <c r="F47" s="5"/>
      <c r="G47" s="5"/>
      <c r="H47" s="5"/>
      <c r="I47" s="5"/>
    </row>
    <row r="48" spans="1:9" s="2" customFormat="1" x14ac:dyDescent="0.35">
      <c r="A48" s="26"/>
      <c r="B48" s="26"/>
      <c r="C48" s="8" t="s">
        <v>102</v>
      </c>
      <c r="D48" s="8" t="s">
        <v>103</v>
      </c>
      <c r="E48" s="5"/>
      <c r="F48" s="5"/>
      <c r="G48" s="5"/>
      <c r="H48" s="5"/>
      <c r="I48" s="5"/>
    </row>
    <row r="49" spans="1:9" s="2" customFormat="1" x14ac:dyDescent="0.35">
      <c r="A49" s="26"/>
      <c r="B49" s="26"/>
      <c r="C49" s="8" t="s">
        <v>104</v>
      </c>
      <c r="D49" s="8" t="s">
        <v>105</v>
      </c>
      <c r="E49" s="5" t="s">
        <v>287</v>
      </c>
      <c r="F49" s="5" t="s">
        <v>282</v>
      </c>
      <c r="G49" s="5" t="s">
        <v>282</v>
      </c>
      <c r="H49" s="5" t="s">
        <v>282</v>
      </c>
      <c r="I49" s="5" t="s">
        <v>284</v>
      </c>
    </row>
    <row r="50" spans="1:9" s="2" customFormat="1" x14ac:dyDescent="0.35">
      <c r="A50" s="26"/>
      <c r="B50" s="26"/>
      <c r="C50" s="8" t="s">
        <v>106</v>
      </c>
      <c r="D50" s="8" t="s">
        <v>107</v>
      </c>
      <c r="E50" s="5"/>
      <c r="F50" s="5"/>
      <c r="G50" s="5"/>
      <c r="H50" s="5"/>
      <c r="I50" s="5"/>
    </row>
    <row r="51" spans="1:9" s="2" customFormat="1" x14ac:dyDescent="0.35">
      <c r="A51" s="26">
        <v>11</v>
      </c>
      <c r="B51" s="26" t="s">
        <v>108</v>
      </c>
      <c r="C51" s="8" t="s">
        <v>109</v>
      </c>
      <c r="D51" s="8" t="s">
        <v>110</v>
      </c>
      <c r="E51" s="5" t="s">
        <v>285</v>
      </c>
      <c r="F51" s="5" t="s">
        <v>282</v>
      </c>
      <c r="G51" s="5" t="s">
        <v>294</v>
      </c>
      <c r="H51" s="5" t="s">
        <v>282</v>
      </c>
      <c r="I51" s="5" t="s">
        <v>282</v>
      </c>
    </row>
    <row r="52" spans="1:9" s="2" customFormat="1" x14ac:dyDescent="0.35">
      <c r="A52" s="26"/>
      <c r="B52" s="26"/>
      <c r="C52" s="8" t="s">
        <v>111</v>
      </c>
      <c r="D52" s="8" t="s">
        <v>112</v>
      </c>
      <c r="E52" s="5" t="s">
        <v>285</v>
      </c>
      <c r="F52" s="5" t="s">
        <v>282</v>
      </c>
      <c r="G52" s="5" t="s">
        <v>282</v>
      </c>
      <c r="H52" s="5" t="s">
        <v>282</v>
      </c>
      <c r="I52" s="5" t="s">
        <v>284</v>
      </c>
    </row>
    <row r="53" spans="1:9" s="2" customFormat="1" x14ac:dyDescent="0.35">
      <c r="A53" s="26"/>
      <c r="B53" s="26"/>
      <c r="C53" s="8" t="s">
        <v>113</v>
      </c>
      <c r="D53" s="8" t="s">
        <v>114</v>
      </c>
      <c r="E53" s="5"/>
      <c r="F53" s="5"/>
      <c r="G53" s="5"/>
      <c r="H53" s="5"/>
      <c r="I53" s="5"/>
    </row>
    <row r="54" spans="1:9" s="2" customFormat="1" x14ac:dyDescent="0.35">
      <c r="A54" s="26"/>
      <c r="B54" s="26"/>
      <c r="C54" s="8" t="s">
        <v>115</v>
      </c>
      <c r="D54" s="8" t="s">
        <v>116</v>
      </c>
      <c r="E54" s="5" t="s">
        <v>285</v>
      </c>
      <c r="F54" s="5" t="s">
        <v>282</v>
      </c>
      <c r="G54" s="5" t="s">
        <v>282</v>
      </c>
      <c r="H54" s="5" t="s">
        <v>282</v>
      </c>
      <c r="I54" s="5" t="s">
        <v>284</v>
      </c>
    </row>
    <row r="55" spans="1:9" s="2" customFormat="1" x14ac:dyDescent="0.35">
      <c r="A55" s="26">
        <v>12</v>
      </c>
      <c r="B55" s="26" t="s">
        <v>117</v>
      </c>
      <c r="C55" s="8" t="s">
        <v>118</v>
      </c>
      <c r="D55" s="8" t="s">
        <v>119</v>
      </c>
      <c r="E55" s="5"/>
      <c r="F55" s="5"/>
      <c r="G55" s="5"/>
      <c r="H55" s="5"/>
      <c r="I55" s="5"/>
    </row>
    <row r="56" spans="1:9" s="2" customFormat="1" x14ac:dyDescent="0.35">
      <c r="A56" s="26"/>
      <c r="B56" s="26"/>
      <c r="C56" s="8" t="s">
        <v>120</v>
      </c>
      <c r="D56" s="8" t="s">
        <v>121</v>
      </c>
      <c r="E56" s="5"/>
      <c r="F56" s="5"/>
      <c r="G56" s="5"/>
      <c r="H56" s="5"/>
      <c r="I56" s="5"/>
    </row>
    <row r="57" spans="1:9" s="2" customFormat="1" x14ac:dyDescent="0.35">
      <c r="A57" s="26"/>
      <c r="B57" s="26"/>
      <c r="C57" s="8" t="s">
        <v>122</v>
      </c>
      <c r="D57" s="8" t="s">
        <v>123</v>
      </c>
      <c r="E57" s="5" t="s">
        <v>312</v>
      </c>
      <c r="F57" s="5" t="s">
        <v>282</v>
      </c>
      <c r="G57" s="5" t="s">
        <v>282</v>
      </c>
      <c r="H57" s="5" t="s">
        <v>313</v>
      </c>
      <c r="I57" s="5" t="s">
        <v>282</v>
      </c>
    </row>
    <row r="58" spans="1:9" s="2" customFormat="1" x14ac:dyDescent="0.35">
      <c r="A58" s="26"/>
      <c r="B58" s="26"/>
      <c r="C58" s="8" t="s">
        <v>124</v>
      </c>
      <c r="D58" s="8" t="s">
        <v>125</v>
      </c>
      <c r="E58" s="5" t="s">
        <v>285</v>
      </c>
      <c r="F58" s="5" t="s">
        <v>282</v>
      </c>
      <c r="G58" s="5" t="s">
        <v>297</v>
      </c>
      <c r="H58" s="5" t="s">
        <v>282</v>
      </c>
      <c r="I58" s="5" t="s">
        <v>282</v>
      </c>
    </row>
    <row r="59" spans="1:9" s="2" customFormat="1" x14ac:dyDescent="0.35">
      <c r="A59" s="26"/>
      <c r="B59" s="26"/>
      <c r="C59" s="8" t="s">
        <v>126</v>
      </c>
      <c r="D59" s="8" t="s">
        <v>127</v>
      </c>
      <c r="E59" s="5"/>
      <c r="F59" s="5"/>
      <c r="G59" s="5"/>
      <c r="H59" s="5"/>
      <c r="I59" s="5"/>
    </row>
    <row r="60" spans="1:9" s="2" customFormat="1" x14ac:dyDescent="0.35">
      <c r="A60" s="26">
        <v>13</v>
      </c>
      <c r="B60" s="26" t="s">
        <v>128</v>
      </c>
      <c r="C60" s="8" t="s">
        <v>129</v>
      </c>
      <c r="D60" s="8" t="s">
        <v>130</v>
      </c>
      <c r="E60" s="5" t="s">
        <v>285</v>
      </c>
      <c r="F60" s="5" t="s">
        <v>282</v>
      </c>
      <c r="G60" s="5" t="s">
        <v>325</v>
      </c>
      <c r="H60" s="5" t="s">
        <v>282</v>
      </c>
      <c r="I60" s="5" t="s">
        <v>282</v>
      </c>
    </row>
    <row r="61" spans="1:9" s="2" customFormat="1" x14ac:dyDescent="0.35">
      <c r="A61" s="26"/>
      <c r="B61" s="26"/>
      <c r="C61" s="8" t="s">
        <v>131</v>
      </c>
      <c r="D61" s="8" t="s">
        <v>132</v>
      </c>
      <c r="E61" s="5"/>
      <c r="F61" s="5"/>
      <c r="G61" s="5"/>
      <c r="H61" s="5"/>
      <c r="I61" s="5"/>
    </row>
    <row r="62" spans="1:9" s="2" customFormat="1" x14ac:dyDescent="0.35">
      <c r="A62" s="26"/>
      <c r="B62" s="26"/>
      <c r="C62" s="8" t="s">
        <v>134</v>
      </c>
      <c r="D62" s="8" t="s">
        <v>133</v>
      </c>
      <c r="E62" s="5" t="s">
        <v>285</v>
      </c>
      <c r="F62" s="5" t="s">
        <v>282</v>
      </c>
      <c r="G62" s="5" t="s">
        <v>282</v>
      </c>
      <c r="H62" s="5" t="s">
        <v>282</v>
      </c>
      <c r="I62" s="5" t="s">
        <v>284</v>
      </c>
    </row>
    <row r="63" spans="1:9" s="2" customFormat="1" x14ac:dyDescent="0.35">
      <c r="A63" s="26"/>
      <c r="B63" s="26"/>
      <c r="C63" s="8" t="s">
        <v>135</v>
      </c>
      <c r="D63" s="8" t="s">
        <v>136</v>
      </c>
      <c r="E63" s="5"/>
      <c r="F63" s="5"/>
      <c r="G63" s="5"/>
      <c r="H63" s="5"/>
      <c r="I63" s="5"/>
    </row>
    <row r="64" spans="1:9" s="2" customFormat="1" x14ac:dyDescent="0.35">
      <c r="A64" s="26"/>
      <c r="B64" s="26"/>
      <c r="C64" s="8" t="s">
        <v>137</v>
      </c>
      <c r="D64" s="8" t="s">
        <v>138</v>
      </c>
      <c r="E64" s="5"/>
      <c r="F64" s="5"/>
      <c r="G64" s="5"/>
      <c r="H64" s="5"/>
      <c r="I64" s="5"/>
    </row>
    <row r="65" spans="1:9" s="2" customFormat="1" x14ac:dyDescent="0.35">
      <c r="A65" s="26">
        <v>14</v>
      </c>
      <c r="B65" s="26" t="s">
        <v>139</v>
      </c>
      <c r="C65" s="8" t="s">
        <v>140</v>
      </c>
      <c r="D65" s="8" t="s">
        <v>141</v>
      </c>
      <c r="E65" s="5" t="s">
        <v>292</v>
      </c>
      <c r="F65" s="5" t="s">
        <v>282</v>
      </c>
      <c r="G65" s="5" t="s">
        <v>282</v>
      </c>
      <c r="H65" s="5" t="s">
        <v>282</v>
      </c>
      <c r="I65" s="5" t="s">
        <v>303</v>
      </c>
    </row>
    <row r="66" spans="1:9" s="2" customFormat="1" x14ac:dyDescent="0.35">
      <c r="A66" s="26"/>
      <c r="B66" s="26"/>
      <c r="C66" s="8" t="s">
        <v>142</v>
      </c>
      <c r="D66" s="8" t="s">
        <v>143</v>
      </c>
      <c r="E66" s="5"/>
      <c r="F66" s="5"/>
      <c r="G66" s="5"/>
      <c r="H66" s="5"/>
      <c r="I66" s="5"/>
    </row>
    <row r="67" spans="1:9" s="2" customFormat="1" x14ac:dyDescent="0.35">
      <c r="A67" s="26"/>
      <c r="B67" s="26"/>
      <c r="C67" s="8" t="s">
        <v>144</v>
      </c>
      <c r="D67" s="8" t="s">
        <v>145</v>
      </c>
      <c r="E67" s="5"/>
      <c r="F67" s="5"/>
      <c r="G67" s="5"/>
      <c r="H67" s="5"/>
      <c r="I67" s="5"/>
    </row>
    <row r="68" spans="1:9" s="2" customFormat="1" x14ac:dyDescent="0.35">
      <c r="A68" s="26"/>
      <c r="B68" s="26"/>
      <c r="C68" s="8" t="s">
        <v>146</v>
      </c>
      <c r="D68" s="8" t="s">
        <v>147</v>
      </c>
      <c r="E68" s="5"/>
      <c r="F68" s="5"/>
      <c r="G68" s="5"/>
      <c r="H68" s="5"/>
      <c r="I68" s="5"/>
    </row>
    <row r="69" spans="1:9" s="2" customFormat="1" x14ac:dyDescent="0.35">
      <c r="A69" s="26">
        <v>15</v>
      </c>
      <c r="B69" s="26" t="s">
        <v>148</v>
      </c>
      <c r="C69" s="8" t="s">
        <v>149</v>
      </c>
      <c r="D69" s="8" t="s">
        <v>327</v>
      </c>
      <c r="E69" s="5" t="s">
        <v>285</v>
      </c>
      <c r="F69" s="5" t="s">
        <v>282</v>
      </c>
      <c r="G69" s="5" t="s">
        <v>297</v>
      </c>
      <c r="H69" s="5" t="s">
        <v>282</v>
      </c>
      <c r="I69" s="5" t="s">
        <v>282</v>
      </c>
    </row>
    <row r="70" spans="1:9" s="2" customFormat="1" x14ac:dyDescent="0.35">
      <c r="A70" s="26"/>
      <c r="B70" s="26"/>
      <c r="C70" s="8" t="s">
        <v>150</v>
      </c>
      <c r="D70" s="8" t="s">
        <v>151</v>
      </c>
      <c r="E70" s="5"/>
      <c r="F70" s="5"/>
      <c r="G70" s="5"/>
      <c r="H70" s="5"/>
      <c r="I70" s="5"/>
    </row>
    <row r="71" spans="1:9" s="2" customFormat="1" x14ac:dyDescent="0.35">
      <c r="A71" s="26"/>
      <c r="B71" s="26"/>
      <c r="C71" s="8" t="s">
        <v>152</v>
      </c>
      <c r="D71" s="8" t="s">
        <v>153</v>
      </c>
      <c r="E71" s="5"/>
      <c r="F71" s="5"/>
      <c r="G71" s="5"/>
      <c r="H71" s="5"/>
      <c r="I71" s="5"/>
    </row>
    <row r="72" spans="1:9" s="2" customFormat="1" x14ac:dyDescent="0.35">
      <c r="A72" s="26">
        <v>16</v>
      </c>
      <c r="B72" s="26" t="s">
        <v>154</v>
      </c>
      <c r="C72" s="8" t="s">
        <v>155</v>
      </c>
      <c r="D72" s="8" t="s">
        <v>156</v>
      </c>
      <c r="E72" s="5"/>
      <c r="F72" s="5"/>
      <c r="G72" s="5"/>
      <c r="H72" s="5"/>
      <c r="I72" s="5"/>
    </row>
    <row r="73" spans="1:9" s="2" customFormat="1" x14ac:dyDescent="0.35">
      <c r="A73" s="26"/>
      <c r="B73" s="26"/>
      <c r="C73" s="8" t="s">
        <v>157</v>
      </c>
      <c r="D73" s="8" t="s">
        <v>158</v>
      </c>
      <c r="E73" s="5" t="s">
        <v>290</v>
      </c>
      <c r="F73" s="5" t="s">
        <v>282</v>
      </c>
      <c r="G73" s="5" t="s">
        <v>281</v>
      </c>
      <c r="H73" s="5" t="s">
        <v>282</v>
      </c>
      <c r="I73" s="5" t="s">
        <v>282</v>
      </c>
    </row>
    <row r="74" spans="1:9" s="2" customFormat="1" x14ac:dyDescent="0.35">
      <c r="A74" s="26"/>
      <c r="B74" s="26"/>
      <c r="C74" s="8" t="s">
        <v>159</v>
      </c>
      <c r="D74" s="8" t="s">
        <v>160</v>
      </c>
      <c r="E74" s="5"/>
      <c r="F74" s="5"/>
      <c r="G74" s="5"/>
      <c r="H74" s="5"/>
      <c r="I74" s="5"/>
    </row>
    <row r="75" spans="1:9" s="2" customFormat="1" x14ac:dyDescent="0.35">
      <c r="A75" s="26"/>
      <c r="B75" s="26"/>
      <c r="C75" s="8" t="s">
        <v>161</v>
      </c>
      <c r="D75" s="8" t="s">
        <v>162</v>
      </c>
      <c r="E75" s="5"/>
      <c r="F75" s="5"/>
      <c r="G75" s="5"/>
      <c r="H75" s="5"/>
      <c r="I75" s="5"/>
    </row>
    <row r="76" spans="1:9" s="2" customFormat="1" x14ac:dyDescent="0.35">
      <c r="A76" s="26">
        <v>17</v>
      </c>
      <c r="B76" s="26" t="s">
        <v>163</v>
      </c>
      <c r="C76" s="8" t="s">
        <v>164</v>
      </c>
      <c r="D76" s="8" t="s">
        <v>165</v>
      </c>
      <c r="E76" s="5" t="s">
        <v>285</v>
      </c>
      <c r="F76" s="5" t="s">
        <v>282</v>
      </c>
      <c r="G76" s="5" t="s">
        <v>281</v>
      </c>
      <c r="H76" s="5" t="s">
        <v>282</v>
      </c>
      <c r="I76" s="5" t="s">
        <v>286</v>
      </c>
    </row>
    <row r="77" spans="1:9" s="2" customFormat="1" x14ac:dyDescent="0.35">
      <c r="A77" s="26"/>
      <c r="B77" s="26"/>
      <c r="C77" s="8" t="s">
        <v>166</v>
      </c>
      <c r="D77" s="8" t="s">
        <v>167</v>
      </c>
      <c r="E77" s="5"/>
      <c r="F77" s="5"/>
      <c r="G77" s="5"/>
      <c r="H77" s="5"/>
      <c r="I77" s="5"/>
    </row>
    <row r="78" spans="1:9" s="2" customFormat="1" x14ac:dyDescent="0.35">
      <c r="A78" s="26"/>
      <c r="B78" s="26"/>
      <c r="C78" s="8" t="s">
        <v>169</v>
      </c>
      <c r="D78" s="8" t="s">
        <v>168</v>
      </c>
      <c r="E78" s="5" t="s">
        <v>292</v>
      </c>
      <c r="F78" s="5" t="s">
        <v>282</v>
      </c>
      <c r="G78" s="5" t="s">
        <v>293</v>
      </c>
      <c r="H78" s="5" t="s">
        <v>282</v>
      </c>
      <c r="I78" s="5" t="s">
        <v>282</v>
      </c>
    </row>
    <row r="79" spans="1:9" s="2" customFormat="1" x14ac:dyDescent="0.35">
      <c r="A79" s="26"/>
      <c r="B79" s="26"/>
      <c r="C79" s="8" t="s">
        <v>170</v>
      </c>
      <c r="D79" s="8" t="s">
        <v>171</v>
      </c>
      <c r="E79" s="5"/>
      <c r="F79" s="5"/>
      <c r="G79" s="5"/>
      <c r="H79" s="5"/>
      <c r="I79" s="5"/>
    </row>
    <row r="80" spans="1:9" s="2" customFormat="1" x14ac:dyDescent="0.35">
      <c r="A80" s="26"/>
      <c r="B80" s="26"/>
      <c r="C80" s="8" t="s">
        <v>172</v>
      </c>
      <c r="D80" s="8" t="s">
        <v>173</v>
      </c>
      <c r="E80" s="5" t="s">
        <v>296</v>
      </c>
      <c r="F80" s="5" t="s">
        <v>282</v>
      </c>
      <c r="G80" s="5" t="s">
        <v>281</v>
      </c>
      <c r="H80" s="5" t="s">
        <v>282</v>
      </c>
      <c r="I80" s="5" t="s">
        <v>282</v>
      </c>
    </row>
    <row r="81" spans="1:9" s="2" customFormat="1" x14ac:dyDescent="0.35">
      <c r="A81" s="26">
        <v>18</v>
      </c>
      <c r="B81" s="26" t="s">
        <v>174</v>
      </c>
      <c r="C81" s="8" t="s">
        <v>175</v>
      </c>
      <c r="D81" s="8" t="s">
        <v>176</v>
      </c>
      <c r="E81" s="5"/>
      <c r="F81" s="5"/>
      <c r="G81" s="5"/>
      <c r="H81" s="5"/>
      <c r="I81" s="5"/>
    </row>
    <row r="82" spans="1:9" s="2" customFormat="1" x14ac:dyDescent="0.35">
      <c r="A82" s="26"/>
      <c r="B82" s="26"/>
      <c r="C82" s="8" t="s">
        <v>177</v>
      </c>
      <c r="D82" s="8" t="s">
        <v>178</v>
      </c>
      <c r="E82" s="5" t="s">
        <v>285</v>
      </c>
      <c r="F82" s="5" t="s">
        <v>282</v>
      </c>
      <c r="G82" s="5" t="s">
        <v>295</v>
      </c>
      <c r="H82" s="5" t="s">
        <v>282</v>
      </c>
      <c r="I82" s="5" t="s">
        <v>282</v>
      </c>
    </row>
    <row r="83" spans="1:9" s="2" customFormat="1" x14ac:dyDescent="0.35">
      <c r="A83" s="26"/>
      <c r="B83" s="26"/>
      <c r="C83" s="8" t="s">
        <v>179</v>
      </c>
      <c r="D83" s="8" t="s">
        <v>180</v>
      </c>
      <c r="E83" s="5" t="s">
        <v>287</v>
      </c>
      <c r="F83" s="5" t="s">
        <v>282</v>
      </c>
      <c r="G83" s="5" t="s">
        <v>282</v>
      </c>
      <c r="H83" s="5" t="s">
        <v>282</v>
      </c>
      <c r="I83" s="5" t="s">
        <v>303</v>
      </c>
    </row>
    <row r="84" spans="1:9" s="2" customFormat="1" x14ac:dyDescent="0.35">
      <c r="A84" s="26"/>
      <c r="B84" s="26"/>
      <c r="C84" s="8" t="s">
        <v>181</v>
      </c>
      <c r="D84" s="8" t="s">
        <v>182</v>
      </c>
      <c r="E84" s="5" t="s">
        <v>296</v>
      </c>
      <c r="F84" s="5" t="s">
        <v>282</v>
      </c>
      <c r="G84" s="5" t="s">
        <v>294</v>
      </c>
      <c r="H84" s="5" t="s">
        <v>282</v>
      </c>
      <c r="I84" s="5" t="s">
        <v>282</v>
      </c>
    </row>
    <row r="85" spans="1:9" s="2" customFormat="1" x14ac:dyDescent="0.35">
      <c r="A85" s="26">
        <v>19</v>
      </c>
      <c r="B85" s="26" t="s">
        <v>183</v>
      </c>
      <c r="C85" s="8" t="s">
        <v>184</v>
      </c>
      <c r="D85" s="8" t="s">
        <v>310</v>
      </c>
      <c r="E85" s="5" t="s">
        <v>287</v>
      </c>
      <c r="F85" s="5" t="s">
        <v>282</v>
      </c>
      <c r="G85" s="5" t="s">
        <v>282</v>
      </c>
      <c r="H85" s="5" t="s">
        <v>282</v>
      </c>
      <c r="I85" s="5" t="s">
        <v>284</v>
      </c>
    </row>
    <row r="86" spans="1:9" s="2" customFormat="1" x14ac:dyDescent="0.35">
      <c r="A86" s="26"/>
      <c r="B86" s="26"/>
      <c r="C86" s="8" t="s">
        <v>185</v>
      </c>
      <c r="D86" s="8" t="s">
        <v>186</v>
      </c>
      <c r="E86" s="5"/>
      <c r="F86" s="5"/>
      <c r="G86" s="5"/>
      <c r="H86" s="5"/>
      <c r="I86" s="5"/>
    </row>
    <row r="87" spans="1:9" s="2" customFormat="1" x14ac:dyDescent="0.35">
      <c r="A87" s="26"/>
      <c r="B87" s="26"/>
      <c r="C87" s="8" t="s">
        <v>187</v>
      </c>
      <c r="D87" s="8" t="s">
        <v>188</v>
      </c>
      <c r="E87" s="5" t="s">
        <v>285</v>
      </c>
      <c r="F87" s="5" t="s">
        <v>282</v>
      </c>
      <c r="G87" s="5" t="s">
        <v>282</v>
      </c>
      <c r="H87" s="5" t="s">
        <v>282</v>
      </c>
      <c r="I87" s="5" t="s">
        <v>286</v>
      </c>
    </row>
    <row r="88" spans="1:9" s="2" customFormat="1" x14ac:dyDescent="0.35">
      <c r="A88" s="26"/>
      <c r="B88" s="26"/>
      <c r="C88" s="8" t="s">
        <v>189</v>
      </c>
      <c r="D88" s="8" t="s">
        <v>190</v>
      </c>
      <c r="E88" s="5" t="s">
        <v>287</v>
      </c>
      <c r="F88" s="5" t="s">
        <v>282</v>
      </c>
      <c r="G88" s="5" t="s">
        <v>302</v>
      </c>
      <c r="H88" s="5" t="s">
        <v>282</v>
      </c>
      <c r="I88" s="5" t="s">
        <v>282</v>
      </c>
    </row>
    <row r="89" spans="1:9" s="2" customFormat="1" x14ac:dyDescent="0.35">
      <c r="A89" s="26"/>
      <c r="B89" s="26"/>
      <c r="C89" s="8" t="s">
        <v>191</v>
      </c>
      <c r="D89" s="8" t="s">
        <v>192</v>
      </c>
      <c r="E89" s="5"/>
      <c r="F89" s="5"/>
      <c r="G89" s="5"/>
      <c r="H89" s="5"/>
      <c r="I89" s="5"/>
    </row>
    <row r="90" spans="1:9" s="2" customFormat="1" x14ac:dyDescent="0.35">
      <c r="A90" s="26">
        <v>20</v>
      </c>
      <c r="B90" s="26" t="s">
        <v>193</v>
      </c>
      <c r="C90" s="8" t="s">
        <v>194</v>
      </c>
      <c r="D90" s="8" t="s">
        <v>195</v>
      </c>
      <c r="E90" s="5"/>
      <c r="F90" s="5"/>
      <c r="G90" s="5"/>
      <c r="H90" s="5"/>
      <c r="I90" s="5"/>
    </row>
    <row r="91" spans="1:9" s="2" customFormat="1" x14ac:dyDescent="0.35">
      <c r="A91" s="26"/>
      <c r="B91" s="26"/>
      <c r="C91" s="8" t="s">
        <v>196</v>
      </c>
      <c r="D91" s="8" t="s">
        <v>197</v>
      </c>
      <c r="E91" s="5" t="s">
        <v>305</v>
      </c>
      <c r="F91" s="5" t="s">
        <v>282</v>
      </c>
      <c r="G91" s="5" t="s">
        <v>282</v>
      </c>
      <c r="H91" s="5" t="s">
        <v>282</v>
      </c>
      <c r="I91" s="5" t="s">
        <v>304</v>
      </c>
    </row>
    <row r="92" spans="1:9" s="2" customFormat="1" x14ac:dyDescent="0.35">
      <c r="A92" s="26"/>
      <c r="B92" s="26"/>
      <c r="C92" s="8" t="s">
        <v>198</v>
      </c>
      <c r="D92" s="8" t="s">
        <v>199</v>
      </c>
      <c r="E92" s="5"/>
      <c r="F92" s="5"/>
      <c r="G92" s="5"/>
      <c r="H92" s="5"/>
      <c r="I92" s="5"/>
    </row>
    <row r="93" spans="1:9" s="2" customFormat="1" x14ac:dyDescent="0.35">
      <c r="A93" s="26"/>
      <c r="B93" s="26"/>
      <c r="C93" s="8" t="s">
        <v>200</v>
      </c>
      <c r="D93" s="8" t="s">
        <v>201</v>
      </c>
      <c r="E93" s="5"/>
      <c r="F93" s="5"/>
      <c r="G93" s="5"/>
      <c r="H93" s="5"/>
      <c r="I93" s="5"/>
    </row>
    <row r="94" spans="1:9" s="2" customFormat="1" x14ac:dyDescent="0.35">
      <c r="A94" s="26"/>
      <c r="B94" s="26"/>
      <c r="C94" s="8" t="s">
        <v>202</v>
      </c>
      <c r="D94" s="8" t="s">
        <v>203</v>
      </c>
      <c r="E94" s="5" t="s">
        <v>282</v>
      </c>
      <c r="F94" s="5" t="s">
        <v>284</v>
      </c>
      <c r="G94" s="5" t="s">
        <v>288</v>
      </c>
      <c r="H94" s="5" t="s">
        <v>282</v>
      </c>
      <c r="I94" s="5" t="s">
        <v>282</v>
      </c>
    </row>
    <row r="95" spans="1:9" s="2" customFormat="1" x14ac:dyDescent="0.35">
      <c r="A95" s="26">
        <v>21</v>
      </c>
      <c r="B95" s="26" t="s">
        <v>204</v>
      </c>
      <c r="C95" s="8" t="s">
        <v>205</v>
      </c>
      <c r="D95" s="8" t="s">
        <v>206</v>
      </c>
      <c r="E95" s="5" t="s">
        <v>285</v>
      </c>
      <c r="F95" s="5" t="s">
        <v>282</v>
      </c>
      <c r="G95" s="5" t="s">
        <v>282</v>
      </c>
      <c r="H95" s="5" t="s">
        <v>282</v>
      </c>
      <c r="I95" s="5" t="s">
        <v>284</v>
      </c>
    </row>
    <row r="96" spans="1:9" s="2" customFormat="1" x14ac:dyDescent="0.35">
      <c r="A96" s="26"/>
      <c r="B96" s="26"/>
      <c r="C96" s="8" t="s">
        <v>207</v>
      </c>
      <c r="D96" s="8" t="s">
        <v>208</v>
      </c>
      <c r="E96" s="5"/>
      <c r="F96" s="5"/>
      <c r="G96" s="5"/>
      <c r="H96" s="5"/>
      <c r="I96" s="5"/>
    </row>
    <row r="97" spans="1:9" s="2" customFormat="1" x14ac:dyDescent="0.35">
      <c r="A97" s="26"/>
      <c r="B97" s="26"/>
      <c r="C97" s="8" t="s">
        <v>209</v>
      </c>
      <c r="D97" s="8" t="s">
        <v>210</v>
      </c>
      <c r="E97" s="5"/>
      <c r="F97" s="5"/>
      <c r="G97" s="5"/>
      <c r="H97" s="5"/>
      <c r="I97" s="5"/>
    </row>
    <row r="98" spans="1:9" s="2" customFormat="1" x14ac:dyDescent="0.35">
      <c r="A98" s="26"/>
      <c r="B98" s="26"/>
      <c r="C98" s="8" t="s">
        <v>211</v>
      </c>
      <c r="D98" s="8" t="s">
        <v>299</v>
      </c>
      <c r="E98" s="5" t="s">
        <v>287</v>
      </c>
      <c r="F98" s="5" t="s">
        <v>282</v>
      </c>
      <c r="G98" s="5" t="s">
        <v>282</v>
      </c>
      <c r="H98" s="5" t="s">
        <v>282</v>
      </c>
      <c r="I98" s="5" t="s">
        <v>284</v>
      </c>
    </row>
    <row r="99" spans="1:9" s="2" customFormat="1" x14ac:dyDescent="0.35">
      <c r="A99" s="26"/>
      <c r="B99" s="26"/>
      <c r="C99" s="8" t="s">
        <v>212</v>
      </c>
      <c r="D99" s="8" t="s">
        <v>213</v>
      </c>
      <c r="E99" s="5"/>
      <c r="F99" s="5"/>
      <c r="G99" s="5"/>
      <c r="H99" s="5"/>
      <c r="I99" s="5"/>
    </row>
    <row r="100" spans="1:9" s="2" customFormat="1" x14ac:dyDescent="0.35">
      <c r="A100" s="26">
        <v>22</v>
      </c>
      <c r="B100" s="26" t="s">
        <v>214</v>
      </c>
      <c r="C100" s="8" t="s">
        <v>215</v>
      </c>
      <c r="D100" s="8" t="s">
        <v>216</v>
      </c>
      <c r="E100" s="5" t="s">
        <v>296</v>
      </c>
      <c r="F100" s="5" t="s">
        <v>282</v>
      </c>
      <c r="G100" s="5" t="s">
        <v>302</v>
      </c>
      <c r="H100" s="5" t="s">
        <v>282</v>
      </c>
      <c r="I100" s="5" t="s">
        <v>282</v>
      </c>
    </row>
    <row r="101" spans="1:9" s="2" customFormat="1" x14ac:dyDescent="0.35">
      <c r="A101" s="26"/>
      <c r="B101" s="26"/>
      <c r="C101" s="8" t="s">
        <v>217</v>
      </c>
      <c r="D101" s="8" t="s">
        <v>218</v>
      </c>
      <c r="E101" s="5"/>
      <c r="F101" s="5"/>
      <c r="G101" s="5"/>
      <c r="H101" s="5"/>
      <c r="I101" s="5"/>
    </row>
    <row r="102" spans="1:9" s="2" customFormat="1" x14ac:dyDescent="0.35">
      <c r="A102" s="26"/>
      <c r="B102" s="26"/>
      <c r="C102" s="8" t="s">
        <v>219</v>
      </c>
      <c r="D102" s="8" t="s">
        <v>220</v>
      </c>
      <c r="E102" s="5" t="s">
        <v>292</v>
      </c>
      <c r="F102" s="5" t="s">
        <v>282</v>
      </c>
      <c r="G102" s="5" t="s">
        <v>282</v>
      </c>
      <c r="H102" s="5" t="s">
        <v>282</v>
      </c>
      <c r="I102" s="5" t="s">
        <v>284</v>
      </c>
    </row>
    <row r="103" spans="1:9" s="2" customFormat="1" x14ac:dyDescent="0.35">
      <c r="A103" s="26"/>
      <c r="B103" s="26"/>
      <c r="C103" s="8" t="s">
        <v>221</v>
      </c>
      <c r="D103" s="8" t="s">
        <v>222</v>
      </c>
      <c r="E103" s="5" t="s">
        <v>292</v>
      </c>
      <c r="F103" s="5" t="s">
        <v>282</v>
      </c>
      <c r="G103" s="5" t="s">
        <v>282</v>
      </c>
      <c r="H103" s="5" t="s">
        <v>282</v>
      </c>
      <c r="I103" s="5" t="s">
        <v>284</v>
      </c>
    </row>
    <row r="104" spans="1:9" s="2" customFormat="1" x14ac:dyDescent="0.35">
      <c r="A104" s="26"/>
      <c r="B104" s="26"/>
      <c r="C104" s="8" t="s">
        <v>223</v>
      </c>
      <c r="D104" s="8" t="s">
        <v>224</v>
      </c>
      <c r="E104" s="5"/>
      <c r="F104" s="5"/>
      <c r="G104" s="5"/>
      <c r="H104" s="5"/>
      <c r="I104" s="5"/>
    </row>
    <row r="105" spans="1:9" s="2" customFormat="1" x14ac:dyDescent="0.35">
      <c r="A105" s="26">
        <v>23</v>
      </c>
      <c r="B105" s="26" t="s">
        <v>225</v>
      </c>
      <c r="C105" s="8" t="s">
        <v>226</v>
      </c>
      <c r="D105" s="8" t="s">
        <v>227</v>
      </c>
      <c r="E105" s="5"/>
      <c r="F105" s="5"/>
      <c r="G105" s="5"/>
      <c r="H105" s="5"/>
      <c r="I105" s="5"/>
    </row>
    <row r="106" spans="1:9" s="2" customFormat="1" x14ac:dyDescent="0.35">
      <c r="A106" s="26"/>
      <c r="B106" s="26"/>
      <c r="C106" s="8" t="s">
        <v>228</v>
      </c>
      <c r="D106" s="8" t="s">
        <v>229</v>
      </c>
      <c r="E106" s="5" t="s">
        <v>285</v>
      </c>
      <c r="F106" s="5" t="s">
        <v>282</v>
      </c>
      <c r="G106" s="5" t="s">
        <v>282</v>
      </c>
      <c r="H106" s="5" t="s">
        <v>282</v>
      </c>
      <c r="I106" s="5" t="s">
        <v>284</v>
      </c>
    </row>
    <row r="107" spans="1:9" s="2" customFormat="1" x14ac:dyDescent="0.35">
      <c r="A107" s="26"/>
      <c r="B107" s="26"/>
      <c r="C107" s="8" t="s">
        <v>230</v>
      </c>
      <c r="D107" s="8" t="s">
        <v>231</v>
      </c>
      <c r="E107" s="5" t="s">
        <v>285</v>
      </c>
      <c r="F107" s="5" t="s">
        <v>282</v>
      </c>
      <c r="G107" s="5" t="s">
        <v>291</v>
      </c>
      <c r="H107" s="5" t="s">
        <v>282</v>
      </c>
      <c r="I107" s="5" t="s">
        <v>282</v>
      </c>
    </row>
    <row r="108" spans="1:9" s="2" customFormat="1" x14ac:dyDescent="0.35">
      <c r="A108" s="26"/>
      <c r="B108" s="26"/>
      <c r="C108" s="8" t="s">
        <v>232</v>
      </c>
      <c r="D108" s="8" t="s">
        <v>233</v>
      </c>
      <c r="E108" s="5" t="s">
        <v>305</v>
      </c>
      <c r="F108" s="5" t="s">
        <v>282</v>
      </c>
      <c r="G108" s="5" t="s">
        <v>282</v>
      </c>
      <c r="H108" s="5" t="s">
        <v>282</v>
      </c>
      <c r="I108" s="5" t="s">
        <v>303</v>
      </c>
    </row>
    <row r="109" spans="1:9" s="2" customFormat="1" x14ac:dyDescent="0.35">
      <c r="A109" s="26"/>
      <c r="B109" s="26"/>
      <c r="C109" s="8" t="s">
        <v>234</v>
      </c>
      <c r="D109" s="8" t="s">
        <v>235</v>
      </c>
      <c r="E109" s="5"/>
      <c r="F109" s="5"/>
      <c r="G109" s="5"/>
      <c r="H109" s="5"/>
      <c r="I109" s="5"/>
    </row>
    <row r="110" spans="1:9" s="2" customFormat="1" x14ac:dyDescent="0.35">
      <c r="A110" s="26">
        <v>24</v>
      </c>
      <c r="B110" s="26" t="s">
        <v>236</v>
      </c>
      <c r="C110" s="8" t="s">
        <v>237</v>
      </c>
      <c r="D110" s="8" t="s">
        <v>238</v>
      </c>
      <c r="E110" s="5"/>
      <c r="F110" s="5"/>
      <c r="G110" s="5"/>
      <c r="H110" s="5"/>
      <c r="I110" s="5"/>
    </row>
    <row r="111" spans="1:9" s="2" customFormat="1" x14ac:dyDescent="0.35">
      <c r="A111" s="26"/>
      <c r="B111" s="26"/>
      <c r="C111" s="8" t="s">
        <v>239</v>
      </c>
      <c r="D111" s="8" t="s">
        <v>240</v>
      </c>
      <c r="E111" s="5"/>
      <c r="F111" s="5"/>
      <c r="G111" s="5"/>
      <c r="H111" s="5"/>
      <c r="I111" s="5"/>
    </row>
    <row r="112" spans="1:9" s="2" customFormat="1" x14ac:dyDescent="0.35">
      <c r="A112" s="26"/>
      <c r="B112" s="26"/>
      <c r="C112" s="8" t="s">
        <v>241</v>
      </c>
      <c r="D112" s="8" t="s">
        <v>242</v>
      </c>
      <c r="E112" s="5"/>
      <c r="F112" s="5"/>
      <c r="G112" s="5"/>
      <c r="H112" s="5"/>
      <c r="I112" s="5"/>
    </row>
    <row r="113" spans="1:9" s="2" customFormat="1" x14ac:dyDescent="0.35">
      <c r="A113" s="26"/>
      <c r="B113" s="26"/>
      <c r="C113" s="8" t="s">
        <v>243</v>
      </c>
      <c r="D113" s="8" t="s">
        <v>244</v>
      </c>
      <c r="E113" s="5" t="s">
        <v>292</v>
      </c>
      <c r="F113" s="5" t="s">
        <v>282</v>
      </c>
      <c r="G113" s="5" t="s">
        <v>311</v>
      </c>
      <c r="H113" s="5" t="s">
        <v>282</v>
      </c>
      <c r="I113" s="5" t="s">
        <v>282</v>
      </c>
    </row>
    <row r="114" spans="1:9" s="2" customFormat="1" x14ac:dyDescent="0.35">
      <c r="A114" s="26"/>
      <c r="B114" s="26"/>
      <c r="C114" s="8" t="s">
        <v>245</v>
      </c>
      <c r="D114" s="8" t="s">
        <v>246</v>
      </c>
      <c r="E114" s="5"/>
      <c r="F114" s="5"/>
      <c r="G114" s="5"/>
      <c r="H114" s="5"/>
      <c r="I114" s="5"/>
    </row>
    <row r="115" spans="1:9" s="2" customFormat="1" x14ac:dyDescent="0.35">
      <c r="A115" s="26">
        <v>25</v>
      </c>
      <c r="B115" s="26" t="s">
        <v>247</v>
      </c>
      <c r="C115" s="8" t="s">
        <v>248</v>
      </c>
      <c r="D115" s="8" t="s">
        <v>249</v>
      </c>
      <c r="E115" s="5"/>
      <c r="F115" s="5"/>
      <c r="G115" s="5"/>
      <c r="H115" s="5"/>
      <c r="I115" s="5"/>
    </row>
    <row r="116" spans="1:9" s="2" customFormat="1" x14ac:dyDescent="0.35">
      <c r="A116" s="26"/>
      <c r="B116" s="26"/>
      <c r="C116" s="8" t="s">
        <v>250</v>
      </c>
      <c r="D116" s="8" t="s">
        <v>251</v>
      </c>
      <c r="E116" s="5"/>
      <c r="F116" s="5"/>
      <c r="G116" s="5"/>
      <c r="H116" s="5"/>
      <c r="I116" s="5"/>
    </row>
    <row r="117" spans="1:9" s="2" customFormat="1" x14ac:dyDescent="0.35">
      <c r="A117" s="26"/>
      <c r="B117" s="26"/>
      <c r="C117" s="8" t="s">
        <v>252</v>
      </c>
      <c r="D117" s="8" t="s">
        <v>253</v>
      </c>
      <c r="E117" s="5"/>
      <c r="F117" s="5"/>
      <c r="G117" s="5"/>
      <c r="H117" s="5"/>
      <c r="I117" s="5"/>
    </row>
    <row r="118" spans="1:9" s="2" customFormat="1" x14ac:dyDescent="0.35">
      <c r="A118" s="26"/>
      <c r="B118" s="26"/>
      <c r="C118" s="8" t="s">
        <v>254</v>
      </c>
      <c r="D118" s="8" t="s">
        <v>326</v>
      </c>
      <c r="E118" s="5" t="s">
        <v>287</v>
      </c>
      <c r="F118" s="5" t="s">
        <v>282</v>
      </c>
      <c r="G118" s="5" t="s">
        <v>282</v>
      </c>
      <c r="H118" s="5" t="s">
        <v>282</v>
      </c>
      <c r="I118" s="5" t="s">
        <v>286</v>
      </c>
    </row>
    <row r="119" spans="1:9" s="2" customFormat="1" x14ac:dyDescent="0.35">
      <c r="A119" s="26">
        <v>26</v>
      </c>
      <c r="B119" s="26" t="s">
        <v>255</v>
      </c>
      <c r="C119" s="8" t="s">
        <v>256</v>
      </c>
      <c r="D119" s="8" t="s">
        <v>257</v>
      </c>
      <c r="E119" s="5"/>
      <c r="F119" s="5"/>
      <c r="G119" s="5"/>
      <c r="H119" s="5"/>
      <c r="I119" s="5"/>
    </row>
    <row r="120" spans="1:9" s="2" customFormat="1" x14ac:dyDescent="0.35">
      <c r="A120" s="26"/>
      <c r="B120" s="26"/>
      <c r="C120" s="8" t="s">
        <v>258</v>
      </c>
      <c r="D120" s="8" t="s">
        <v>259</v>
      </c>
      <c r="E120" s="5" t="s">
        <v>287</v>
      </c>
      <c r="F120" s="5" t="s">
        <v>282</v>
      </c>
      <c r="G120" s="5" t="s">
        <v>282</v>
      </c>
      <c r="H120" s="5" t="s">
        <v>282</v>
      </c>
      <c r="I120" s="5" t="s">
        <v>284</v>
      </c>
    </row>
    <row r="121" spans="1:9" s="2" customFormat="1" x14ac:dyDescent="0.35">
      <c r="A121" s="26"/>
      <c r="B121" s="26"/>
      <c r="C121" s="8" t="s">
        <v>260</v>
      </c>
      <c r="D121" s="8" t="s">
        <v>261</v>
      </c>
      <c r="E121" s="5"/>
      <c r="F121" s="5"/>
      <c r="G121" s="5"/>
      <c r="H121" s="5"/>
      <c r="I121" s="5"/>
    </row>
    <row r="122" spans="1:9" s="2" customFormat="1" x14ac:dyDescent="0.35">
      <c r="A122" s="26"/>
      <c r="B122" s="26"/>
      <c r="C122" s="8" t="s">
        <v>262</v>
      </c>
      <c r="D122" s="8" t="s">
        <v>263</v>
      </c>
      <c r="E122" s="5" t="s">
        <v>296</v>
      </c>
      <c r="F122" s="5" t="s">
        <v>282</v>
      </c>
      <c r="G122" s="5" t="s">
        <v>295</v>
      </c>
      <c r="H122" s="5" t="s">
        <v>282</v>
      </c>
      <c r="I122" s="5" t="s">
        <v>282</v>
      </c>
    </row>
    <row r="123" spans="1:9" s="2" customFormat="1" x14ac:dyDescent="0.35">
      <c r="A123" s="26"/>
      <c r="B123" s="26"/>
      <c r="C123" s="8" t="s">
        <v>264</v>
      </c>
      <c r="D123" s="8" t="s">
        <v>265</v>
      </c>
      <c r="E123" s="5" t="s">
        <v>292</v>
      </c>
      <c r="F123" s="5" t="s">
        <v>282</v>
      </c>
      <c r="G123" s="5" t="s">
        <v>301</v>
      </c>
      <c r="H123" s="5" t="s">
        <v>282</v>
      </c>
      <c r="I123" s="5" t="s">
        <v>282</v>
      </c>
    </row>
    <row r="124" spans="1:9" s="2" customFormat="1" x14ac:dyDescent="0.35">
      <c r="A124" s="26">
        <v>27</v>
      </c>
      <c r="B124" s="26" t="s">
        <v>266</v>
      </c>
      <c r="C124" s="8" t="s">
        <v>267</v>
      </c>
      <c r="D124" s="8" t="s">
        <v>268</v>
      </c>
      <c r="E124" s="5"/>
      <c r="F124" s="5"/>
      <c r="G124" s="5"/>
      <c r="H124" s="5"/>
      <c r="I124" s="5"/>
    </row>
    <row r="125" spans="1:9" s="2" customFormat="1" x14ac:dyDescent="0.35">
      <c r="A125" s="26"/>
      <c r="B125" s="26"/>
      <c r="C125" s="8" t="s">
        <v>269</v>
      </c>
      <c r="D125" s="8" t="s">
        <v>270</v>
      </c>
      <c r="E125" s="5"/>
      <c r="F125" s="5"/>
      <c r="G125" s="5"/>
      <c r="H125" s="5"/>
      <c r="I125" s="5"/>
    </row>
    <row r="126" spans="1:9" s="2" customFormat="1" x14ac:dyDescent="0.35">
      <c r="A126" s="26"/>
      <c r="B126" s="26"/>
      <c r="C126" s="8" t="s">
        <v>271</v>
      </c>
      <c r="D126" s="8" t="s">
        <v>272</v>
      </c>
      <c r="E126" s="5" t="s">
        <v>292</v>
      </c>
      <c r="F126" s="5" t="s">
        <v>282</v>
      </c>
      <c r="G126" s="5" t="s">
        <v>306</v>
      </c>
      <c r="H126" s="5" t="s">
        <v>282</v>
      </c>
      <c r="I126" s="5" t="s">
        <v>282</v>
      </c>
    </row>
    <row r="127" spans="1:9" s="2" customFormat="1" x14ac:dyDescent="0.35">
      <c r="A127" s="26"/>
      <c r="B127" s="26"/>
      <c r="C127" s="8" t="s">
        <v>273</v>
      </c>
      <c r="D127" s="8" t="s">
        <v>274</v>
      </c>
      <c r="E127" s="5" t="s">
        <v>287</v>
      </c>
      <c r="F127" s="5" t="s">
        <v>282</v>
      </c>
      <c r="G127" s="5" t="s">
        <v>282</v>
      </c>
      <c r="H127" s="5" t="s">
        <v>282</v>
      </c>
      <c r="I127" s="5" t="s">
        <v>284</v>
      </c>
    </row>
  </sheetData>
  <mergeCells count="60">
    <mergeCell ref="A1:A3"/>
    <mergeCell ref="B1:B3"/>
    <mergeCell ref="B4:B8"/>
    <mergeCell ref="A4:A8"/>
    <mergeCell ref="A9:A11"/>
    <mergeCell ref="B9:B11"/>
    <mergeCell ref="A12:A15"/>
    <mergeCell ref="B12:B15"/>
    <mergeCell ref="A16:A20"/>
    <mergeCell ref="B16:B20"/>
    <mergeCell ref="A21:A25"/>
    <mergeCell ref="B21:B25"/>
    <mergeCell ref="A26:A30"/>
    <mergeCell ref="B26:B30"/>
    <mergeCell ref="A31:A35"/>
    <mergeCell ref="B31:B35"/>
    <mergeCell ref="A36:A40"/>
    <mergeCell ref="B36:B40"/>
    <mergeCell ref="A41:A45"/>
    <mergeCell ref="B41:B45"/>
    <mergeCell ref="A46:A50"/>
    <mergeCell ref="B46:B50"/>
    <mergeCell ref="A51:A54"/>
    <mergeCell ref="B51:B54"/>
    <mergeCell ref="A55:A59"/>
    <mergeCell ref="B55:B59"/>
    <mergeCell ref="A60:A64"/>
    <mergeCell ref="B60:B64"/>
    <mergeCell ref="A65:A68"/>
    <mergeCell ref="B65:B68"/>
    <mergeCell ref="A69:A71"/>
    <mergeCell ref="B69:B71"/>
    <mergeCell ref="A72:A75"/>
    <mergeCell ref="B72:B75"/>
    <mergeCell ref="A76:A80"/>
    <mergeCell ref="B76:B80"/>
    <mergeCell ref="A105:A109"/>
    <mergeCell ref="B105:B109"/>
    <mergeCell ref="A81:A84"/>
    <mergeCell ref="B81:B84"/>
    <mergeCell ref="A85:A89"/>
    <mergeCell ref="B85:B89"/>
    <mergeCell ref="A90:A94"/>
    <mergeCell ref="B90:B94"/>
    <mergeCell ref="A124:A127"/>
    <mergeCell ref="B124:B127"/>
    <mergeCell ref="E1:I1"/>
    <mergeCell ref="C1:D2"/>
    <mergeCell ref="E2:F2"/>
    <mergeCell ref="G2:I2"/>
    <mergeCell ref="A110:A114"/>
    <mergeCell ref="B110:B114"/>
    <mergeCell ref="A115:A118"/>
    <mergeCell ref="B115:B118"/>
    <mergeCell ref="A119:A123"/>
    <mergeCell ref="B119:B123"/>
    <mergeCell ref="A95:A99"/>
    <mergeCell ref="B95:B99"/>
    <mergeCell ref="A100:A104"/>
    <mergeCell ref="B100:B104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0E29-135C-407F-9E3F-71EB72678C7F}">
  <sheetPr>
    <pageSetUpPr fitToPage="1"/>
  </sheetPr>
  <dimension ref="A1:I249"/>
  <sheetViews>
    <sheetView topLeftCell="A4" workbookViewId="0">
      <selection activeCell="B6" sqref="B6"/>
    </sheetView>
  </sheetViews>
  <sheetFormatPr defaultRowHeight="14.4" x14ac:dyDescent="0.3"/>
  <cols>
    <col min="1" max="1" width="10.5546875" style="9" bestFit="1" customWidth="1"/>
    <col min="2" max="2" width="12.44140625" style="10" bestFit="1" customWidth="1"/>
    <col min="3" max="3" width="6.44140625" style="11" bestFit="1" customWidth="1"/>
    <col min="4" max="4" width="22.33203125" style="9" bestFit="1" customWidth="1"/>
    <col min="5" max="5" width="19.88671875" style="12" bestFit="1" customWidth="1"/>
    <col min="6" max="9" width="12.44140625" style="10" bestFit="1" customWidth="1"/>
  </cols>
  <sheetData>
    <row r="1" spans="1:9" x14ac:dyDescent="0.3">
      <c r="B1" s="28" t="s">
        <v>316</v>
      </c>
      <c r="C1" s="28"/>
      <c r="D1" s="28"/>
      <c r="E1" s="28"/>
      <c r="F1" s="21" t="s">
        <v>317</v>
      </c>
      <c r="G1" s="21" t="s">
        <v>318</v>
      </c>
      <c r="H1" s="21" t="s">
        <v>319</v>
      </c>
      <c r="I1" s="21" t="s">
        <v>320</v>
      </c>
    </row>
    <row r="2" spans="1:9" x14ac:dyDescent="0.3">
      <c r="B2" s="21" t="s">
        <v>324</v>
      </c>
      <c r="C2" s="22" t="s">
        <v>321</v>
      </c>
      <c r="D2" s="25" t="s">
        <v>322</v>
      </c>
      <c r="E2" s="24" t="s">
        <v>323</v>
      </c>
      <c r="F2" s="21" t="s">
        <v>324</v>
      </c>
      <c r="G2" s="21" t="s">
        <v>324</v>
      </c>
      <c r="H2" s="21" t="s">
        <v>324</v>
      </c>
      <c r="I2" s="21" t="s">
        <v>324</v>
      </c>
    </row>
    <row r="3" spans="1:9" x14ac:dyDescent="0.3">
      <c r="A3" s="14">
        <v>45176</v>
      </c>
      <c r="B3" s="15">
        <v>3.08</v>
      </c>
      <c r="C3" s="16">
        <v>4468</v>
      </c>
      <c r="D3" s="17">
        <v>2.7488425925925927E-2</v>
      </c>
      <c r="E3" s="18">
        <v>32</v>
      </c>
      <c r="F3" s="15">
        <v>0</v>
      </c>
      <c r="G3" s="15">
        <v>0</v>
      </c>
      <c r="H3" s="15">
        <v>0</v>
      </c>
      <c r="I3" s="15">
        <v>0</v>
      </c>
    </row>
    <row r="4" spans="1:9" x14ac:dyDescent="0.3">
      <c r="A4" s="14">
        <f t="shared" ref="A4:A26" si="0">+A3+1</f>
        <v>45177</v>
      </c>
      <c r="B4" s="15">
        <v>0</v>
      </c>
      <c r="C4" s="16">
        <v>0</v>
      </c>
      <c r="D4" s="17">
        <v>0</v>
      </c>
      <c r="E4" s="18">
        <v>0</v>
      </c>
      <c r="F4" s="15">
        <v>0</v>
      </c>
      <c r="G4" s="15">
        <v>0</v>
      </c>
      <c r="H4" s="15">
        <v>0</v>
      </c>
      <c r="I4" s="15">
        <v>0</v>
      </c>
    </row>
    <row r="5" spans="1:9" x14ac:dyDescent="0.3">
      <c r="A5" s="14">
        <f t="shared" si="0"/>
        <v>45178</v>
      </c>
      <c r="B5" s="15">
        <v>0</v>
      </c>
      <c r="C5" s="16">
        <v>0</v>
      </c>
      <c r="D5" s="17">
        <v>0</v>
      </c>
      <c r="E5" s="18">
        <v>0</v>
      </c>
      <c r="F5" s="15">
        <v>0</v>
      </c>
      <c r="G5" s="15">
        <v>0</v>
      </c>
      <c r="H5" s="15">
        <v>0</v>
      </c>
      <c r="I5" s="15">
        <v>0</v>
      </c>
    </row>
    <row r="6" spans="1:9" x14ac:dyDescent="0.3">
      <c r="A6" s="14">
        <f t="shared" si="0"/>
        <v>45179</v>
      </c>
      <c r="B6" s="15"/>
      <c r="C6" s="16"/>
      <c r="D6" s="19"/>
      <c r="E6" s="18"/>
      <c r="F6" s="15"/>
      <c r="G6" s="15"/>
      <c r="H6" s="15"/>
      <c r="I6" s="15"/>
    </row>
    <row r="7" spans="1:9" x14ac:dyDescent="0.3">
      <c r="A7" s="14">
        <f t="shared" si="0"/>
        <v>45180</v>
      </c>
      <c r="B7" s="15"/>
      <c r="C7" s="16"/>
      <c r="D7" s="19"/>
      <c r="E7" s="18"/>
      <c r="F7" s="15"/>
      <c r="G7" s="15"/>
      <c r="H7" s="15"/>
      <c r="I7" s="15"/>
    </row>
    <row r="8" spans="1:9" x14ac:dyDescent="0.3">
      <c r="A8" s="14">
        <f t="shared" si="0"/>
        <v>45181</v>
      </c>
      <c r="B8" s="15"/>
      <c r="C8" s="16"/>
      <c r="D8" s="19"/>
      <c r="E8" s="18"/>
      <c r="F8" s="15"/>
      <c r="G8" s="15"/>
      <c r="H8" s="15"/>
      <c r="I8" s="15"/>
    </row>
    <row r="9" spans="1:9" x14ac:dyDescent="0.3">
      <c r="A9" s="14">
        <f t="shared" si="0"/>
        <v>45182</v>
      </c>
      <c r="B9" s="15"/>
      <c r="C9" s="16"/>
      <c r="D9" s="19"/>
      <c r="E9" s="18"/>
      <c r="F9" s="15"/>
      <c r="G9" s="15"/>
      <c r="H9" s="15"/>
      <c r="I9" s="15"/>
    </row>
    <row r="10" spans="1:9" x14ac:dyDescent="0.3">
      <c r="A10" s="14">
        <f t="shared" si="0"/>
        <v>45183</v>
      </c>
      <c r="B10" s="15"/>
      <c r="C10" s="16"/>
      <c r="D10" s="19"/>
      <c r="E10" s="18"/>
      <c r="F10" s="15"/>
      <c r="G10" s="15"/>
      <c r="H10" s="15"/>
      <c r="I10" s="15"/>
    </row>
    <row r="11" spans="1:9" x14ac:dyDescent="0.3">
      <c r="A11" s="14">
        <f t="shared" si="0"/>
        <v>45184</v>
      </c>
      <c r="B11" s="15"/>
      <c r="C11" s="16"/>
      <c r="D11" s="19"/>
      <c r="E11" s="18"/>
      <c r="F11" s="15"/>
      <c r="G11" s="15"/>
      <c r="H11" s="15"/>
      <c r="I11" s="15"/>
    </row>
    <row r="12" spans="1:9" x14ac:dyDescent="0.3">
      <c r="A12" s="14">
        <f t="shared" si="0"/>
        <v>45185</v>
      </c>
      <c r="B12" s="15"/>
      <c r="C12" s="16"/>
      <c r="D12" s="19"/>
      <c r="E12" s="18"/>
      <c r="F12" s="15"/>
      <c r="G12" s="15"/>
      <c r="H12" s="15"/>
      <c r="I12" s="15"/>
    </row>
    <row r="13" spans="1:9" x14ac:dyDescent="0.3">
      <c r="A13" s="14">
        <f t="shared" si="0"/>
        <v>45186</v>
      </c>
      <c r="B13" s="15"/>
      <c r="C13" s="16"/>
      <c r="D13" s="19"/>
      <c r="E13" s="18"/>
      <c r="F13" s="15"/>
      <c r="G13" s="15"/>
      <c r="H13" s="15"/>
      <c r="I13" s="15"/>
    </row>
    <row r="14" spans="1:9" x14ac:dyDescent="0.3">
      <c r="A14" s="14">
        <f t="shared" si="0"/>
        <v>45187</v>
      </c>
      <c r="B14" s="15"/>
      <c r="C14" s="16"/>
      <c r="D14" s="19"/>
      <c r="E14" s="18"/>
      <c r="F14" s="15"/>
      <c r="G14" s="15"/>
      <c r="H14" s="15"/>
      <c r="I14" s="15"/>
    </row>
    <row r="15" spans="1:9" x14ac:dyDescent="0.3">
      <c r="A15" s="14">
        <f t="shared" si="0"/>
        <v>45188</v>
      </c>
      <c r="B15" s="15"/>
      <c r="C15" s="16"/>
      <c r="D15" s="19"/>
      <c r="E15" s="18"/>
      <c r="F15" s="15"/>
      <c r="G15" s="15"/>
      <c r="H15" s="15"/>
      <c r="I15" s="15"/>
    </row>
    <row r="16" spans="1:9" x14ac:dyDescent="0.3">
      <c r="A16" s="14">
        <f t="shared" si="0"/>
        <v>45189</v>
      </c>
      <c r="B16" s="15"/>
      <c r="C16" s="16"/>
      <c r="D16" s="19"/>
      <c r="E16" s="18"/>
      <c r="F16" s="15"/>
      <c r="G16" s="15"/>
      <c r="H16" s="15"/>
      <c r="I16" s="15"/>
    </row>
    <row r="17" spans="1:9" x14ac:dyDescent="0.3">
      <c r="A17" s="14">
        <f t="shared" si="0"/>
        <v>45190</v>
      </c>
      <c r="B17" s="15"/>
      <c r="C17" s="16"/>
      <c r="D17" s="19"/>
      <c r="E17" s="18"/>
      <c r="F17" s="15"/>
      <c r="G17" s="15"/>
      <c r="H17" s="15"/>
      <c r="I17" s="15"/>
    </row>
    <row r="18" spans="1:9" x14ac:dyDescent="0.3">
      <c r="A18" s="14">
        <f t="shared" si="0"/>
        <v>45191</v>
      </c>
      <c r="B18" s="15"/>
      <c r="C18" s="16"/>
      <c r="D18" s="19"/>
      <c r="E18" s="18"/>
      <c r="F18" s="15"/>
      <c r="G18" s="15"/>
      <c r="H18" s="15"/>
      <c r="I18" s="15"/>
    </row>
    <row r="19" spans="1:9" x14ac:dyDescent="0.3">
      <c r="A19" s="14">
        <f t="shared" si="0"/>
        <v>45192</v>
      </c>
      <c r="B19" s="15"/>
      <c r="C19" s="16"/>
      <c r="D19" s="19"/>
      <c r="E19" s="18"/>
      <c r="F19" s="15"/>
      <c r="G19" s="15"/>
      <c r="H19" s="15"/>
      <c r="I19" s="15"/>
    </row>
    <row r="20" spans="1:9" x14ac:dyDescent="0.3">
      <c r="A20" s="14">
        <f t="shared" si="0"/>
        <v>45193</v>
      </c>
      <c r="B20" s="15"/>
      <c r="C20" s="16"/>
      <c r="D20" s="19"/>
      <c r="E20" s="18"/>
      <c r="F20" s="15"/>
      <c r="G20" s="15"/>
      <c r="H20" s="15"/>
      <c r="I20" s="15"/>
    </row>
    <row r="21" spans="1:9" x14ac:dyDescent="0.3">
      <c r="A21" s="14">
        <f t="shared" si="0"/>
        <v>45194</v>
      </c>
      <c r="B21" s="15"/>
      <c r="C21" s="16"/>
      <c r="D21" s="19"/>
      <c r="E21" s="18"/>
      <c r="F21" s="15"/>
      <c r="G21" s="15"/>
      <c r="H21" s="15"/>
      <c r="I21" s="15"/>
    </row>
    <row r="22" spans="1:9" x14ac:dyDescent="0.3">
      <c r="A22" s="14">
        <f t="shared" si="0"/>
        <v>45195</v>
      </c>
      <c r="B22" s="15"/>
      <c r="C22" s="16"/>
      <c r="D22" s="19"/>
      <c r="E22" s="18"/>
      <c r="F22" s="15"/>
      <c r="G22" s="15"/>
      <c r="H22" s="15"/>
      <c r="I22" s="15"/>
    </row>
    <row r="23" spans="1:9" x14ac:dyDescent="0.3">
      <c r="A23" s="14">
        <f t="shared" si="0"/>
        <v>45196</v>
      </c>
      <c r="B23" s="15"/>
      <c r="C23" s="16"/>
      <c r="D23" s="19"/>
      <c r="E23" s="18"/>
      <c r="F23" s="15"/>
      <c r="G23" s="15"/>
      <c r="H23" s="15"/>
      <c r="I23" s="15"/>
    </row>
    <row r="24" spans="1:9" x14ac:dyDescent="0.3">
      <c r="A24" s="14">
        <f t="shared" si="0"/>
        <v>45197</v>
      </c>
      <c r="B24" s="15"/>
      <c r="C24" s="16"/>
      <c r="D24" s="19"/>
      <c r="E24" s="18"/>
      <c r="F24" s="15"/>
      <c r="G24" s="15"/>
      <c r="H24" s="15"/>
      <c r="I24" s="15"/>
    </row>
    <row r="25" spans="1:9" x14ac:dyDescent="0.3">
      <c r="A25" s="14">
        <f t="shared" si="0"/>
        <v>45198</v>
      </c>
      <c r="B25" s="15"/>
      <c r="C25" s="16"/>
      <c r="D25" s="19"/>
      <c r="E25" s="18"/>
      <c r="F25" s="15"/>
      <c r="G25" s="15"/>
      <c r="H25" s="15"/>
      <c r="I25" s="15"/>
    </row>
    <row r="26" spans="1:9" x14ac:dyDescent="0.3">
      <c r="A26" s="14">
        <f t="shared" si="0"/>
        <v>45199</v>
      </c>
      <c r="B26" s="15"/>
      <c r="C26" s="16"/>
      <c r="D26" s="19"/>
      <c r="E26" s="18"/>
      <c r="F26" s="15"/>
      <c r="G26" s="15"/>
      <c r="H26" s="15"/>
      <c r="I26" s="15"/>
    </row>
    <row r="27" spans="1:9" x14ac:dyDescent="0.3">
      <c r="A27" s="20"/>
      <c r="B27" s="21">
        <f t="shared" ref="B27:I27" si="1">SUM(B3:B26)</f>
        <v>3.08</v>
      </c>
      <c r="C27" s="22">
        <f t="shared" si="1"/>
        <v>4468</v>
      </c>
      <c r="D27" s="23">
        <f t="shared" si="1"/>
        <v>2.7488425925925927E-2</v>
      </c>
      <c r="E27" s="24">
        <f t="shared" si="1"/>
        <v>32</v>
      </c>
      <c r="F27" s="21">
        <f t="shared" si="1"/>
        <v>0</v>
      </c>
      <c r="G27" s="21">
        <f t="shared" si="1"/>
        <v>0</v>
      </c>
      <c r="H27" s="21">
        <f t="shared" si="1"/>
        <v>0</v>
      </c>
      <c r="I27" s="21">
        <f t="shared" si="1"/>
        <v>0</v>
      </c>
    </row>
    <row r="28" spans="1:9" x14ac:dyDescent="0.3">
      <c r="A28" s="14">
        <f>A26+1</f>
        <v>45200</v>
      </c>
      <c r="B28" s="15"/>
      <c r="C28" s="16"/>
      <c r="D28" s="19"/>
      <c r="E28" s="18"/>
      <c r="F28" s="15"/>
      <c r="G28" s="15"/>
      <c r="H28" s="15"/>
      <c r="I28" s="15"/>
    </row>
    <row r="29" spans="1:9" x14ac:dyDescent="0.3">
      <c r="A29" s="14">
        <f>A28+1</f>
        <v>45201</v>
      </c>
      <c r="B29" s="15"/>
      <c r="C29" s="16"/>
      <c r="D29" s="19"/>
      <c r="E29" s="18"/>
      <c r="F29" s="15"/>
      <c r="G29" s="15"/>
      <c r="H29" s="15"/>
      <c r="I29" s="15"/>
    </row>
    <row r="30" spans="1:9" x14ac:dyDescent="0.3">
      <c r="A30" s="14">
        <f t="shared" ref="A30:A58" si="2">A29+1</f>
        <v>45202</v>
      </c>
      <c r="B30" s="15"/>
      <c r="C30" s="16"/>
      <c r="D30" s="19"/>
      <c r="E30" s="18"/>
      <c r="F30" s="15"/>
      <c r="G30" s="15"/>
      <c r="H30" s="15"/>
      <c r="I30" s="15"/>
    </row>
    <row r="31" spans="1:9" x14ac:dyDescent="0.3">
      <c r="A31" s="14">
        <f t="shared" si="2"/>
        <v>45203</v>
      </c>
      <c r="B31" s="15"/>
      <c r="C31" s="16"/>
      <c r="D31" s="19"/>
      <c r="E31" s="18"/>
      <c r="F31" s="15"/>
      <c r="G31" s="15"/>
      <c r="H31" s="15"/>
      <c r="I31" s="15"/>
    </row>
    <row r="32" spans="1:9" x14ac:dyDescent="0.3">
      <c r="A32" s="14">
        <f t="shared" si="2"/>
        <v>45204</v>
      </c>
      <c r="B32" s="15"/>
      <c r="C32" s="16"/>
      <c r="D32" s="19"/>
      <c r="E32" s="18"/>
      <c r="F32" s="15"/>
      <c r="G32" s="15"/>
      <c r="H32" s="15"/>
      <c r="I32" s="15"/>
    </row>
    <row r="33" spans="1:9" x14ac:dyDescent="0.3">
      <c r="A33" s="14">
        <f t="shared" si="2"/>
        <v>45205</v>
      </c>
      <c r="B33" s="15"/>
      <c r="C33" s="16"/>
      <c r="D33" s="19"/>
      <c r="E33" s="18"/>
      <c r="F33" s="15"/>
      <c r="G33" s="15"/>
      <c r="H33" s="15"/>
      <c r="I33" s="15"/>
    </row>
    <row r="34" spans="1:9" x14ac:dyDescent="0.3">
      <c r="A34" s="14">
        <f t="shared" si="2"/>
        <v>45206</v>
      </c>
      <c r="B34" s="15"/>
      <c r="C34" s="16"/>
      <c r="D34" s="19"/>
      <c r="E34" s="18"/>
      <c r="F34" s="15"/>
      <c r="G34" s="15"/>
      <c r="H34" s="15"/>
      <c r="I34" s="15"/>
    </row>
    <row r="35" spans="1:9" x14ac:dyDescent="0.3">
      <c r="A35" s="14">
        <f t="shared" si="2"/>
        <v>45207</v>
      </c>
      <c r="B35" s="15"/>
      <c r="C35" s="16"/>
      <c r="D35" s="19"/>
      <c r="E35" s="18"/>
      <c r="F35" s="15"/>
      <c r="G35" s="15"/>
      <c r="H35" s="15"/>
      <c r="I35" s="15"/>
    </row>
    <row r="36" spans="1:9" x14ac:dyDescent="0.3">
      <c r="A36" s="14">
        <f t="shared" si="2"/>
        <v>45208</v>
      </c>
      <c r="B36" s="15"/>
      <c r="C36" s="16"/>
      <c r="D36" s="19"/>
      <c r="E36" s="18"/>
      <c r="F36" s="15"/>
      <c r="G36" s="15"/>
      <c r="H36" s="15"/>
      <c r="I36" s="15"/>
    </row>
    <row r="37" spans="1:9" x14ac:dyDescent="0.3">
      <c r="A37" s="14">
        <f t="shared" si="2"/>
        <v>45209</v>
      </c>
      <c r="B37" s="15"/>
      <c r="C37" s="16"/>
      <c r="D37" s="19"/>
      <c r="E37" s="18"/>
      <c r="F37" s="15"/>
      <c r="G37" s="15"/>
      <c r="H37" s="15"/>
      <c r="I37" s="15"/>
    </row>
    <row r="38" spans="1:9" x14ac:dyDescent="0.3">
      <c r="A38" s="14">
        <f t="shared" si="2"/>
        <v>45210</v>
      </c>
      <c r="B38" s="15"/>
      <c r="C38" s="16"/>
      <c r="D38" s="19"/>
      <c r="E38" s="18"/>
      <c r="F38" s="15"/>
      <c r="G38" s="15"/>
      <c r="H38" s="15"/>
      <c r="I38" s="15"/>
    </row>
    <row r="39" spans="1:9" x14ac:dyDescent="0.3">
      <c r="A39" s="14">
        <f t="shared" si="2"/>
        <v>45211</v>
      </c>
      <c r="B39" s="15"/>
      <c r="C39" s="16"/>
      <c r="D39" s="19"/>
      <c r="E39" s="18"/>
      <c r="F39" s="15"/>
      <c r="G39" s="15"/>
      <c r="H39" s="15"/>
      <c r="I39" s="15"/>
    </row>
    <row r="40" spans="1:9" x14ac:dyDescent="0.3">
      <c r="A40" s="14">
        <f t="shared" si="2"/>
        <v>45212</v>
      </c>
      <c r="B40" s="15"/>
      <c r="C40" s="16"/>
      <c r="D40" s="19"/>
      <c r="E40" s="18"/>
      <c r="F40" s="15"/>
      <c r="G40" s="15"/>
      <c r="H40" s="15"/>
      <c r="I40" s="15"/>
    </row>
    <row r="41" spans="1:9" x14ac:dyDescent="0.3">
      <c r="A41" s="14">
        <f t="shared" si="2"/>
        <v>45213</v>
      </c>
      <c r="B41" s="15"/>
      <c r="C41" s="16"/>
      <c r="D41" s="19"/>
      <c r="E41" s="18"/>
      <c r="F41" s="15"/>
      <c r="G41" s="15"/>
      <c r="H41" s="15"/>
      <c r="I41" s="15"/>
    </row>
    <row r="42" spans="1:9" x14ac:dyDescent="0.3">
      <c r="A42" s="14">
        <f t="shared" si="2"/>
        <v>45214</v>
      </c>
      <c r="B42" s="15"/>
      <c r="C42" s="16"/>
      <c r="D42" s="19"/>
      <c r="E42" s="18"/>
      <c r="F42" s="15"/>
      <c r="G42" s="15"/>
      <c r="H42" s="15"/>
      <c r="I42" s="15"/>
    </row>
    <row r="43" spans="1:9" x14ac:dyDescent="0.3">
      <c r="A43" s="14">
        <f t="shared" si="2"/>
        <v>45215</v>
      </c>
      <c r="B43" s="15"/>
      <c r="C43" s="16"/>
      <c r="D43" s="19"/>
      <c r="E43" s="18"/>
      <c r="F43" s="15"/>
      <c r="G43" s="15"/>
      <c r="H43" s="15"/>
      <c r="I43" s="15"/>
    </row>
    <row r="44" spans="1:9" x14ac:dyDescent="0.3">
      <c r="A44" s="14">
        <f t="shared" si="2"/>
        <v>45216</v>
      </c>
      <c r="B44" s="15"/>
      <c r="C44" s="16"/>
      <c r="D44" s="19"/>
      <c r="E44" s="18"/>
      <c r="F44" s="15"/>
      <c r="G44" s="15"/>
      <c r="H44" s="15"/>
      <c r="I44" s="15"/>
    </row>
    <row r="45" spans="1:9" x14ac:dyDescent="0.3">
      <c r="A45" s="14">
        <f t="shared" si="2"/>
        <v>45217</v>
      </c>
      <c r="B45" s="15"/>
      <c r="C45" s="16"/>
      <c r="D45" s="19"/>
      <c r="E45" s="18"/>
      <c r="F45" s="15"/>
      <c r="G45" s="15"/>
      <c r="H45" s="15"/>
      <c r="I45" s="15"/>
    </row>
    <row r="46" spans="1:9" x14ac:dyDescent="0.3">
      <c r="A46" s="14">
        <f t="shared" si="2"/>
        <v>45218</v>
      </c>
      <c r="B46" s="15"/>
      <c r="C46" s="16"/>
      <c r="D46" s="19"/>
      <c r="E46" s="18"/>
      <c r="F46" s="15"/>
      <c r="G46" s="15"/>
      <c r="H46" s="15"/>
      <c r="I46" s="15"/>
    </row>
    <row r="47" spans="1:9" x14ac:dyDescent="0.3">
      <c r="A47" s="14">
        <f t="shared" si="2"/>
        <v>45219</v>
      </c>
      <c r="B47" s="15"/>
      <c r="C47" s="16"/>
      <c r="D47" s="19"/>
      <c r="E47" s="18"/>
      <c r="F47" s="15"/>
      <c r="G47" s="15"/>
      <c r="H47" s="15"/>
      <c r="I47" s="15"/>
    </row>
    <row r="48" spans="1:9" x14ac:dyDescent="0.3">
      <c r="A48" s="14">
        <f t="shared" si="2"/>
        <v>45220</v>
      </c>
      <c r="B48" s="15"/>
      <c r="C48" s="16"/>
      <c r="D48" s="19"/>
      <c r="E48" s="18"/>
      <c r="F48" s="15"/>
      <c r="G48" s="15"/>
      <c r="H48" s="15"/>
      <c r="I48" s="15"/>
    </row>
    <row r="49" spans="1:9" x14ac:dyDescent="0.3">
      <c r="A49" s="14">
        <f t="shared" si="2"/>
        <v>45221</v>
      </c>
      <c r="B49" s="15"/>
      <c r="C49" s="16"/>
      <c r="D49" s="19"/>
      <c r="E49" s="18"/>
      <c r="F49" s="15"/>
      <c r="G49" s="15"/>
      <c r="H49" s="15"/>
      <c r="I49" s="15"/>
    </row>
    <row r="50" spans="1:9" x14ac:dyDescent="0.3">
      <c r="A50" s="14">
        <f t="shared" si="2"/>
        <v>45222</v>
      </c>
      <c r="B50" s="15"/>
      <c r="C50" s="16"/>
      <c r="D50" s="19"/>
      <c r="E50" s="18"/>
      <c r="F50" s="15"/>
      <c r="G50" s="15"/>
      <c r="H50" s="15"/>
      <c r="I50" s="15"/>
    </row>
    <row r="51" spans="1:9" x14ac:dyDescent="0.3">
      <c r="A51" s="14">
        <f t="shared" si="2"/>
        <v>45223</v>
      </c>
      <c r="B51" s="15"/>
      <c r="C51" s="16"/>
      <c r="D51" s="19"/>
      <c r="E51" s="18"/>
      <c r="F51" s="15"/>
      <c r="G51" s="15"/>
      <c r="H51" s="15"/>
      <c r="I51" s="15"/>
    </row>
    <row r="52" spans="1:9" x14ac:dyDescent="0.3">
      <c r="A52" s="14">
        <f t="shared" si="2"/>
        <v>45224</v>
      </c>
      <c r="B52" s="15"/>
      <c r="C52" s="16"/>
      <c r="D52" s="19"/>
      <c r="E52" s="18"/>
      <c r="F52" s="15"/>
      <c r="G52" s="15"/>
      <c r="H52" s="15"/>
      <c r="I52" s="15"/>
    </row>
    <row r="53" spans="1:9" x14ac:dyDescent="0.3">
      <c r="A53" s="14">
        <f t="shared" si="2"/>
        <v>45225</v>
      </c>
      <c r="B53" s="15"/>
      <c r="C53" s="16"/>
      <c r="D53" s="19"/>
      <c r="E53" s="18"/>
      <c r="F53" s="15"/>
      <c r="G53" s="15"/>
      <c r="H53" s="15"/>
      <c r="I53" s="15"/>
    </row>
    <row r="54" spans="1:9" x14ac:dyDescent="0.3">
      <c r="A54" s="14">
        <f t="shared" si="2"/>
        <v>45226</v>
      </c>
      <c r="B54" s="15"/>
      <c r="C54" s="16"/>
      <c r="D54" s="19"/>
      <c r="E54" s="18"/>
      <c r="F54" s="15"/>
      <c r="G54" s="15"/>
      <c r="H54" s="15"/>
      <c r="I54" s="15"/>
    </row>
    <row r="55" spans="1:9" x14ac:dyDescent="0.3">
      <c r="A55" s="14">
        <f t="shared" si="2"/>
        <v>45227</v>
      </c>
      <c r="B55" s="15"/>
      <c r="C55" s="16"/>
      <c r="D55" s="19"/>
      <c r="E55" s="18"/>
      <c r="F55" s="15"/>
      <c r="G55" s="15"/>
      <c r="H55" s="15"/>
      <c r="I55" s="15"/>
    </row>
    <row r="56" spans="1:9" x14ac:dyDescent="0.3">
      <c r="A56" s="14">
        <f t="shared" si="2"/>
        <v>45228</v>
      </c>
      <c r="B56" s="15"/>
      <c r="C56" s="16"/>
      <c r="D56" s="19"/>
      <c r="E56" s="18"/>
      <c r="F56" s="15"/>
      <c r="G56" s="15"/>
      <c r="H56" s="15"/>
      <c r="I56" s="15"/>
    </row>
    <row r="57" spans="1:9" x14ac:dyDescent="0.3">
      <c r="A57" s="14">
        <f t="shared" si="2"/>
        <v>45229</v>
      </c>
      <c r="B57" s="15"/>
      <c r="C57" s="16"/>
      <c r="D57" s="19"/>
      <c r="E57" s="18"/>
      <c r="F57" s="15"/>
      <c r="G57" s="15"/>
      <c r="H57" s="15"/>
      <c r="I57" s="15"/>
    </row>
    <row r="58" spans="1:9" x14ac:dyDescent="0.3">
      <c r="A58" s="14">
        <f t="shared" si="2"/>
        <v>45230</v>
      </c>
      <c r="B58" s="15"/>
      <c r="C58" s="16"/>
      <c r="D58" s="19"/>
      <c r="E58" s="18"/>
      <c r="F58" s="15"/>
      <c r="G58" s="15"/>
      <c r="H58" s="15"/>
      <c r="I58" s="15"/>
    </row>
    <row r="59" spans="1:9" x14ac:dyDescent="0.3">
      <c r="A59" s="20"/>
      <c r="B59" s="21">
        <f>SUM(B28:B58)</f>
        <v>0</v>
      </c>
      <c r="C59" s="22">
        <f>SUM(C28:C58)</f>
        <v>0</v>
      </c>
      <c r="D59" s="23">
        <f>SUM(D28:D58)</f>
        <v>0</v>
      </c>
      <c r="E59" s="24">
        <f>SUM(E28:E58)</f>
        <v>0</v>
      </c>
      <c r="F59" s="21">
        <f t="shared" ref="F59:I59" si="3">SUM(F28:F58)</f>
        <v>0</v>
      </c>
      <c r="G59" s="21">
        <f t="shared" si="3"/>
        <v>0</v>
      </c>
      <c r="H59" s="21">
        <f t="shared" si="3"/>
        <v>0</v>
      </c>
      <c r="I59" s="21">
        <f t="shared" si="3"/>
        <v>0</v>
      </c>
    </row>
    <row r="60" spans="1:9" x14ac:dyDescent="0.3">
      <c r="A60" s="14">
        <f>A58+1</f>
        <v>45231</v>
      </c>
      <c r="B60" s="15"/>
      <c r="C60" s="16"/>
      <c r="D60" s="19"/>
      <c r="E60" s="18"/>
      <c r="F60" s="15"/>
      <c r="G60" s="15"/>
      <c r="H60" s="15"/>
      <c r="I60" s="15"/>
    </row>
    <row r="61" spans="1:9" x14ac:dyDescent="0.3">
      <c r="A61" s="14">
        <f>A60+1</f>
        <v>45232</v>
      </c>
      <c r="B61" s="15"/>
      <c r="C61" s="16"/>
      <c r="D61" s="19"/>
      <c r="E61" s="18"/>
      <c r="F61" s="15"/>
      <c r="G61" s="15"/>
      <c r="H61" s="15"/>
      <c r="I61" s="15"/>
    </row>
    <row r="62" spans="1:9" x14ac:dyDescent="0.3">
      <c r="A62" s="14">
        <f t="shared" ref="A62:A78" si="4">A61+1</f>
        <v>45233</v>
      </c>
      <c r="B62" s="15"/>
      <c r="C62" s="16"/>
      <c r="D62" s="19"/>
      <c r="E62" s="18"/>
      <c r="F62" s="15"/>
      <c r="G62" s="15"/>
      <c r="H62" s="15"/>
      <c r="I62" s="15"/>
    </row>
    <row r="63" spans="1:9" x14ac:dyDescent="0.3">
      <c r="A63" s="14">
        <f t="shared" si="4"/>
        <v>45234</v>
      </c>
      <c r="B63" s="15"/>
      <c r="C63" s="16"/>
      <c r="D63" s="19"/>
      <c r="E63" s="18"/>
      <c r="F63" s="15"/>
      <c r="G63" s="15"/>
      <c r="H63" s="15"/>
      <c r="I63" s="15"/>
    </row>
    <row r="64" spans="1:9" x14ac:dyDescent="0.3">
      <c r="A64" s="14">
        <f t="shared" si="4"/>
        <v>45235</v>
      </c>
      <c r="B64" s="15"/>
      <c r="C64" s="16"/>
      <c r="D64" s="19"/>
      <c r="E64" s="18"/>
      <c r="F64" s="15"/>
      <c r="G64" s="15"/>
      <c r="H64" s="15"/>
      <c r="I64" s="15"/>
    </row>
    <row r="65" spans="1:9" x14ac:dyDescent="0.3">
      <c r="A65" s="14">
        <f t="shared" si="4"/>
        <v>45236</v>
      </c>
      <c r="B65" s="15"/>
      <c r="C65" s="16"/>
      <c r="D65" s="19"/>
      <c r="E65" s="18"/>
      <c r="F65" s="15"/>
      <c r="G65" s="15"/>
      <c r="H65" s="15"/>
      <c r="I65" s="15"/>
    </row>
    <row r="66" spans="1:9" x14ac:dyDescent="0.3">
      <c r="A66" s="14">
        <f t="shared" si="4"/>
        <v>45237</v>
      </c>
      <c r="B66" s="15"/>
      <c r="C66" s="16"/>
      <c r="D66" s="19"/>
      <c r="E66" s="18"/>
      <c r="F66" s="15"/>
      <c r="G66" s="15"/>
      <c r="H66" s="15"/>
      <c r="I66" s="15"/>
    </row>
    <row r="67" spans="1:9" x14ac:dyDescent="0.3">
      <c r="A67" s="14">
        <f t="shared" si="4"/>
        <v>45238</v>
      </c>
      <c r="B67" s="15"/>
      <c r="C67" s="16"/>
      <c r="D67" s="19"/>
      <c r="E67" s="18"/>
      <c r="F67" s="15"/>
      <c r="G67" s="15"/>
      <c r="H67" s="15"/>
      <c r="I67" s="15"/>
    </row>
    <row r="68" spans="1:9" x14ac:dyDescent="0.3">
      <c r="A68" s="14">
        <f t="shared" si="4"/>
        <v>45239</v>
      </c>
      <c r="B68" s="15"/>
      <c r="C68" s="16"/>
      <c r="D68" s="19"/>
      <c r="E68" s="18"/>
      <c r="F68" s="15"/>
      <c r="G68" s="15"/>
      <c r="H68" s="15"/>
      <c r="I68" s="15"/>
    </row>
    <row r="69" spans="1:9" x14ac:dyDescent="0.3">
      <c r="A69" s="14">
        <f t="shared" si="4"/>
        <v>45240</v>
      </c>
      <c r="B69" s="15"/>
      <c r="C69" s="16"/>
      <c r="D69" s="19"/>
      <c r="E69" s="18"/>
      <c r="F69" s="15"/>
      <c r="G69" s="15"/>
      <c r="H69" s="15"/>
      <c r="I69" s="15"/>
    </row>
    <row r="70" spans="1:9" x14ac:dyDescent="0.3">
      <c r="A70" s="14">
        <f t="shared" si="4"/>
        <v>45241</v>
      </c>
      <c r="B70" s="15"/>
      <c r="C70" s="16"/>
      <c r="D70" s="19"/>
      <c r="E70" s="18"/>
      <c r="F70" s="15"/>
      <c r="G70" s="15"/>
      <c r="H70" s="15"/>
      <c r="I70" s="15"/>
    </row>
    <row r="71" spans="1:9" x14ac:dyDescent="0.3">
      <c r="A71" s="14">
        <f t="shared" si="4"/>
        <v>45242</v>
      </c>
      <c r="B71" s="15"/>
      <c r="C71" s="16"/>
      <c r="D71" s="19"/>
      <c r="E71" s="18"/>
      <c r="F71" s="15"/>
      <c r="G71" s="15"/>
      <c r="H71" s="15"/>
      <c r="I71" s="15"/>
    </row>
    <row r="72" spans="1:9" x14ac:dyDescent="0.3">
      <c r="A72" s="14">
        <f t="shared" si="4"/>
        <v>45243</v>
      </c>
      <c r="B72" s="15"/>
      <c r="C72" s="16"/>
      <c r="D72" s="19"/>
      <c r="E72" s="18"/>
      <c r="F72" s="15"/>
      <c r="G72" s="15"/>
      <c r="H72" s="15"/>
      <c r="I72" s="15"/>
    </row>
    <row r="73" spans="1:9" x14ac:dyDescent="0.3">
      <c r="A73" s="14">
        <f t="shared" si="4"/>
        <v>45244</v>
      </c>
      <c r="B73" s="15"/>
      <c r="C73" s="16"/>
      <c r="D73" s="19"/>
      <c r="E73" s="18"/>
      <c r="F73" s="15"/>
      <c r="G73" s="15"/>
      <c r="H73" s="15"/>
      <c r="I73" s="15"/>
    </row>
    <row r="74" spans="1:9" x14ac:dyDescent="0.3">
      <c r="A74" s="14">
        <f t="shared" si="4"/>
        <v>45245</v>
      </c>
      <c r="B74" s="15"/>
      <c r="C74" s="16"/>
      <c r="D74" s="19"/>
      <c r="E74" s="18"/>
      <c r="F74" s="15"/>
      <c r="G74" s="15"/>
      <c r="H74" s="15"/>
      <c r="I74" s="15"/>
    </row>
    <row r="75" spans="1:9" x14ac:dyDescent="0.3">
      <c r="A75" s="14">
        <f t="shared" si="4"/>
        <v>45246</v>
      </c>
      <c r="B75" s="15"/>
      <c r="C75" s="16"/>
      <c r="D75" s="19"/>
      <c r="E75" s="18"/>
      <c r="F75" s="15"/>
      <c r="G75" s="15"/>
      <c r="H75" s="15"/>
      <c r="I75" s="15"/>
    </row>
    <row r="76" spans="1:9" x14ac:dyDescent="0.3">
      <c r="A76" s="14">
        <f t="shared" si="4"/>
        <v>45247</v>
      </c>
      <c r="B76" s="15"/>
      <c r="C76" s="16"/>
      <c r="D76" s="19"/>
      <c r="E76" s="18"/>
      <c r="F76" s="15"/>
      <c r="G76" s="15"/>
      <c r="H76" s="15"/>
      <c r="I76" s="15"/>
    </row>
    <row r="77" spans="1:9" x14ac:dyDescent="0.3">
      <c r="A77" s="14">
        <f t="shared" si="4"/>
        <v>45248</v>
      </c>
      <c r="B77" s="15"/>
      <c r="C77" s="16"/>
      <c r="D77" s="19"/>
      <c r="E77" s="18"/>
      <c r="F77" s="15"/>
      <c r="G77" s="15"/>
      <c r="H77" s="15"/>
      <c r="I77" s="15"/>
    </row>
    <row r="78" spans="1:9" x14ac:dyDescent="0.3">
      <c r="A78" s="14">
        <f t="shared" si="4"/>
        <v>45249</v>
      </c>
      <c r="B78" s="15"/>
      <c r="C78" s="16"/>
      <c r="D78" s="19"/>
      <c r="E78" s="18"/>
      <c r="F78" s="15"/>
      <c r="G78" s="15"/>
      <c r="H78" s="15"/>
      <c r="I78" s="15"/>
    </row>
    <row r="79" spans="1:9" x14ac:dyDescent="0.3">
      <c r="A79" s="20"/>
      <c r="B79" s="21">
        <f t="shared" ref="B79:I79" si="5">SUM(B60:B78)</f>
        <v>0</v>
      </c>
      <c r="C79" s="22">
        <f t="shared" si="5"/>
        <v>0</v>
      </c>
      <c r="D79" s="23">
        <f t="shared" si="5"/>
        <v>0</v>
      </c>
      <c r="E79" s="24">
        <f t="shared" si="5"/>
        <v>0</v>
      </c>
      <c r="F79" s="21">
        <f t="shared" si="5"/>
        <v>0</v>
      </c>
      <c r="G79" s="21">
        <f t="shared" si="5"/>
        <v>0</v>
      </c>
      <c r="H79" s="21">
        <f t="shared" si="5"/>
        <v>0</v>
      </c>
      <c r="I79" s="21">
        <f t="shared" si="5"/>
        <v>0</v>
      </c>
    </row>
    <row r="80" spans="1:9" x14ac:dyDescent="0.3">
      <c r="A80" s="20"/>
      <c r="B80" s="21">
        <f t="shared" ref="B80:I80" si="6">B27+B59+B79</f>
        <v>3.08</v>
      </c>
      <c r="C80" s="22">
        <f t="shared" si="6"/>
        <v>4468</v>
      </c>
      <c r="D80" s="23">
        <f t="shared" si="6"/>
        <v>2.7488425925925927E-2</v>
      </c>
      <c r="E80" s="24">
        <f t="shared" si="6"/>
        <v>32</v>
      </c>
      <c r="F80" s="21">
        <f t="shared" si="6"/>
        <v>0</v>
      </c>
      <c r="G80" s="21">
        <f t="shared" si="6"/>
        <v>0</v>
      </c>
      <c r="H80" s="21">
        <f t="shared" si="6"/>
        <v>0</v>
      </c>
      <c r="I80" s="21">
        <f t="shared" si="6"/>
        <v>0</v>
      </c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</sheetData>
  <mergeCells count="1">
    <mergeCell ref="B1:E1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7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Metas</vt:lpstr>
      <vt:lpstr>45 km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Carmelina Dias</dc:creator>
  <cp:lastModifiedBy>Carmelina Dias</cp:lastModifiedBy>
  <cp:lastPrinted>2023-09-08T16:04:45Z</cp:lastPrinted>
  <dcterms:created xsi:type="dcterms:W3CDTF">2023-09-07T10:45:09Z</dcterms:created>
  <dcterms:modified xsi:type="dcterms:W3CDTF">2023-09-10T13:31:47Z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2023-09-08T15:55:55Z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7061566b-c087-4b24-a2b1-88e4e55529c5</vt:lpwstr>
  </property>
  <property fmtid="{D5CDD505-2E9C-101B-9397-08002B2CF9AE}" pid="8" name="MSIP_Label_fde7aacd-7cc4-4c31-9e6f-7ef306428f09_ContentBits">
    <vt:lpwstr>1</vt:lpwstr>
  </property>
</Properties>
</file>