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athansaygili/Desktop/"/>
    </mc:Choice>
  </mc:AlternateContent>
  <xr:revisionPtr revIDLastSave="0" documentId="13_ncr:1_{5BA62BCC-E843-CF47-A6BD-4D53B436ED5D}" xr6:coauthVersionLast="47" xr6:coauthVersionMax="47" xr10:uidLastSave="{00000000-0000-0000-0000-000000000000}"/>
  <bookViews>
    <workbookView xWindow="1120" yWindow="500" windowWidth="34020" windowHeight="21900" xr2:uid="{00000000-000D-0000-FFFF-FFFF00000000}"/>
  </bookViews>
  <sheets>
    <sheet name="Variables" sheetId="10" r:id="rId1"/>
    <sheet name="USCorn" sheetId="1" r:id="rId2"/>
    <sheet name="USBean" sheetId="3" r:id="rId3"/>
    <sheet name="USWheat" sheetId="5" r:id="rId4"/>
    <sheet name="USHog" sheetId="6" r:id="rId5"/>
    <sheet name="USBeef" sheetId="4" r:id="rId6"/>
    <sheet name="WBean" sheetId="2" r:id="rId7"/>
    <sheet name="WWheat" sheetId="8" r:id="rId8"/>
    <sheet name="WCGrain" sheetId="7" r:id="rId9"/>
  </sheets>
  <definedNames>
    <definedName name="_xlnm._FilterDatabase" localSheetId="8" hidden="1">WCGrain!$A$1:$O$47</definedName>
    <definedName name="fdmarketing" localSheetId="3">USWheat!#REF!</definedName>
    <definedName name="Query_from_MS_Access_Database" localSheetId="2">USBean!$A$34:$M$34</definedName>
    <definedName name="Query_from_MS_Access_Database" localSheetId="5">USBeef!$A$33:$H$35</definedName>
    <definedName name="Query_from_MS_Access_Database" localSheetId="1">USCorn!$A$33:$M$34</definedName>
    <definedName name="Query_from_MS_Access_Database" localSheetId="4">USHog!$A$33:$K$35</definedName>
    <definedName name="Query_from_MS_Access_Database" localSheetId="6">WBean!$A$32:$L$34</definedName>
    <definedName name="Query_from_MS_Access_Database" localSheetId="8">WCGrain!$A$35:$H$37</definedName>
    <definedName name="Query_from_MS_Access_Database" localSheetId="7">WWheat!$A$32:$A$34</definedName>
    <definedName name="USBean">USBean!$A$1:$M$28</definedName>
    <definedName name="USBeef">USBeef!$A$1:$H$29</definedName>
    <definedName name="USCorn">USCorn!$A$1:$M$28</definedName>
    <definedName name="USHog">USHog!$A$1:$K$29</definedName>
    <definedName name="USWheat">USWheat!$A$1:$N$28</definedName>
    <definedName name="WBean">WBean!$A$1:$M$27</definedName>
    <definedName name="WCGrain">WCGrain!$A$1:$J$29</definedName>
    <definedName name="WWheat">WWheat!$A$1:$G$28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2" l="1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7" i="2"/>
  <c r="O33" i="7"/>
  <c r="O34" i="7"/>
  <c r="O35" i="7"/>
  <c r="O36" i="7"/>
  <c r="O37" i="7"/>
  <c r="O38" i="7"/>
  <c r="O39" i="7"/>
  <c r="O40" i="7"/>
  <c r="O41" i="7"/>
  <c r="O32" i="7"/>
  <c r="D45" i="2"/>
  <c r="D44" i="2"/>
  <c r="D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 background="1" saveData="1">
    <dbPr connection="DSN=MS Access Database;DBQ=Y:\database\fdmarketing.mdb;DefaultDir=Y:\database;DriverId=25;FIL=MS Access;MaxBufferSize=2048;PageTimeout=5;" command="SELECT USCorn.YEAR, USCorn.PLANTED, USCorn.HARVEST, USCorn.YIELD, USCorn.PRODUCED, USCorn.BEGIN, USCorn.TOTSUP, USCorn.EXPORTS, USCorn.FEED, USCorn.FSI, USCorn.CONS, USCorn.ENDING, USCorn.FPRICE_x000d__x000a_FROM `Y:\database\fdmarketing`.USCorn USCorn_x000d__x000a_WHERE (USCorn.YEAR&gt;='2006/07')_x000d__x000a_ORDER BY USCorn.YEAR"/>
  </connection>
  <connection id="2" xr16:uid="{00000000-0015-0000-FFFF-FFFF01000000}" name="Connection1" type="1" refreshedVersion="2" background="1" saveData="1">
    <dbPr connection="DSN=MS Access Database;DBQ=Y:\database\fdmarketing.mdb;DefaultDir=Y:\database;DriverId=25;FIL=MS Access;MaxBufferSize=2048;PageTimeout=5;" command="SELECT USBean.YEAR, USBean.PLANTED, USBean.HARVEST, USBean.YIELD, USBean.PRODUCED, USBean.BEGIN, USBean.TOTSUP, USBean.EXPORTS, USBean.FEED, USBean.CRUSH, USBean.CONS, USBean.ENDING, USBean.FPRICE_x000d__x000a_FROM `Y:\database\fdmarketing`.USBean USBean_x000d__x000a_WHERE (USBean.YEAR&gt;='2006/07')_x000d__x000a_ORDER BY USBean.YEAR DESC"/>
  </connection>
  <connection id="3" xr16:uid="{00000000-0015-0000-FFFF-FFFF02000000}" name="Connection2" type="1" refreshedVersion="2" background="1" saveData="1">
    <dbPr connection="DSN=MS Access Database;DBQ=Y:\database\fdmarketing.mdb;DefaultDir=Y:\database;DriverId=25;FIL=MS Access;MaxBufferSize=2048;PageTimeout=5;" command="SELECT USHog.YEAR, USHog.HPRICE, USHog.COMMPROD, USHog.TOTPROD, USHog.BEGSTK, USHog.PIMPORTS, USHog.TOTSUP, USHog.PEXPORTS, USHog.ENDSTK, USHog.TOTCONS, USHog.PKCONS_x000d__x000a_FROM `Y:\database\fdmarketing`.USHog USHog_x000d__x000a_WHERE (USHog.YEAR&gt;='2006')_x000d__x000a_ORDER BY USHog.YEAR"/>
  </connection>
  <connection id="4" xr16:uid="{00000000-0015-0000-FFFF-FFFF03000000}" name="Connection3" type="1" refreshedVersion="2" background="1" saveData="1">
    <dbPr connection="DSN=MS Access Database;DBQ=Y:\database\fdmarketing.mdb;DefaultDir=Y:\database;DriverId=25;FIL=MS Access;MaxBufferSize=2048;PageTimeout=5;" command="SELECT WBean.YEAR, WBean.USPROD, WBean.SAPROD, WBean.FPROD, WBean.WPROD, WBean.USCONS, WBean.SACONS, WBean.FCONS, WBean.WCONS, WBean.USENDSTK, WBean.SAENDSTK, WBean.FENDSTK, WBean.WENDSTK_x000d__x000a_FROM `Y:\database\fdmarketing`.WBean WBean_x000d__x000a_WHERE (WBean.YEAR&gt;='2005/06')_x000d__x000a_ORDER BY WBean.YEAR"/>
  </connection>
  <connection id="5" xr16:uid="{00000000-0015-0000-FFFF-FFFF04000000}" name="Connection4" type="1" refreshedVersion="2" background="1" saveData="1">
    <dbPr connection="DSN=MS Access Database;DBQ=Y:\database\fdmarketing.mdb;DefaultDir=Y:\database;DriverId=25;FIL=MS Access;MaxBufferSize=2048;PageTimeout=5;" command="SELECT WWheat.YEAR, WWheat.HARVEST, WWheat.YIELD, WWheat.PRODUCED, WWheat.CONS, WWheat.TRADE, WWheat.ENDING_x000d__x000a_FROM `Y:\database\fdmarketing`.WWheat WWheat_x000d__x000a_WHERE (WWheat.YEAR&gt;='2005/06')_x000d__x000a_ORDER BY WWheat.YEAR"/>
  </connection>
  <connection id="6" xr16:uid="{00000000-0015-0000-FFFF-FFFF05000000}" name="Connection5" type="1" refreshedVersion="2" background="1" saveData="1">
    <dbPr connection="DSN=MS Access Database;DBQ=Y:\database\fdmarketing.mdb;DefaultDir=Y:\database;DriverId=25;FIL=MS Access;MaxBufferSize=2048;PageTimeout=5;" command="SELECT WCGrain.YEAR, WCGrain.FPROD, WCGrain.USPROD, WCGrain.FBSTOCK, WCGrain.USBSTOCK, WCGrain.USENDSTK, WCGrain.FENDSTK, WCGrain.USCONS, WCGrain.FCONS, WCGrain.WPROD, WCGrain.WBEGSTK, WCGrain.Field2, WCGrain.Field1_x000d__x000a_FROM `Y:\database\fdmarketing`.WCGrain WCGrain_x000d__x000a_WHERE (WCGrain.YEAR&gt;='2005/06')_x000d__x000a_ORDER BY WCGrain.YEAR"/>
  </connection>
  <connection id="7" xr16:uid="{00000000-0015-0000-FFFF-FFFF06000000}" odcFile="C:\Documents and Settings\pingli1\Application Data\Microsoft\Queries\Query from MS Access Database.dqy" name="Query from MS Access Database" type="1" refreshedVersion="2" background="1" saveData="1">
    <dbPr connection="DSN=MS Access Database;DBQ=Y:\database\fdmarketing.mdb;DefaultDir=Y:\database;DriverId=25;FIL=MS Access;MaxBufferSize=2048;PageTimeout=5;" command="SELECT USBeef.YEAR, USBeef.CPROD, USBeef.BEXPORT, USBeef.BIMPORTS, USBeef.VBCONS, USBeef.SSPRICE, USBeef.JANUSINV, USBeef.JULUSINV_x000d__x000a_FROM `Y:\database\fdmarketing`.USBeef USBeef_x000d__x000a_WHERE (USBeef.YEAR&gt;='2006')_x000d__x000a_ORDER BY USBeef.YEAR"/>
  </connection>
</connections>
</file>

<file path=xl/sharedStrings.xml><?xml version="1.0" encoding="utf-8"?>
<sst xmlns="http://schemas.openxmlformats.org/spreadsheetml/2006/main" count="657" uniqueCount="188">
  <si>
    <t>YEAR</t>
  </si>
  <si>
    <t>PLANTED</t>
  </si>
  <si>
    <t>HARVEST</t>
  </si>
  <si>
    <t>YIELD</t>
  </si>
  <si>
    <t>PRODUCED</t>
  </si>
  <si>
    <t>BEGIN</t>
  </si>
  <si>
    <t>TOTSUP</t>
  </si>
  <si>
    <t>EXPORTS</t>
  </si>
  <si>
    <t>FEED</t>
  </si>
  <si>
    <t>FSI</t>
  </si>
  <si>
    <t>CONS</t>
  </si>
  <si>
    <t>ENDING</t>
  </si>
  <si>
    <t>FPRICE</t>
  </si>
  <si>
    <t>2001/02</t>
  </si>
  <si>
    <t>2002/03</t>
  </si>
  <si>
    <t>USPROD</t>
  </si>
  <si>
    <t>SAPROD</t>
  </si>
  <si>
    <t>FPROD</t>
  </si>
  <si>
    <t>WPROD</t>
  </si>
  <si>
    <t>USCONS</t>
  </si>
  <si>
    <t>SACONS</t>
  </si>
  <si>
    <t>FCONS</t>
  </si>
  <si>
    <t>WCONS</t>
  </si>
  <si>
    <t>USENDSTK</t>
  </si>
  <si>
    <t>SAENDSTK</t>
  </si>
  <si>
    <t>FENDSTK</t>
  </si>
  <si>
    <t>WENDSTK</t>
  </si>
  <si>
    <t>CRUSH</t>
  </si>
  <si>
    <t>CPROD</t>
  </si>
  <si>
    <t>BEXPORT</t>
  </si>
  <si>
    <t>BIMPORTS</t>
  </si>
  <si>
    <t>VBCONS</t>
  </si>
  <si>
    <t>SSPRICE</t>
  </si>
  <si>
    <t>JANUSINV</t>
  </si>
  <si>
    <t>JULUSINV</t>
  </si>
  <si>
    <t>FOOD</t>
  </si>
  <si>
    <t>SEED</t>
  </si>
  <si>
    <t>HPRICE</t>
  </si>
  <si>
    <t>COMMPROD</t>
  </si>
  <si>
    <t>TOTPROD</t>
  </si>
  <si>
    <t>BEGSTK</t>
  </si>
  <si>
    <t>PIMPORTS</t>
  </si>
  <si>
    <t>PEXPORTS</t>
  </si>
  <si>
    <t>ENDSTK</t>
  </si>
  <si>
    <t>TOTCONS</t>
  </si>
  <si>
    <t>PKCONS</t>
  </si>
  <si>
    <t>FBSTOCK</t>
  </si>
  <si>
    <t>USBSTOCK</t>
  </si>
  <si>
    <t>TRADE</t>
  </si>
  <si>
    <t>TOTALCONS</t>
  </si>
  <si>
    <t>USSUPPLY</t>
  </si>
  <si>
    <t>FSUPPLY</t>
  </si>
  <si>
    <t>WSUPPLY</t>
  </si>
  <si>
    <t>2003/04</t>
  </si>
  <si>
    <t>FCINS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</si>
  <si>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</si>
  <si>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</si>
  <si>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</si>
  <si>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</si>
  <si>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</si>
  <si>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</si>
  <si>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</si>
  <si>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</si>
  <si>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</si>
  <si>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</si>
  <si>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</si>
  <si>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</si>
  <si>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</si>
  <si>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</si>
  <si>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</si>
  <si>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</si>
  <si>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</si>
  <si>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</si>
  <si>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</si>
  <si>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</si>
  <si>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</si>
  <si>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</si>
  <si>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</si>
  <si>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</si>
  <si>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</si>
  <si>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</si>
  <si>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2004/05</t>
  </si>
  <si>
    <t>2005/06</t>
  </si>
  <si>
    <t>2006/07</t>
  </si>
  <si>
    <t>2007/08</t>
  </si>
  <si>
    <t>2008/09</t>
  </si>
  <si>
    <t>Variable</t>
  </si>
  <si>
    <t>Full Name</t>
  </si>
  <si>
    <t>Units</t>
  </si>
  <si>
    <t>Acres Harvested</t>
  </si>
  <si>
    <t>(1000 acres)</t>
  </si>
  <si>
    <t>Acres Planted</t>
  </si>
  <si>
    <t>($/bu)</t>
  </si>
  <si>
    <t>(Million Bushels)</t>
  </si>
  <si>
    <t>Beginning Stocks</t>
  </si>
  <si>
    <t>Feed, Seed, and Residual</t>
  </si>
  <si>
    <t>Food Use</t>
  </si>
  <si>
    <t>Foreign Begining Stocks</t>
  </si>
  <si>
    <t>Foreign Consumption</t>
  </si>
  <si>
    <t>(Million Metric Tons)</t>
  </si>
  <si>
    <t>Foreign Ending Stocks</t>
  </si>
  <si>
    <t>Foreign Production</t>
  </si>
  <si>
    <t>Foreign Total Supply</t>
  </si>
  <si>
    <t>Other Foreign Production</t>
  </si>
  <si>
    <t>Production</t>
  </si>
  <si>
    <t>Seed Use</t>
  </si>
  <si>
    <t>South American Ending Stocks</t>
  </si>
  <si>
    <t>South American Production</t>
  </si>
  <si>
    <t>Soutn American Consumption</t>
  </si>
  <si>
    <t>Total Consumption</t>
  </si>
  <si>
    <t>Total Foreign Consumption</t>
  </si>
  <si>
    <t>Total Foreign Ending Stocks</t>
  </si>
  <si>
    <t>Total Supply</t>
  </si>
  <si>
    <t>U.S. Begining Stocks</t>
  </si>
  <si>
    <t>U.S. Consumption</t>
  </si>
  <si>
    <t>U.S. Ending Stocks</t>
  </si>
  <si>
    <t>U.S. Total Supply</t>
  </si>
  <si>
    <t>U.S.Production</t>
  </si>
  <si>
    <t>World Consumption</t>
  </si>
  <si>
    <t>World Ending Stocks</t>
  </si>
  <si>
    <t>World Production</t>
  </si>
  <si>
    <t>World Total Supply</t>
  </si>
  <si>
    <t>Yield Per Acre</t>
  </si>
  <si>
    <t>(Bushels)</t>
  </si>
  <si>
    <t>Ending Stocks</t>
  </si>
  <si>
    <t>Average Farm Prices</t>
  </si>
  <si>
    <t>Beef Exports</t>
  </si>
  <si>
    <t>(Million Pounds)</t>
  </si>
  <si>
    <t>Beef Imports</t>
  </si>
  <si>
    <t>(cents/lb)</t>
  </si>
  <si>
    <t>(Million lbs)</t>
  </si>
  <si>
    <t>Hog Prices</t>
  </si>
  <si>
    <t>($/cwt)</t>
  </si>
  <si>
    <t>January 1 Inventory</t>
  </si>
  <si>
    <t>(heads)</t>
  </si>
  <si>
    <t>July 1 Inventory</t>
  </si>
  <si>
    <t>Per Capita Consumption</t>
  </si>
  <si>
    <t>(Carcass wt. Lbs)</t>
  </si>
  <si>
    <t>U.S. Beef &amp; Veal Consumption</t>
  </si>
  <si>
    <t>Beef Production</t>
  </si>
  <si>
    <t xml:space="preserve">Slaughter Steer Price </t>
  </si>
  <si>
    <t>Commercial Pork Production</t>
  </si>
  <si>
    <t>Total Production</t>
  </si>
  <si>
    <t>U.S. Prok Imports</t>
  </si>
  <si>
    <t>U.S. Pork: Total Supply</t>
  </si>
  <si>
    <t>U.S. Pork Exports</t>
  </si>
  <si>
    <t>Year Beginning June.1</t>
  </si>
  <si>
    <t>Area Harvested</t>
  </si>
  <si>
    <t>(Million Hectares)</t>
  </si>
  <si>
    <t xml:space="preserve">Yield </t>
  </si>
  <si>
    <t>Trade</t>
  </si>
  <si>
    <t>(Tons Per Hectare)</t>
  </si>
  <si>
    <t>Total production</t>
  </si>
  <si>
    <t>Worksheet</t>
  </si>
  <si>
    <t>USCorn</t>
  </si>
  <si>
    <t>USBean</t>
  </si>
  <si>
    <t>USWheat</t>
  </si>
  <si>
    <t>USBeaf</t>
  </si>
  <si>
    <t>USHog</t>
  </si>
  <si>
    <t>Wbean</t>
  </si>
  <si>
    <t>WWheat</t>
  </si>
  <si>
    <t>WCGrain</t>
  </si>
  <si>
    <t>Total Ending Stocks</t>
  </si>
  <si>
    <t>Exports</t>
  </si>
  <si>
    <t>Feed and Residual</t>
  </si>
  <si>
    <t>Food, Seed and Industrial Use of Corn</t>
  </si>
  <si>
    <t>Crush</t>
  </si>
  <si>
    <t>Year Beginning Sep 1.</t>
  </si>
  <si>
    <t>2009/10</t>
  </si>
  <si>
    <t>2010/11</t>
  </si>
  <si>
    <t>2011/12</t>
  </si>
  <si>
    <t>2012/13</t>
  </si>
  <si>
    <t xml:space="preserve"> </t>
  </si>
  <si>
    <t>USBSTOCKS</t>
  </si>
  <si>
    <t>2013/14</t>
  </si>
  <si>
    <t>OTHER</t>
  </si>
  <si>
    <t>NA</t>
  </si>
  <si>
    <t>2014/15</t>
  </si>
  <si>
    <t>2015/16</t>
  </si>
  <si>
    <t>2016/17</t>
  </si>
  <si>
    <t>2017/18</t>
  </si>
  <si>
    <t>2018/19</t>
  </si>
  <si>
    <t>2019/20</t>
  </si>
  <si>
    <t>2020/21</t>
  </si>
  <si>
    <t>FGYearbookTable04</t>
  </si>
  <si>
    <t>Total disappearance 2/</t>
  </si>
  <si>
    <t>Source</t>
  </si>
  <si>
    <t>https://farmdoc.illinois.edu/decision-tools/agricultural-supply-and-demand-database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</si>
</sst>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"/>
    <numFmt numFmtId="165" formatCode="[$-10409]#,##0.00;\-#,##0.00"/>
    <numFmt numFmtId="166" formatCode="[$-10409]#,##0;\-#,##0"/>
  </numFmts>
  <fonts count="12">
    <font>
      <sz val="10"/>
      <name val="MS Sans Serif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u/>
      <sz val="10"/>
      <color indexed="12"/>
      <name val="Arial"/>
      <family val="2"/>
    </font>
    <font>
      <sz val="8"/>
      <name val="Helvetica"/>
    </font>
    <font>
      <u/>
      <sz val="8"/>
      <color indexed="12"/>
      <name val="Helvetic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quotePrefix="1" applyNumberFormat="1" applyFont="1" applyBorder="1"/>
    <xf numFmtId="164" fontId="2" fillId="0" borderId="0" xfId="0" quotePrefix="1" applyNumberFormat="1" applyFont="1" applyBorder="1"/>
    <xf numFmtId="2" fontId="2" fillId="0" borderId="0" xfId="0" quotePrefix="1" applyNumberFormat="1" applyFont="1" applyBorder="1"/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quotePrefix="1" applyNumberFormat="1" applyFont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0" xfId="0" quotePrefix="1" applyNumberFormat="1" applyFont="1"/>
    <xf numFmtId="164" fontId="2" fillId="0" borderId="0" xfId="0" quotePrefix="1" applyNumberFormat="1" applyFont="1"/>
    <xf numFmtId="164" fontId="2" fillId="0" borderId="0" xfId="0" applyNumberFormat="1" applyFont="1" applyBorder="1"/>
    <xf numFmtId="2" fontId="2" fillId="0" borderId="0" xfId="0" applyNumberFormat="1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Border="1"/>
    <xf numFmtId="0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2" fillId="0" borderId="0" xfId="0" quotePrefix="1" applyNumberFormat="1" applyFont="1" applyBorder="1" applyAlignment="1">
      <alignment horizontal="left"/>
    </xf>
    <xf numFmtId="0" fontId="2" fillId="0" borderId="0" xfId="0" quotePrefix="1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2" fontId="2" fillId="0" borderId="0" xfId="0" quotePrefix="1" applyNumberFormat="1" applyFont="1" applyBorder="1" applyAlignment="1"/>
    <xf numFmtId="0" fontId="3" fillId="0" borderId="0" xfId="0" applyFont="1" applyAlignment="1"/>
    <xf numFmtId="0" fontId="0" fillId="0" borderId="0" xfId="0" applyAlignment="1"/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2" fontId="0" fillId="0" borderId="0" xfId="0" applyNumberFormat="1"/>
    <xf numFmtId="0" fontId="2" fillId="2" borderId="0" xfId="0" applyFont="1" applyFill="1" applyBorder="1"/>
    <xf numFmtId="165" fontId="2" fillId="0" borderId="0" xfId="0" applyNumberFormat="1" applyFont="1" applyBorder="1"/>
    <xf numFmtId="1" fontId="2" fillId="0" borderId="0" xfId="0" applyNumberFormat="1" applyFont="1" applyBorder="1"/>
    <xf numFmtId="1" fontId="2" fillId="0" borderId="0" xfId="0" quotePrefix="1" applyNumberFormat="1" applyFont="1" applyBorder="1"/>
    <xf numFmtId="1" fontId="2" fillId="0" borderId="0" xfId="0" quotePrefix="1" applyNumberFormat="1" applyFont="1"/>
    <xf numFmtId="1" fontId="2" fillId="0" borderId="0" xfId="0" applyNumberFormat="1" applyFont="1" applyFill="1" applyBorder="1"/>
    <xf numFmtId="166" fontId="7" fillId="0" borderId="0" xfId="0" applyNumberFormat="1" applyFont="1" applyFill="1" applyBorder="1" applyAlignment="1">
      <alignment horizontal="right" vertical="center" wrapText="1" readingOrder="1"/>
    </xf>
    <xf numFmtId="0" fontId="6" fillId="0" borderId="1" xfId="0" applyFont="1" applyBorder="1" applyAlignment="1">
      <alignment horizontal="right" vertical="top" wrapText="1" readingOrder="1"/>
    </xf>
    <xf numFmtId="3" fontId="2" fillId="0" borderId="0" xfId="0" applyNumberFormat="1" applyFont="1" applyFill="1" applyBorder="1"/>
    <xf numFmtId="1" fontId="7" fillId="0" borderId="0" xfId="0" applyNumberFormat="1" applyFont="1" applyFill="1" applyAlignment="1">
      <alignment horizontal="right" vertical="center" wrapText="1" readingOrder="1"/>
    </xf>
    <xf numFmtId="165" fontId="2" fillId="0" borderId="0" xfId="0" applyNumberFormat="1" applyFont="1" applyFill="1" applyBorder="1"/>
    <xf numFmtId="164" fontId="2" fillId="0" borderId="0" xfId="0" applyNumberFormat="1" applyFont="1"/>
    <xf numFmtId="164" fontId="11" fillId="0" borderId="0" xfId="0" applyNumberFormat="1" applyFont="1" applyAlignment="1">
      <alignment wrapText="1"/>
    </xf>
  </cellXfs>
  <cellStyles count="13">
    <cellStyle name="Comma 2" xfId="3" xr:uid="{00000000-0005-0000-0000-000000000000}"/>
    <cellStyle name="Comma 3" xfId="4" xr:uid="{00000000-0005-0000-0000-000001000000}"/>
    <cellStyle name="Comma 4" xfId="2" xr:uid="{00000000-0005-0000-0000-000002000000}"/>
    <cellStyle name="Hyperlink 2" xfId="5" xr:uid="{00000000-0005-0000-0000-000003000000}"/>
    <cellStyle name="Hyperlink 3" xfId="6" xr:uid="{00000000-0005-0000-0000-000004000000}"/>
    <cellStyle name="Normal" xfId="0" builtinId="0"/>
    <cellStyle name="Normal 2" xfId="7" xr:uid="{00000000-0005-0000-0000-000006000000}"/>
    <cellStyle name="Normal 2 2" xfId="8" xr:uid="{00000000-0005-0000-0000-000007000000}"/>
    <cellStyle name="Normal 3" xfId="9" xr:uid="{00000000-0005-0000-0000-000008000000}"/>
    <cellStyle name="Normal 4" xfId="10" xr:uid="{00000000-0005-0000-0000-000009000000}"/>
    <cellStyle name="Normal 5" xfId="11" xr:uid="{00000000-0005-0000-0000-00000A000000}"/>
    <cellStyle name="Normal 6" xfId="1" xr:uid="{00000000-0005-0000-0000-00000B000000}"/>
    <cellStyle name="Percent 2" xfId="12" xr:uid="{00000000-0005-0000-0000-00000C000000}"/>
  </cellStyles>
  <dxfs count="0"/>
  <tableStyles count="2" defaultTableStyle="TableStyleMedium9" defaultPivotStyle="PivotStyleLight16">
    <tableStyle name="PivotTable Style 1" table="0" count="0" xr9:uid="{00000000-0011-0000-FFFF-FFFF00000000}"/>
    <tableStyle name="PivotTable Style 2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1" xr16:uid="{00000000-0016-0000-0100-000000000000}" autoFormatId="16" applyNumberFormats="0" applyBorderFormats="0" applyFontFormats="1" applyPatternFormats="1" applyAlignmentFormats="0" applyWidthHeightFormats="0">
  <queryTableRefresh headersInLastRefresh="0" nextId="14">
    <queryTableFields count="13">
      <queryTableField id="1" name="YEAR"/>
      <queryTableField id="2" name="PLANTED"/>
      <queryTableField id="3" name="HARVEST"/>
      <queryTableField id="4" name="YIELD"/>
      <queryTableField id="5" name="PRODUCED"/>
      <queryTableField id="6" name="BEGIN"/>
      <queryTableField id="7" name="TOTSUP"/>
      <queryTableField id="8" name="EXPORTS"/>
      <queryTableField id="9" name="FEED"/>
      <queryTableField id="10" name="FSI"/>
      <queryTableField id="11" name="CONS"/>
      <queryTableField id="12" name="ENDING"/>
      <queryTableField id="13" name="FPRIC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2" xr16:uid="{00000000-0016-0000-0200-000001000000}" autoFormatId="16" applyNumberFormats="0" applyBorderFormats="0" applyFontFormats="1" applyPatternFormats="1" applyAlignmentFormats="0" applyWidthHeightFormats="0">
  <queryTableRefresh headersInLastRefresh="0" nextId="14">
    <queryTableFields count="13">
      <queryTableField id="1" name="YEAR"/>
      <queryTableField id="2" name="PLANTED"/>
      <queryTableField id="3" name="HARVEST"/>
      <queryTableField id="4" name="YIELD"/>
      <queryTableField id="5" name="PRODUCED"/>
      <queryTableField id="6" name="BEGIN"/>
      <queryTableField id="7" name="TOTSUP"/>
      <queryTableField id="8" name="EXPORTS"/>
      <queryTableField id="9" name="FEED"/>
      <queryTableField id="10" name="CRUSH"/>
      <queryTableField id="11" name="CONS"/>
      <queryTableField id="12" name="ENDING"/>
      <queryTableField id="13" name="FPRIC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3" xr16:uid="{00000000-0016-0000-0400-000002000000}" autoFormatId="16" applyNumberFormats="0" applyBorderFormats="0" applyFontFormats="1" applyPatternFormats="1" applyAlignmentFormats="0" applyWidthHeightFormats="0">
  <queryTableRefresh headersInLastRefresh="0" nextId="12">
    <queryTableFields count="11">
      <queryTableField id="1" name="YEAR"/>
      <queryTableField id="2" name="HPRICE"/>
      <queryTableField id="3" name="COMMPROD"/>
      <queryTableField id="4" name="TOTPROD"/>
      <queryTableField id="5" name="BEGSTK"/>
      <queryTableField id="6" name="PIMPORTS"/>
      <queryTableField id="7" name="TOTSUP"/>
      <queryTableField id="8" name="PEXPORTS"/>
      <queryTableField id="9" name="ENDSTK"/>
      <queryTableField id="10" name="TOTCONS"/>
      <queryTableField id="11" name="PKCONS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7" xr16:uid="{00000000-0016-0000-0500-000003000000}" autoFormatId="16" applyNumberFormats="0" applyBorderFormats="0" applyFontFormats="1" applyPatternFormats="1" applyAlignmentFormats="0" applyWidthHeightFormats="0">
  <queryTableRefresh headersInLastRefresh="0" nextId="9">
    <queryTableFields count="8">
      <queryTableField id="1" name="YEAR"/>
      <queryTableField id="2" name="CPROD"/>
      <queryTableField id="3" name="BEXPORT"/>
      <queryTableField id="4" name="BIMPORTS"/>
      <queryTableField id="5" name="VBCONS"/>
      <queryTableField id="6" name="SSPRICE"/>
      <queryTableField id="7" name="JANUSINV"/>
      <queryTableField id="8" name="JULUSINV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4" xr16:uid="{00000000-0016-0000-0600-000004000000}" autoFormatId="16" applyNumberFormats="0" applyBorderFormats="0" applyFontFormats="1" applyPatternFormats="1" applyAlignmentFormats="0" applyWidthHeightFormats="0">
  <queryTableRefresh headersInLastRefresh="0" nextId="14">
    <queryTableFields count="13">
      <queryTableField id="1" name="YEAR"/>
      <queryTableField id="2" name="USPROD"/>
      <queryTableField id="3" name="SAPROD"/>
      <queryTableField id="4" name="FPROD"/>
      <queryTableField id="5" name="WPROD"/>
      <queryTableField id="6" name="USCONS"/>
      <queryTableField id="7" name="SACONS"/>
      <queryTableField id="8" name="FCONS"/>
      <queryTableField id="9" name="WCONS"/>
      <queryTableField id="10" name="USENDSTK"/>
      <queryTableField id="11" dataBound="0" fillFormulas="1"/>
      <queryTableField id="12" name="FENDSTK"/>
      <queryTableField id="13" dataBound="0" fillFormulas="1"/>
    </queryTableFields>
    <queryTableDeletedFields count="2">
      <deletedField name="SAENDSTK"/>
      <deletedField name="WENDSTK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5" xr16:uid="{00000000-0016-0000-0700-000005000000}" autoFormatId="16" applyNumberFormats="0" applyBorderFormats="0" applyFontFormats="1" applyPatternFormats="1" applyAlignmentFormats="0" applyWidthHeightFormats="0">
  <queryTableRefresh headersInLastRefresh="0" nextId="8">
    <queryTableFields count="7">
      <queryTableField id="1" name="YEAR"/>
      <queryTableField id="2" dataBound="0" fillFormulas="1"/>
      <queryTableField id="3" dataBound="0" fillFormulas="1"/>
      <queryTableField id="4" dataBound="0" fillFormulas="1"/>
      <queryTableField id="5" dataBound="0" fillFormulas="1"/>
      <queryTableField id="6" dataBound="0" fillFormulas="1"/>
      <queryTableField id="7" dataBound="0" fillFormulas="1"/>
    </queryTableFields>
    <queryTableDeletedFields count="6">
      <deletedField name="PRODUCED"/>
      <deletedField name="ENDING"/>
      <deletedField name="TRADE"/>
      <deletedField name="CONS"/>
      <deletedField name="YIELD"/>
      <deletedField name="HARVEST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6" xr16:uid="{00000000-0016-0000-0800-000006000000}" autoFormatId="16" applyNumberFormats="0" applyBorderFormats="0" applyFontFormats="1" applyPatternFormats="1" applyAlignmentFormats="0" applyWidthHeightFormats="0">
  <queryTableRefresh headersInLastRefresh="0" nextId="14">
    <queryTableFields count="13">
      <queryTableField id="1" name="YEAR"/>
      <queryTableField id="2" dataBound="0" fillFormulas="1"/>
      <queryTableField id="3" name="USPROD"/>
      <queryTableField id="4" dataBound="0" fillFormulas="1"/>
      <queryTableField id="5" name="USBSTOCK"/>
      <queryTableField id="6" name="USENDSTK"/>
      <queryTableField id="7" name="FENDSTK"/>
      <queryTableField id="8" name="USCONS"/>
      <queryTableField id="9" dataBound="0" fillFormulas="1"/>
      <queryTableField id="10" dataBound="0" fillFormulas="1"/>
      <queryTableField id="11" dataBound="0" fillFormulas="1"/>
      <queryTableField id="12" dataBound="0" fillFormulas="1"/>
      <queryTableField id="13" dataBound="0" fillFormulas="1"/>
    </queryTableFields>
    <queryTableDeletedFields count="7">
      <deletedField name="WBEGSTK"/>
      <deletedField name="WPROD"/>
      <deletedField name="Field2"/>
      <deletedField name="Field1"/>
      <deletedField name="FBSTOCK"/>
      <deletedField name="FPROD"/>
      <deletedField name="FCONS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90" zoomScale="187" zoomScaleNormal="100" workbookViewId="0">
      <selection activeCell="A99" sqref="A99"/>
    </sheetView>
  </sheetViews>
  <sheetFormatPr baseColWidth="10" defaultColWidth="8.83203125" defaultRowHeight="13"/>
  <cols>
    <col min="1" max="1" width="11.83203125" bestFit="1" customWidth="1"/>
    <col min="2" max="2" width="12.1640625" bestFit="1" customWidth="1"/>
    <col min="3" max="3" width="34.1640625" bestFit="1" customWidth="1"/>
    <col min="6" max="6" width="17.6640625" bestFit="1" customWidth="1"/>
    <col min="7" max="7" width="8.1640625" bestFit="1" customWidth="1"/>
  </cols>
  <sheetData>
    <row r="1" spans="1:7" s="25" customFormat="1">
      <c r="A1" s="25" t="s">
        <v>153</v>
      </c>
      <c r="B1" s="25" t="s">
        <v>86</v>
      </c>
      <c r="C1" s="25" t="s">
        <v>87</v>
      </c>
      <c r="D1" s="25" t="s">
        <v>88</v>
      </c>
    </row>
    <row r="2" spans="1:7">
      <c r="A2" s="25" t="s">
        <v>154</v>
      </c>
      <c r="B2" s="1" t="s">
        <v>0</v>
      </c>
      <c r="C2" s="24" t="s">
        <v>167</v>
      </c>
      <c r="D2" s="24"/>
    </row>
    <row r="3" spans="1:7">
      <c r="A3" s="25"/>
      <c r="B3" s="1" t="s">
        <v>1</v>
      </c>
      <c r="C3" t="s">
        <v>91</v>
      </c>
      <c r="D3" t="s">
        <v>90</v>
      </c>
    </row>
    <row r="4" spans="1:7">
      <c r="A4" s="25"/>
      <c r="B4" s="1" t="s">
        <v>2</v>
      </c>
      <c r="C4" t="s">
        <v>89</v>
      </c>
      <c r="D4" t="s">
        <v>90</v>
      </c>
    </row>
    <row r="5" spans="1:7">
      <c r="A5" s="25"/>
      <c r="B5" s="2" t="s">
        <v>3</v>
      </c>
      <c r="C5" t="s">
        <v>122</v>
      </c>
      <c r="D5" t="s">
        <v>123</v>
      </c>
    </row>
    <row r="6" spans="1:7">
      <c r="A6" s="25"/>
      <c r="B6" s="1" t="s">
        <v>4</v>
      </c>
      <c r="C6" t="s">
        <v>104</v>
      </c>
      <c r="D6" t="s">
        <v>93</v>
      </c>
    </row>
    <row r="7" spans="1:7">
      <c r="A7" s="25"/>
      <c r="B7" s="1" t="s">
        <v>5</v>
      </c>
      <c r="C7" t="s">
        <v>94</v>
      </c>
      <c r="D7" t="s">
        <v>93</v>
      </c>
    </row>
    <row r="8" spans="1:7">
      <c r="A8" s="25"/>
      <c r="B8" s="1" t="s">
        <v>6</v>
      </c>
      <c r="C8" t="s">
        <v>112</v>
      </c>
      <c r="D8" t="s">
        <v>93</v>
      </c>
    </row>
    <row r="9" spans="1:7">
      <c r="A9" s="25"/>
      <c r="B9" s="1" t="s">
        <v>7</v>
      </c>
      <c r="C9" t="s">
        <v>163</v>
      </c>
      <c r="D9" t="s">
        <v>93</v>
      </c>
    </row>
    <row r="10" spans="1:7">
      <c r="A10" s="25"/>
      <c r="B10" s="1" t="s">
        <v>8</v>
      </c>
      <c r="C10" t="s">
        <v>164</v>
      </c>
      <c r="D10" t="s">
        <v>93</v>
      </c>
    </row>
    <row r="11" spans="1:7">
      <c r="A11" s="25"/>
      <c r="B11" s="1" t="s">
        <v>9</v>
      </c>
      <c r="C11" t="s">
        <v>165</v>
      </c>
      <c r="D11" t="s">
        <v>93</v>
      </c>
    </row>
    <row r="12" spans="1:7" ht="13.5" customHeight="1">
      <c r="A12" s="25"/>
      <c r="B12" s="1" t="s">
        <v>10</v>
      </c>
      <c r="C12" t="s">
        <v>109</v>
      </c>
      <c r="D12" t="s">
        <v>93</v>
      </c>
      <c r="F12" t="s">
        <v>184</v>
      </c>
      <c r="G12" s="43" t="s">
        <v>185</v>
      </c>
    </row>
    <row r="13" spans="1:7">
      <c r="A13" s="25"/>
      <c r="B13" s="1" t="s">
        <v>11</v>
      </c>
      <c r="C13" s="24" t="s">
        <v>124</v>
      </c>
      <c r="D13" t="s">
        <v>93</v>
      </c>
    </row>
    <row r="14" spans="1:7">
      <c r="A14" s="27"/>
      <c r="B14" s="28" t="s">
        <v>12</v>
      </c>
      <c r="C14" s="29" t="s">
        <v>125</v>
      </c>
      <c r="D14" s="30" t="s">
        <v>92</v>
      </c>
    </row>
    <row r="15" spans="1:7">
      <c r="A15" s="25" t="s">
        <v>155</v>
      </c>
      <c r="B15" s="1" t="s">
        <v>0</v>
      </c>
      <c r="C15" s="24" t="s">
        <v>167</v>
      </c>
      <c r="D15" s="24"/>
    </row>
    <row r="16" spans="1:7">
      <c r="A16" s="25"/>
      <c r="B16" s="1" t="s">
        <v>1</v>
      </c>
      <c r="C16" t="s">
        <v>91</v>
      </c>
      <c r="D16" t="s">
        <v>90</v>
      </c>
    </row>
    <row r="17" spans="1:4">
      <c r="A17" s="25"/>
      <c r="B17" s="1" t="s">
        <v>2</v>
      </c>
      <c r="C17" t="s">
        <v>89</v>
      </c>
      <c r="D17" t="s">
        <v>90</v>
      </c>
    </row>
    <row r="18" spans="1:4">
      <c r="A18" s="25"/>
      <c r="B18" s="2" t="s">
        <v>3</v>
      </c>
      <c r="C18" t="s">
        <v>122</v>
      </c>
      <c r="D18" t="s">
        <v>123</v>
      </c>
    </row>
    <row r="19" spans="1:4">
      <c r="A19" s="25"/>
      <c r="B19" s="1" t="s">
        <v>4</v>
      </c>
      <c r="C19" t="s">
        <v>104</v>
      </c>
      <c r="D19" t="s">
        <v>93</v>
      </c>
    </row>
    <row r="20" spans="1:4">
      <c r="A20" s="25"/>
      <c r="B20" s="1" t="s">
        <v>5</v>
      </c>
      <c r="C20" t="s">
        <v>94</v>
      </c>
      <c r="D20" t="s">
        <v>93</v>
      </c>
    </row>
    <row r="21" spans="1:4">
      <c r="A21" s="25"/>
      <c r="B21" s="1" t="s">
        <v>6</v>
      </c>
      <c r="C21" t="s">
        <v>112</v>
      </c>
      <c r="D21" t="s">
        <v>93</v>
      </c>
    </row>
    <row r="22" spans="1:4">
      <c r="A22" s="25"/>
      <c r="B22" s="1" t="s">
        <v>7</v>
      </c>
      <c r="C22" t="s">
        <v>163</v>
      </c>
      <c r="D22" t="s">
        <v>93</v>
      </c>
    </row>
    <row r="23" spans="1:4">
      <c r="A23" s="25"/>
      <c r="B23" s="1" t="s">
        <v>8</v>
      </c>
      <c r="C23" t="s">
        <v>95</v>
      </c>
      <c r="D23" t="s">
        <v>93</v>
      </c>
    </row>
    <row r="24" spans="1:4">
      <c r="A24" s="25"/>
      <c r="B24" s="1" t="s">
        <v>27</v>
      </c>
      <c r="C24" t="s">
        <v>166</v>
      </c>
      <c r="D24" t="s">
        <v>93</v>
      </c>
    </row>
    <row r="25" spans="1:4">
      <c r="A25" s="25"/>
      <c r="B25" s="1" t="s">
        <v>10</v>
      </c>
      <c r="C25" t="s">
        <v>109</v>
      </c>
      <c r="D25" t="s">
        <v>93</v>
      </c>
    </row>
    <row r="26" spans="1:4">
      <c r="A26" s="25"/>
      <c r="B26" s="1" t="s">
        <v>11</v>
      </c>
      <c r="C26" s="24" t="s">
        <v>124</v>
      </c>
      <c r="D26" t="s">
        <v>93</v>
      </c>
    </row>
    <row r="27" spans="1:4">
      <c r="A27" s="25"/>
      <c r="B27" s="3" t="s">
        <v>12</v>
      </c>
      <c r="C27" s="24" t="s">
        <v>125</v>
      </c>
      <c r="D27" t="s">
        <v>92</v>
      </c>
    </row>
    <row r="28" spans="1:4">
      <c r="A28" s="25" t="s">
        <v>156</v>
      </c>
      <c r="B28" s="1" t="s">
        <v>0</v>
      </c>
      <c r="C28" s="24" t="s">
        <v>167</v>
      </c>
      <c r="D28" s="24"/>
    </row>
    <row r="29" spans="1:4">
      <c r="A29" s="25"/>
      <c r="B29" s="1" t="s">
        <v>1</v>
      </c>
      <c r="C29" t="s">
        <v>91</v>
      </c>
      <c r="D29" t="s">
        <v>90</v>
      </c>
    </row>
    <row r="30" spans="1:4">
      <c r="A30" s="25"/>
      <c r="B30" s="1" t="s">
        <v>2</v>
      </c>
      <c r="C30" t="s">
        <v>89</v>
      </c>
      <c r="D30" t="s">
        <v>90</v>
      </c>
    </row>
    <row r="31" spans="1:4">
      <c r="A31" s="25"/>
      <c r="B31" s="2" t="s">
        <v>3</v>
      </c>
      <c r="C31" t="s">
        <v>122</v>
      </c>
      <c r="D31" t="s">
        <v>123</v>
      </c>
    </row>
    <row r="32" spans="1:4">
      <c r="A32" s="25"/>
      <c r="B32" s="1" t="s">
        <v>4</v>
      </c>
      <c r="C32" t="s">
        <v>104</v>
      </c>
      <c r="D32" t="s">
        <v>93</v>
      </c>
    </row>
    <row r="33" spans="1:4">
      <c r="A33" s="25"/>
      <c r="B33" s="1" t="s">
        <v>5</v>
      </c>
      <c r="C33" t="s">
        <v>94</v>
      </c>
      <c r="D33" t="s">
        <v>93</v>
      </c>
    </row>
    <row r="34" spans="1:4">
      <c r="A34" s="25"/>
      <c r="B34" s="1" t="s">
        <v>6</v>
      </c>
      <c r="C34" t="s">
        <v>112</v>
      </c>
      <c r="D34" t="s">
        <v>93</v>
      </c>
    </row>
    <row r="35" spans="1:4">
      <c r="A35" s="25"/>
      <c r="B35" s="1" t="s">
        <v>7</v>
      </c>
      <c r="C35" t="s">
        <v>163</v>
      </c>
      <c r="D35" t="s">
        <v>93</v>
      </c>
    </row>
    <row r="36" spans="1:4">
      <c r="A36" s="25"/>
      <c r="B36" s="1" t="s">
        <v>8</v>
      </c>
      <c r="C36" t="s">
        <v>95</v>
      </c>
      <c r="D36" t="s">
        <v>93</v>
      </c>
    </row>
    <row r="37" spans="1:4">
      <c r="A37" s="25"/>
      <c r="B37" s="1" t="s">
        <v>35</v>
      </c>
      <c r="C37" t="s">
        <v>96</v>
      </c>
      <c r="D37" t="s">
        <v>93</v>
      </c>
    </row>
    <row r="38" spans="1:4">
      <c r="A38" s="25"/>
      <c r="B38" s="1" t="s">
        <v>36</v>
      </c>
      <c r="C38" t="s">
        <v>105</v>
      </c>
      <c r="D38" t="s">
        <v>93</v>
      </c>
    </row>
    <row r="39" spans="1:4">
      <c r="A39" s="25"/>
      <c r="B39" s="1" t="s">
        <v>10</v>
      </c>
      <c r="C39" t="s">
        <v>109</v>
      </c>
      <c r="D39" t="s">
        <v>93</v>
      </c>
    </row>
    <row r="40" spans="1:4">
      <c r="A40" s="25"/>
      <c r="B40" s="1" t="s">
        <v>11</v>
      </c>
      <c r="C40" s="24" t="s">
        <v>124</v>
      </c>
      <c r="D40" t="s">
        <v>93</v>
      </c>
    </row>
    <row r="41" spans="1:4">
      <c r="A41" s="25"/>
      <c r="B41" s="3" t="s">
        <v>12</v>
      </c>
      <c r="C41" s="24" t="s">
        <v>125</v>
      </c>
      <c r="D41" t="s">
        <v>92</v>
      </c>
    </row>
    <row r="42" spans="1:4">
      <c r="A42" s="25" t="s">
        <v>157</v>
      </c>
      <c r="B42" s="22" t="s">
        <v>0</v>
      </c>
    </row>
    <row r="43" spans="1:4">
      <c r="A43" s="25"/>
      <c r="B43" s="1" t="s">
        <v>28</v>
      </c>
      <c r="C43" s="24" t="s">
        <v>139</v>
      </c>
      <c r="D43" t="s">
        <v>127</v>
      </c>
    </row>
    <row r="44" spans="1:4">
      <c r="A44" s="25"/>
      <c r="B44" s="1" t="s">
        <v>29</v>
      </c>
      <c r="C44" t="s">
        <v>126</v>
      </c>
      <c r="D44" t="s">
        <v>127</v>
      </c>
    </row>
    <row r="45" spans="1:4">
      <c r="A45" s="25"/>
      <c r="B45" s="1" t="s">
        <v>30</v>
      </c>
      <c r="C45" t="s">
        <v>128</v>
      </c>
      <c r="D45" t="s">
        <v>127</v>
      </c>
    </row>
    <row r="46" spans="1:4">
      <c r="A46" s="25"/>
      <c r="B46" s="2" t="s">
        <v>31</v>
      </c>
      <c r="C46" t="s">
        <v>138</v>
      </c>
    </row>
    <row r="47" spans="1:4">
      <c r="A47" s="25"/>
      <c r="B47" s="3" t="s">
        <v>32</v>
      </c>
      <c r="C47" s="24" t="s">
        <v>140</v>
      </c>
      <c r="D47" t="s">
        <v>129</v>
      </c>
    </row>
    <row r="48" spans="1:4">
      <c r="A48" s="25"/>
      <c r="B48" s="1" t="s">
        <v>33</v>
      </c>
      <c r="C48" t="s">
        <v>133</v>
      </c>
      <c r="D48" t="s">
        <v>134</v>
      </c>
    </row>
    <row r="49" spans="1:4">
      <c r="A49" s="25"/>
      <c r="B49" s="1" t="s">
        <v>34</v>
      </c>
      <c r="C49" t="s">
        <v>135</v>
      </c>
      <c r="D49" t="s">
        <v>134</v>
      </c>
    </row>
    <row r="50" spans="1:4">
      <c r="A50" s="25" t="s">
        <v>158</v>
      </c>
      <c r="B50" s="22" t="s">
        <v>0</v>
      </c>
    </row>
    <row r="51" spans="1:4">
      <c r="A51" s="25"/>
      <c r="B51" s="3" t="s">
        <v>37</v>
      </c>
      <c r="C51" s="24" t="s">
        <v>131</v>
      </c>
      <c r="D51" t="s">
        <v>132</v>
      </c>
    </row>
    <row r="52" spans="1:4">
      <c r="A52" s="25"/>
      <c r="B52" s="1" t="s">
        <v>38</v>
      </c>
      <c r="C52" s="24" t="s">
        <v>141</v>
      </c>
      <c r="D52" t="s">
        <v>130</v>
      </c>
    </row>
    <row r="53" spans="1:4">
      <c r="A53" s="25"/>
      <c r="B53" s="1" t="s">
        <v>39</v>
      </c>
      <c r="C53" s="24" t="s">
        <v>142</v>
      </c>
      <c r="D53" t="s">
        <v>130</v>
      </c>
    </row>
    <row r="54" spans="1:4">
      <c r="A54" s="25"/>
      <c r="B54" s="1" t="s">
        <v>40</v>
      </c>
      <c r="C54" s="24" t="s">
        <v>94</v>
      </c>
      <c r="D54" t="s">
        <v>130</v>
      </c>
    </row>
    <row r="55" spans="1:4">
      <c r="A55" s="25"/>
      <c r="B55" s="1" t="s">
        <v>41</v>
      </c>
      <c r="C55" s="24" t="s">
        <v>143</v>
      </c>
      <c r="D55" t="s">
        <v>130</v>
      </c>
    </row>
    <row r="56" spans="1:4">
      <c r="A56" s="25"/>
      <c r="B56" s="1" t="s">
        <v>6</v>
      </c>
      <c r="C56" s="24" t="s">
        <v>144</v>
      </c>
      <c r="D56" t="s">
        <v>130</v>
      </c>
    </row>
    <row r="57" spans="1:4">
      <c r="A57" s="25"/>
      <c r="B57" s="1" t="s">
        <v>42</v>
      </c>
      <c r="C57" s="24" t="s">
        <v>145</v>
      </c>
      <c r="D57" t="s">
        <v>130</v>
      </c>
    </row>
    <row r="58" spans="1:4">
      <c r="A58" s="25"/>
      <c r="B58" s="1" t="s">
        <v>43</v>
      </c>
      <c r="C58" s="24" t="s">
        <v>124</v>
      </c>
      <c r="D58" t="s">
        <v>130</v>
      </c>
    </row>
    <row r="59" spans="1:4">
      <c r="A59" s="25"/>
      <c r="B59" s="1" t="s">
        <v>44</v>
      </c>
      <c r="C59" s="24" t="s">
        <v>109</v>
      </c>
      <c r="D59" t="s">
        <v>130</v>
      </c>
    </row>
    <row r="60" spans="1:4">
      <c r="A60" s="25"/>
      <c r="B60" s="3" t="s">
        <v>45</v>
      </c>
      <c r="C60" t="s">
        <v>136</v>
      </c>
      <c r="D60" t="s">
        <v>137</v>
      </c>
    </row>
    <row r="61" spans="1:4">
      <c r="A61" s="26" t="s">
        <v>159</v>
      </c>
      <c r="B61" s="1" t="s">
        <v>0</v>
      </c>
    </row>
    <row r="62" spans="1:4">
      <c r="A62" s="25"/>
      <c r="B62" s="3" t="s">
        <v>15</v>
      </c>
      <c r="C62" t="s">
        <v>117</v>
      </c>
      <c r="D62" t="s">
        <v>99</v>
      </c>
    </row>
    <row r="63" spans="1:4">
      <c r="A63" s="25"/>
      <c r="B63" s="3" t="s">
        <v>16</v>
      </c>
      <c r="C63" t="s">
        <v>107</v>
      </c>
      <c r="D63" t="s">
        <v>99</v>
      </c>
    </row>
    <row r="64" spans="1:4">
      <c r="A64" s="25"/>
      <c r="B64" s="3" t="s">
        <v>17</v>
      </c>
      <c r="C64" t="s">
        <v>103</v>
      </c>
      <c r="D64" t="s">
        <v>99</v>
      </c>
    </row>
    <row r="65" spans="1:4">
      <c r="A65" s="25"/>
      <c r="B65" s="3" t="s">
        <v>18</v>
      </c>
      <c r="C65" t="s">
        <v>120</v>
      </c>
      <c r="D65" t="s">
        <v>99</v>
      </c>
    </row>
    <row r="66" spans="1:4">
      <c r="A66" s="25"/>
      <c r="B66" s="3" t="s">
        <v>19</v>
      </c>
      <c r="C66" t="s">
        <v>114</v>
      </c>
      <c r="D66" t="s">
        <v>99</v>
      </c>
    </row>
    <row r="67" spans="1:4">
      <c r="A67" s="25"/>
      <c r="B67" s="3" t="s">
        <v>20</v>
      </c>
      <c r="C67" t="s">
        <v>108</v>
      </c>
      <c r="D67" t="s">
        <v>99</v>
      </c>
    </row>
    <row r="68" spans="1:4">
      <c r="A68" s="25"/>
      <c r="B68" s="3" t="s">
        <v>21</v>
      </c>
      <c r="C68" t="s">
        <v>110</v>
      </c>
      <c r="D68" t="s">
        <v>99</v>
      </c>
    </row>
    <row r="69" spans="1:4">
      <c r="A69" s="25"/>
      <c r="B69" s="3" t="s">
        <v>22</v>
      </c>
      <c r="C69" t="s">
        <v>118</v>
      </c>
      <c r="D69" t="s">
        <v>99</v>
      </c>
    </row>
    <row r="70" spans="1:4">
      <c r="A70" s="25"/>
      <c r="B70" s="3" t="s">
        <v>23</v>
      </c>
      <c r="C70" t="s">
        <v>115</v>
      </c>
      <c r="D70" t="s">
        <v>99</v>
      </c>
    </row>
    <row r="71" spans="1:4">
      <c r="A71" s="25"/>
      <c r="B71" s="3" t="s">
        <v>24</v>
      </c>
      <c r="C71" t="s">
        <v>106</v>
      </c>
      <c r="D71" t="s">
        <v>99</v>
      </c>
    </row>
    <row r="72" spans="1:4">
      <c r="A72" s="25"/>
      <c r="B72" s="3" t="s">
        <v>25</v>
      </c>
      <c r="C72" t="s">
        <v>111</v>
      </c>
      <c r="D72" t="s">
        <v>99</v>
      </c>
    </row>
    <row r="73" spans="1:4">
      <c r="A73" s="25"/>
      <c r="B73" s="3" t="s">
        <v>26</v>
      </c>
      <c r="C73" t="s">
        <v>119</v>
      </c>
      <c r="D73" t="s">
        <v>99</v>
      </c>
    </row>
    <row r="74" spans="1:4">
      <c r="A74" s="26" t="s">
        <v>160</v>
      </c>
      <c r="B74" s="1" t="s">
        <v>0</v>
      </c>
      <c r="C74" t="s">
        <v>146</v>
      </c>
    </row>
    <row r="75" spans="1:4">
      <c r="A75" s="25"/>
      <c r="B75" s="2" t="s">
        <v>2</v>
      </c>
      <c r="C75" s="24" t="s">
        <v>147</v>
      </c>
      <c r="D75" t="s">
        <v>148</v>
      </c>
    </row>
    <row r="76" spans="1:4">
      <c r="A76" s="25"/>
      <c r="B76" s="2" t="s">
        <v>3</v>
      </c>
      <c r="C76" s="24" t="s">
        <v>149</v>
      </c>
      <c r="D76" s="24" t="s">
        <v>151</v>
      </c>
    </row>
    <row r="77" spans="1:4">
      <c r="A77" s="25"/>
      <c r="B77" s="2" t="s">
        <v>4</v>
      </c>
      <c r="C77" s="24" t="s">
        <v>104</v>
      </c>
      <c r="D77" t="s">
        <v>99</v>
      </c>
    </row>
    <row r="78" spans="1:4">
      <c r="A78" s="25"/>
      <c r="B78" s="2" t="s">
        <v>10</v>
      </c>
      <c r="C78" s="24" t="s">
        <v>109</v>
      </c>
      <c r="D78" t="s">
        <v>99</v>
      </c>
    </row>
    <row r="79" spans="1:4">
      <c r="A79" s="25"/>
      <c r="B79" s="2" t="s">
        <v>48</v>
      </c>
      <c r="C79" s="24" t="s">
        <v>150</v>
      </c>
      <c r="D79" t="s">
        <v>99</v>
      </c>
    </row>
    <row r="80" spans="1:4">
      <c r="A80" s="25"/>
      <c r="B80" s="2" t="s">
        <v>11</v>
      </c>
      <c r="C80" s="24" t="s">
        <v>124</v>
      </c>
      <c r="D80" t="s">
        <v>99</v>
      </c>
    </row>
    <row r="81" spans="1:4">
      <c r="A81" s="26" t="s">
        <v>161</v>
      </c>
      <c r="B81" s="4" t="s">
        <v>0</v>
      </c>
    </row>
    <row r="82" spans="1:4">
      <c r="B82" s="5" t="s">
        <v>17</v>
      </c>
      <c r="C82" t="s">
        <v>101</v>
      </c>
      <c r="D82" t="s">
        <v>99</v>
      </c>
    </row>
    <row r="83" spans="1:4">
      <c r="B83" s="6" t="s">
        <v>15</v>
      </c>
      <c r="C83" t="s">
        <v>117</v>
      </c>
      <c r="D83" t="s">
        <v>99</v>
      </c>
    </row>
    <row r="84" spans="1:4">
      <c r="B84" s="6" t="s">
        <v>46</v>
      </c>
      <c r="C84" t="s">
        <v>97</v>
      </c>
      <c r="D84" s="24" t="s">
        <v>99</v>
      </c>
    </row>
    <row r="85" spans="1:4">
      <c r="B85" s="6" t="s">
        <v>47</v>
      </c>
      <c r="C85" t="s">
        <v>113</v>
      </c>
      <c r="D85" t="s">
        <v>99</v>
      </c>
    </row>
    <row r="86" spans="1:4">
      <c r="B86" s="6" t="s">
        <v>23</v>
      </c>
      <c r="C86" t="s">
        <v>115</v>
      </c>
      <c r="D86" t="s">
        <v>99</v>
      </c>
    </row>
    <row r="87" spans="1:4">
      <c r="B87" s="6" t="s">
        <v>25</v>
      </c>
      <c r="C87" s="24" t="s">
        <v>100</v>
      </c>
      <c r="D87" t="s">
        <v>99</v>
      </c>
    </row>
    <row r="88" spans="1:4">
      <c r="B88" s="6" t="s">
        <v>19</v>
      </c>
      <c r="C88" t="s">
        <v>114</v>
      </c>
      <c r="D88" t="s">
        <v>99</v>
      </c>
    </row>
    <row r="89" spans="1:4">
      <c r="B89" s="6" t="s">
        <v>54</v>
      </c>
      <c r="C89" s="24" t="s">
        <v>98</v>
      </c>
      <c r="D89" t="s">
        <v>99</v>
      </c>
    </row>
    <row r="90" spans="1:4">
      <c r="B90" s="6" t="s">
        <v>18</v>
      </c>
      <c r="C90" s="24" t="s">
        <v>152</v>
      </c>
      <c r="D90" t="s">
        <v>99</v>
      </c>
    </row>
    <row r="91" spans="1:4">
      <c r="B91" s="6" t="s">
        <v>26</v>
      </c>
      <c r="C91" s="24" t="s">
        <v>162</v>
      </c>
      <c r="D91" t="s">
        <v>99</v>
      </c>
    </row>
    <row r="92" spans="1:4">
      <c r="B92" s="6" t="s">
        <v>52</v>
      </c>
      <c r="C92" t="s">
        <v>121</v>
      </c>
      <c r="D92" t="s">
        <v>99</v>
      </c>
    </row>
    <row r="93" spans="1:4">
      <c r="B93" s="6" t="s">
        <v>49</v>
      </c>
      <c r="C93" t="s">
        <v>109</v>
      </c>
      <c r="D93" t="s">
        <v>99</v>
      </c>
    </row>
    <row r="94" spans="1:4">
      <c r="B94" s="6" t="s">
        <v>50</v>
      </c>
      <c r="C94" t="s">
        <v>116</v>
      </c>
      <c r="D94" t="s">
        <v>99</v>
      </c>
    </row>
    <row r="95" spans="1:4">
      <c r="B95" s="6" t="s">
        <v>51</v>
      </c>
      <c r="C95" t="s">
        <v>102</v>
      </c>
      <c r="D95" t="s">
        <v>99</v>
      </c>
    </row>
    <row r="98" spans="1:2">
      <c r="A98" t="s">
        <v>186</v>
      </c>
      <c r="B98" t="s">
        <v>187</v>
      </c>
    </row>
  </sheetData>
  <conditionalFormatting sqref="A2:D14">
    <cfRule type="dataBar" priority="2">
      <dataBar>
        <cfvo type="min"/>
        <cfvo type="max"/>
        <color rgb="FF638EC6"/>
      </dataBar>
    </cfRule>
  </conditionalFormatting>
  <conditionalFormatting sqref="A14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8"/>
  <sheetViews>
    <sheetView zoomScale="18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L29" sqref="L29"/>
    </sheetView>
  </sheetViews>
  <sheetFormatPr baseColWidth="10" defaultColWidth="9.1640625" defaultRowHeight="13"/>
  <cols>
    <col min="1" max="1" width="11.1640625" style="17" bestFit="1" customWidth="1"/>
    <col min="2" max="2" width="9.5" style="17" bestFit="1" customWidth="1"/>
    <col min="3" max="3" width="9.6640625" style="17" bestFit="1" customWidth="1"/>
    <col min="4" max="4" width="6.33203125" style="15" bestFit="1" customWidth="1"/>
    <col min="5" max="5" width="11.33203125" style="17" customWidth="1"/>
    <col min="6" max="6" width="6.6640625" style="38" bestFit="1" customWidth="1"/>
    <col min="7" max="7" width="8.5" style="17" bestFit="1" customWidth="1"/>
    <col min="8" max="8" width="9.83203125" style="17" bestFit="1" customWidth="1"/>
    <col min="9" max="9" width="5.6640625" style="17" customWidth="1"/>
    <col min="10" max="10" width="5" style="17" bestFit="1" customWidth="1"/>
    <col min="11" max="11" width="7" style="17" bestFit="1" customWidth="1"/>
    <col min="12" max="12" width="8" style="17" bestFit="1" customWidth="1"/>
    <col min="13" max="13" width="7.6640625" style="16" bestFit="1" customWidth="1"/>
    <col min="14" max="16384" width="9.1640625" style="17"/>
  </cols>
  <sheetData>
    <row r="1" spans="1:13" s="18" customForma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>
      <c r="A2" s="1" t="s">
        <v>55</v>
      </c>
      <c r="B2" s="1">
        <v>78719</v>
      </c>
      <c r="C2" s="1">
        <v>67625</v>
      </c>
      <c r="D2" s="2">
        <v>86.4</v>
      </c>
      <c r="E2" s="1">
        <v>5841</v>
      </c>
      <c r="F2" s="39">
        <v>558</v>
      </c>
      <c r="G2" s="1">
        <v>6400</v>
      </c>
      <c r="H2" s="1">
        <v>1664</v>
      </c>
      <c r="I2" s="1">
        <v>3582</v>
      </c>
      <c r="J2" s="1">
        <v>521</v>
      </c>
      <c r="K2" s="1">
        <v>5767</v>
      </c>
      <c r="L2" s="1">
        <v>633</v>
      </c>
      <c r="M2" s="3">
        <v>2.54</v>
      </c>
    </row>
    <row r="3" spans="1:13">
      <c r="A3" s="1" t="s">
        <v>56</v>
      </c>
      <c r="B3" s="1">
        <v>84588</v>
      </c>
      <c r="C3" s="1">
        <v>71506</v>
      </c>
      <c r="D3" s="2">
        <v>88</v>
      </c>
      <c r="E3" s="1">
        <v>6289</v>
      </c>
      <c r="F3" s="39">
        <v>633</v>
      </c>
      <c r="G3" s="1">
        <v>6925</v>
      </c>
      <c r="H3" s="1">
        <v>1645</v>
      </c>
      <c r="I3" s="1">
        <v>3602</v>
      </c>
      <c r="J3" s="1">
        <v>542</v>
      </c>
      <c r="K3" s="1">
        <v>5789</v>
      </c>
      <c r="L3" s="1">
        <v>1136</v>
      </c>
      <c r="M3" s="3">
        <v>2.15</v>
      </c>
    </row>
    <row r="4" spans="1:13">
      <c r="A4" s="1" t="s">
        <v>57</v>
      </c>
      <c r="B4" s="1">
        <v>84328</v>
      </c>
      <c r="C4" s="1">
        <v>71614</v>
      </c>
      <c r="D4" s="2">
        <v>90.8</v>
      </c>
      <c r="E4" s="1">
        <v>6505</v>
      </c>
      <c r="F4" s="39">
        <v>1136</v>
      </c>
      <c r="G4" s="1">
        <v>7643</v>
      </c>
      <c r="H4" s="1">
        <v>1896</v>
      </c>
      <c r="I4" s="1">
        <v>3730</v>
      </c>
      <c r="J4" s="1">
        <v>581</v>
      </c>
      <c r="K4" s="1">
        <v>6207</v>
      </c>
      <c r="L4" s="1">
        <v>1436</v>
      </c>
      <c r="M4" s="3">
        <v>2.02</v>
      </c>
    </row>
    <row r="5" spans="1:13">
      <c r="A5" s="1" t="s">
        <v>58</v>
      </c>
      <c r="B5" s="1">
        <v>81675</v>
      </c>
      <c r="C5" s="1">
        <v>71930</v>
      </c>
      <c r="D5" s="2">
        <v>101</v>
      </c>
      <c r="E5" s="1">
        <v>7268</v>
      </c>
      <c r="F5" s="39">
        <v>1436</v>
      </c>
      <c r="G5" s="1">
        <v>8705</v>
      </c>
      <c r="H5" s="1">
        <v>2113</v>
      </c>
      <c r="I5" s="1">
        <v>4274</v>
      </c>
      <c r="J5" s="1">
        <v>608</v>
      </c>
      <c r="K5" s="1">
        <v>6995</v>
      </c>
      <c r="L5" s="1">
        <v>1710</v>
      </c>
      <c r="M5" s="3">
        <v>2.25</v>
      </c>
    </row>
    <row r="6" spans="1:13">
      <c r="A6" s="1" t="s">
        <v>59</v>
      </c>
      <c r="B6" s="1">
        <v>81394</v>
      </c>
      <c r="C6" s="1">
        <v>72400</v>
      </c>
      <c r="D6" s="2">
        <v>109.5</v>
      </c>
      <c r="E6" s="1">
        <v>7928</v>
      </c>
      <c r="F6" s="39">
        <v>1710</v>
      </c>
      <c r="G6" s="1">
        <v>9638</v>
      </c>
      <c r="H6" s="1">
        <v>2402</v>
      </c>
      <c r="I6" s="1">
        <v>4563</v>
      </c>
      <c r="J6" s="1">
        <v>640</v>
      </c>
      <c r="K6" s="1">
        <v>7604</v>
      </c>
      <c r="L6" s="1">
        <v>2034</v>
      </c>
      <c r="M6" s="3">
        <v>2.48</v>
      </c>
    </row>
    <row r="7" spans="1:13">
      <c r="A7" s="1" t="s">
        <v>60</v>
      </c>
      <c r="B7" s="1">
        <v>84043</v>
      </c>
      <c r="C7" s="1">
        <v>72961</v>
      </c>
      <c r="D7" s="2">
        <v>91</v>
      </c>
      <c r="E7" s="1">
        <v>6639</v>
      </c>
      <c r="F7" s="39">
        <v>2034</v>
      </c>
      <c r="G7" s="1">
        <v>8675</v>
      </c>
      <c r="H7" s="1">
        <v>2391</v>
      </c>
      <c r="I7" s="1">
        <v>4232</v>
      </c>
      <c r="J7" s="1">
        <v>659</v>
      </c>
      <c r="K7" s="1">
        <v>7282</v>
      </c>
      <c r="L7" s="1">
        <v>1392</v>
      </c>
      <c r="M7" s="3">
        <v>3.12</v>
      </c>
    </row>
    <row r="8" spans="1:13">
      <c r="A8" s="1" t="s">
        <v>61</v>
      </c>
      <c r="B8" s="1">
        <v>84097</v>
      </c>
      <c r="C8" s="1">
        <v>74524</v>
      </c>
      <c r="D8" s="2">
        <v>108.9</v>
      </c>
      <c r="E8" s="1">
        <v>8119</v>
      </c>
      <c r="F8" s="39">
        <v>1392</v>
      </c>
      <c r="G8" s="1">
        <v>9511</v>
      </c>
      <c r="H8" s="1">
        <v>1997</v>
      </c>
      <c r="I8" s="1">
        <v>4245</v>
      </c>
      <c r="J8" s="1">
        <v>733</v>
      </c>
      <c r="K8" s="1">
        <v>6975</v>
      </c>
      <c r="L8" s="1">
        <v>2537</v>
      </c>
      <c r="M8" s="3">
        <v>2.4700000000000002</v>
      </c>
    </row>
    <row r="9" spans="1:13">
      <c r="A9" s="1" t="s">
        <v>62</v>
      </c>
      <c r="B9" s="1">
        <v>81857</v>
      </c>
      <c r="C9" s="1">
        <v>72719</v>
      </c>
      <c r="D9" s="2">
        <v>113.2</v>
      </c>
      <c r="E9" s="1">
        <v>8235</v>
      </c>
      <c r="F9" s="39">
        <v>2537</v>
      </c>
      <c r="G9" s="1">
        <v>10772</v>
      </c>
      <c r="H9" s="1">
        <v>1821</v>
      </c>
      <c r="I9" s="1">
        <v>4573</v>
      </c>
      <c r="J9" s="1">
        <v>855</v>
      </c>
      <c r="K9" s="1">
        <v>7249</v>
      </c>
      <c r="L9" s="1">
        <v>3523</v>
      </c>
      <c r="M9" s="3">
        <v>2.5499999999999998</v>
      </c>
    </row>
    <row r="10" spans="1:13">
      <c r="A10" s="1" t="s">
        <v>63</v>
      </c>
      <c r="B10" s="1">
        <v>60207</v>
      </c>
      <c r="C10" s="1">
        <v>51479</v>
      </c>
      <c r="D10" s="2">
        <v>81.099999999999994</v>
      </c>
      <c r="E10" s="1">
        <v>4174</v>
      </c>
      <c r="F10" s="39">
        <v>3523</v>
      </c>
      <c r="G10" s="1">
        <v>7699</v>
      </c>
      <c r="H10" s="1">
        <v>1886</v>
      </c>
      <c r="I10" s="1">
        <v>3876</v>
      </c>
      <c r="J10" s="1">
        <v>930</v>
      </c>
      <c r="K10" s="1">
        <v>6693</v>
      </c>
      <c r="L10" s="1">
        <v>1006</v>
      </c>
      <c r="M10" s="3">
        <v>3.21</v>
      </c>
    </row>
    <row r="11" spans="1:13">
      <c r="A11" s="1" t="s">
        <v>64</v>
      </c>
      <c r="B11" s="1">
        <v>80517</v>
      </c>
      <c r="C11" s="1">
        <v>71897</v>
      </c>
      <c r="D11" s="2">
        <v>106.7</v>
      </c>
      <c r="E11" s="1">
        <v>7672</v>
      </c>
      <c r="F11" s="39">
        <v>1006</v>
      </c>
      <c r="G11" s="1">
        <v>8680</v>
      </c>
      <c r="H11" s="1">
        <v>1850</v>
      </c>
      <c r="I11" s="1">
        <v>4115</v>
      </c>
      <c r="J11" s="1">
        <v>1067</v>
      </c>
      <c r="K11" s="1">
        <v>7032</v>
      </c>
      <c r="L11" s="1">
        <v>1648</v>
      </c>
      <c r="M11" s="3">
        <v>2.63</v>
      </c>
    </row>
    <row r="12" spans="1:13">
      <c r="A12" s="1" t="s">
        <v>65</v>
      </c>
      <c r="B12" s="1">
        <v>83398</v>
      </c>
      <c r="C12" s="1">
        <v>75209</v>
      </c>
      <c r="D12" s="2">
        <v>118</v>
      </c>
      <c r="E12" s="1">
        <v>8875</v>
      </c>
      <c r="F12" s="39">
        <v>1648</v>
      </c>
      <c r="G12" s="1">
        <v>10534</v>
      </c>
      <c r="H12" s="1">
        <v>1227</v>
      </c>
      <c r="I12" s="1">
        <v>4114</v>
      </c>
      <c r="J12" s="1">
        <v>1153</v>
      </c>
      <c r="K12" s="1">
        <v>6494</v>
      </c>
      <c r="L12" s="1">
        <v>4040</v>
      </c>
      <c r="M12" s="3">
        <v>2.23</v>
      </c>
    </row>
    <row r="13" spans="1:13">
      <c r="A13" s="1" t="s">
        <v>66</v>
      </c>
      <c r="B13" s="1">
        <v>76580</v>
      </c>
      <c r="C13" s="1">
        <v>68907</v>
      </c>
      <c r="D13" s="2">
        <v>119.4</v>
      </c>
      <c r="E13" s="1">
        <v>8226</v>
      </c>
      <c r="F13" s="39">
        <v>4040</v>
      </c>
      <c r="G13" s="1">
        <v>12267</v>
      </c>
      <c r="H13" s="1">
        <v>1492</v>
      </c>
      <c r="I13" s="1">
        <v>4659</v>
      </c>
      <c r="J13" s="1">
        <v>1234</v>
      </c>
      <c r="K13" s="1">
        <v>7385</v>
      </c>
      <c r="L13" s="1">
        <v>4882</v>
      </c>
      <c r="M13" s="3">
        <v>1.5</v>
      </c>
    </row>
    <row r="14" spans="1:13">
      <c r="A14" s="1" t="s">
        <v>67</v>
      </c>
      <c r="B14" s="1">
        <v>66200</v>
      </c>
      <c r="C14" s="1">
        <v>59505</v>
      </c>
      <c r="D14" s="2">
        <v>119.8</v>
      </c>
      <c r="E14" s="1">
        <v>7131</v>
      </c>
      <c r="F14" s="39">
        <v>4882</v>
      </c>
      <c r="G14" s="1">
        <v>12016</v>
      </c>
      <c r="H14" s="1">
        <v>1716</v>
      </c>
      <c r="I14" s="1">
        <v>4789</v>
      </c>
      <c r="J14" s="1">
        <v>1251</v>
      </c>
      <c r="K14" s="1">
        <v>7757</v>
      </c>
      <c r="L14" s="1">
        <v>4259</v>
      </c>
      <c r="M14" s="3">
        <v>1.94</v>
      </c>
    </row>
    <row r="15" spans="1:13">
      <c r="A15" s="1" t="s">
        <v>68</v>
      </c>
      <c r="B15" s="1">
        <v>67717</v>
      </c>
      <c r="C15" s="1">
        <v>58250</v>
      </c>
      <c r="D15" s="2">
        <v>84.6</v>
      </c>
      <c r="E15" s="1">
        <v>4929</v>
      </c>
      <c r="F15" s="39">
        <v>4259</v>
      </c>
      <c r="G15" s="1">
        <v>9191</v>
      </c>
      <c r="H15" s="1">
        <v>2028</v>
      </c>
      <c r="I15" s="1">
        <v>3934</v>
      </c>
      <c r="J15" s="1">
        <v>1297</v>
      </c>
      <c r="K15" s="1">
        <v>7260</v>
      </c>
      <c r="L15" s="1">
        <v>1930</v>
      </c>
      <c r="M15" s="3">
        <v>2.54</v>
      </c>
    </row>
    <row r="16" spans="1:13">
      <c r="A16" s="1" t="s">
        <v>69</v>
      </c>
      <c r="B16" s="1">
        <v>72322</v>
      </c>
      <c r="C16" s="1">
        <v>64783</v>
      </c>
      <c r="D16" s="2">
        <v>116.3</v>
      </c>
      <c r="E16" s="1">
        <v>7532</v>
      </c>
      <c r="F16" s="39">
        <v>1930</v>
      </c>
      <c r="G16" s="1">
        <v>9464</v>
      </c>
      <c r="H16" s="1">
        <v>2367</v>
      </c>
      <c r="I16" s="1">
        <v>4382</v>
      </c>
      <c r="J16" s="1">
        <v>1370</v>
      </c>
      <c r="K16" s="1">
        <v>8120</v>
      </c>
      <c r="L16" s="1">
        <v>1344</v>
      </c>
      <c r="M16" s="3">
        <v>2.36</v>
      </c>
    </row>
    <row r="17" spans="1:13">
      <c r="A17" s="1" t="s">
        <v>70</v>
      </c>
      <c r="B17" s="1">
        <v>74166</v>
      </c>
      <c r="C17" s="1">
        <v>66952</v>
      </c>
      <c r="D17" s="2">
        <v>118.5</v>
      </c>
      <c r="E17" s="1">
        <v>7934</v>
      </c>
      <c r="F17" s="39">
        <v>1344</v>
      </c>
      <c r="G17" s="1">
        <v>9282</v>
      </c>
      <c r="H17" s="1">
        <v>1727</v>
      </c>
      <c r="I17" s="1">
        <v>4609</v>
      </c>
      <c r="J17" s="1">
        <v>1425</v>
      </c>
      <c r="K17" s="1">
        <v>7761</v>
      </c>
      <c r="L17" s="1">
        <v>1521</v>
      </c>
      <c r="M17" s="3">
        <v>2.2799999999999998</v>
      </c>
    </row>
    <row r="18" spans="1:13">
      <c r="A18" s="1" t="s">
        <v>71</v>
      </c>
      <c r="B18" s="1">
        <v>75957</v>
      </c>
      <c r="C18" s="1">
        <v>68822</v>
      </c>
      <c r="D18" s="2">
        <v>108.6</v>
      </c>
      <c r="E18" s="1">
        <v>7475</v>
      </c>
      <c r="F18" s="39">
        <v>1521</v>
      </c>
      <c r="G18" s="1">
        <v>9016</v>
      </c>
      <c r="H18" s="1">
        <v>1584</v>
      </c>
      <c r="I18" s="1">
        <v>4798</v>
      </c>
      <c r="J18" s="1">
        <v>1533</v>
      </c>
      <c r="K18" s="1">
        <v>7915</v>
      </c>
      <c r="L18" s="1">
        <v>1100</v>
      </c>
      <c r="M18" s="3">
        <v>2.37</v>
      </c>
    </row>
    <row r="19" spans="1:13">
      <c r="A19" s="1" t="s">
        <v>72</v>
      </c>
      <c r="B19" s="1">
        <v>79311</v>
      </c>
      <c r="C19" s="1">
        <v>72077</v>
      </c>
      <c r="D19" s="2">
        <v>131.5</v>
      </c>
      <c r="E19" s="1">
        <v>9477</v>
      </c>
      <c r="F19" s="39">
        <v>1100</v>
      </c>
      <c r="G19" s="1">
        <v>10584</v>
      </c>
      <c r="H19" s="1">
        <v>1663</v>
      </c>
      <c r="I19" s="1">
        <v>5252</v>
      </c>
      <c r="J19" s="1">
        <v>1556</v>
      </c>
      <c r="K19" s="1">
        <v>8471</v>
      </c>
      <c r="L19" s="1">
        <v>2113</v>
      </c>
      <c r="M19" s="3">
        <v>2.0699999999999998</v>
      </c>
    </row>
    <row r="20" spans="1:13">
      <c r="A20" s="1" t="s">
        <v>73</v>
      </c>
      <c r="B20" s="1">
        <v>73239</v>
      </c>
      <c r="C20" s="1">
        <v>62933</v>
      </c>
      <c r="D20" s="2">
        <v>100.7</v>
      </c>
      <c r="E20" s="1">
        <v>6338</v>
      </c>
      <c r="F20" s="39">
        <v>2113</v>
      </c>
      <c r="G20" s="1">
        <v>8472</v>
      </c>
      <c r="H20" s="1">
        <v>1328</v>
      </c>
      <c r="I20" s="1">
        <v>4680</v>
      </c>
      <c r="J20" s="1">
        <v>1613</v>
      </c>
      <c r="K20" s="1">
        <v>7621</v>
      </c>
      <c r="L20" s="1">
        <v>850</v>
      </c>
      <c r="M20" s="3">
        <v>2.5</v>
      </c>
    </row>
    <row r="21" spans="1:13">
      <c r="A21" s="1" t="s">
        <v>74</v>
      </c>
      <c r="B21" s="1">
        <v>78921</v>
      </c>
      <c r="C21" s="1">
        <v>72514</v>
      </c>
      <c r="D21" s="2">
        <v>138.6</v>
      </c>
      <c r="E21" s="1">
        <v>10051</v>
      </c>
      <c r="F21" s="39">
        <v>850</v>
      </c>
      <c r="G21" s="1">
        <v>10910</v>
      </c>
      <c r="H21" s="1">
        <v>2177</v>
      </c>
      <c r="I21" s="1">
        <v>5460</v>
      </c>
      <c r="J21" s="1">
        <v>1715</v>
      </c>
      <c r="K21" s="1">
        <v>9352</v>
      </c>
      <c r="L21" s="1">
        <v>1558</v>
      </c>
      <c r="M21" s="3">
        <v>2.2599999999999998</v>
      </c>
    </row>
    <row r="22" spans="1:13">
      <c r="A22" s="1" t="s">
        <v>75</v>
      </c>
      <c r="B22" s="1">
        <v>71479</v>
      </c>
      <c r="C22" s="1">
        <v>65210</v>
      </c>
      <c r="D22" s="2">
        <v>113.5</v>
      </c>
      <c r="E22" s="1">
        <v>7400</v>
      </c>
      <c r="F22" s="39">
        <v>1558</v>
      </c>
      <c r="G22" s="1">
        <v>8974</v>
      </c>
      <c r="H22" s="1">
        <v>2228</v>
      </c>
      <c r="I22" s="1">
        <v>4693</v>
      </c>
      <c r="J22" s="1">
        <v>1628</v>
      </c>
      <c r="K22" s="1">
        <v>8548</v>
      </c>
      <c r="L22" s="1">
        <v>426</v>
      </c>
      <c r="M22" s="3">
        <v>3.24</v>
      </c>
    </row>
    <row r="23" spans="1:13">
      <c r="A23" s="1" t="s">
        <v>76</v>
      </c>
      <c r="B23" s="1">
        <v>79229</v>
      </c>
      <c r="C23" s="1">
        <v>72644</v>
      </c>
      <c r="D23" s="2">
        <v>127.1</v>
      </c>
      <c r="E23" s="1">
        <v>9233</v>
      </c>
      <c r="F23" s="39">
        <v>426</v>
      </c>
      <c r="G23" s="1">
        <v>9672</v>
      </c>
      <c r="H23" s="1">
        <v>1797</v>
      </c>
      <c r="I23" s="1">
        <v>5277</v>
      </c>
      <c r="J23" s="1">
        <v>1714</v>
      </c>
      <c r="K23" s="1">
        <v>8789</v>
      </c>
      <c r="L23" s="1">
        <v>883</v>
      </c>
      <c r="M23" s="3">
        <v>2.71</v>
      </c>
    </row>
    <row r="24" spans="1:13">
      <c r="A24" s="1" t="s">
        <v>77</v>
      </c>
      <c r="B24" s="1">
        <v>79537</v>
      </c>
      <c r="C24" s="1">
        <v>72671</v>
      </c>
      <c r="D24" s="2">
        <v>126.7</v>
      </c>
      <c r="E24" s="1">
        <v>9207</v>
      </c>
      <c r="F24" s="39">
        <v>883</v>
      </c>
      <c r="G24" s="1">
        <v>10099</v>
      </c>
      <c r="H24" s="1">
        <v>1504</v>
      </c>
      <c r="I24" s="1">
        <v>5482</v>
      </c>
      <c r="J24" s="1">
        <v>1804</v>
      </c>
      <c r="K24" s="1">
        <v>8791</v>
      </c>
      <c r="L24" s="1">
        <v>1308</v>
      </c>
      <c r="M24" s="3">
        <v>2.4300000000000002</v>
      </c>
    </row>
    <row r="25" spans="1:13">
      <c r="A25" s="1" t="s">
        <v>78</v>
      </c>
      <c r="B25" s="1">
        <v>80165</v>
      </c>
      <c r="C25" s="1">
        <v>72589</v>
      </c>
      <c r="D25" s="2">
        <v>134.4</v>
      </c>
      <c r="E25" s="1">
        <v>9759</v>
      </c>
      <c r="F25" s="39">
        <v>1308</v>
      </c>
      <c r="G25" s="1">
        <v>11085</v>
      </c>
      <c r="H25" s="1">
        <v>1981</v>
      </c>
      <c r="I25" s="1">
        <v>5472</v>
      </c>
      <c r="J25" s="1">
        <v>1846</v>
      </c>
      <c r="K25" s="1">
        <v>9298</v>
      </c>
      <c r="L25" s="1">
        <v>1787</v>
      </c>
      <c r="M25" s="3">
        <v>1.94</v>
      </c>
    </row>
    <row r="26" spans="1:13">
      <c r="A26" s="1" t="s">
        <v>79</v>
      </c>
      <c r="B26" s="1">
        <v>77386</v>
      </c>
      <c r="C26" s="1">
        <v>70487</v>
      </c>
      <c r="D26" s="2">
        <v>133.80000000000001</v>
      </c>
      <c r="E26" s="1">
        <v>9431</v>
      </c>
      <c r="F26" s="39">
        <v>1787</v>
      </c>
      <c r="G26" s="1">
        <v>11232</v>
      </c>
      <c r="H26" s="1">
        <v>1937</v>
      </c>
      <c r="I26" s="1">
        <v>5664</v>
      </c>
      <c r="J26" s="1">
        <v>1913</v>
      </c>
      <c r="K26" s="1">
        <v>9515</v>
      </c>
      <c r="L26" s="1">
        <v>1718</v>
      </c>
      <c r="M26" s="3">
        <v>1.82</v>
      </c>
    </row>
    <row r="27" spans="1:13">
      <c r="A27" s="10" t="s">
        <v>80</v>
      </c>
      <c r="B27" s="10">
        <v>79551</v>
      </c>
      <c r="C27" s="10">
        <v>72440</v>
      </c>
      <c r="D27" s="14">
        <v>136.9</v>
      </c>
      <c r="E27" s="10">
        <v>9915</v>
      </c>
      <c r="F27" s="40">
        <v>1718</v>
      </c>
      <c r="G27" s="10">
        <v>11639</v>
      </c>
      <c r="H27" s="10">
        <v>1941</v>
      </c>
      <c r="I27" s="10">
        <v>5842</v>
      </c>
      <c r="J27" s="10">
        <v>1957</v>
      </c>
      <c r="K27" s="10">
        <v>9740</v>
      </c>
      <c r="L27" s="10">
        <v>1899</v>
      </c>
      <c r="M27" s="13">
        <v>1.85</v>
      </c>
    </row>
    <row r="28" spans="1:13">
      <c r="A28" s="10" t="s">
        <v>13</v>
      </c>
      <c r="B28" s="10">
        <v>75702</v>
      </c>
      <c r="C28" s="10">
        <v>68768</v>
      </c>
      <c r="D28" s="14">
        <v>138.19999999999999</v>
      </c>
      <c r="E28" s="10">
        <v>9503</v>
      </c>
      <c r="F28" s="40">
        <v>1899</v>
      </c>
      <c r="G28" s="10">
        <v>11412</v>
      </c>
      <c r="H28" s="10">
        <v>1905</v>
      </c>
      <c r="I28" s="10">
        <v>5864</v>
      </c>
      <c r="J28" s="10">
        <v>2046</v>
      </c>
      <c r="K28" s="10">
        <v>9815</v>
      </c>
      <c r="L28" s="10">
        <v>1596</v>
      </c>
      <c r="M28" s="13">
        <v>1.97</v>
      </c>
    </row>
    <row r="29" spans="1:13">
      <c r="A29" s="10" t="s">
        <v>14</v>
      </c>
      <c r="B29" s="10">
        <v>78894</v>
      </c>
      <c r="C29" s="10">
        <v>69330</v>
      </c>
      <c r="D29" s="14">
        <v>129.30000000000001</v>
      </c>
      <c r="E29" s="10">
        <v>8968</v>
      </c>
      <c r="F29" s="40">
        <v>1596</v>
      </c>
      <c r="G29" s="10">
        <v>10578</v>
      </c>
      <c r="H29" s="10">
        <v>1588</v>
      </c>
      <c r="I29" s="10">
        <v>5563</v>
      </c>
      <c r="J29" s="10">
        <v>2340</v>
      </c>
      <c r="K29" s="10">
        <v>9491</v>
      </c>
      <c r="L29" s="10">
        <v>1087</v>
      </c>
      <c r="M29" s="13">
        <v>2.3199999999999998</v>
      </c>
    </row>
    <row r="30" spans="1:13">
      <c r="A30" s="10" t="s">
        <v>53</v>
      </c>
      <c r="B30" s="10">
        <v>78603</v>
      </c>
      <c r="C30" s="10">
        <v>70944</v>
      </c>
      <c r="D30" s="14">
        <v>142.19999999999999</v>
      </c>
      <c r="E30" s="10">
        <v>10087</v>
      </c>
      <c r="F30" s="40">
        <v>1087</v>
      </c>
      <c r="G30" s="10">
        <v>11188</v>
      </c>
      <c r="H30" s="10">
        <v>1900</v>
      </c>
      <c r="I30" s="10">
        <v>5793</v>
      </c>
      <c r="J30" s="10">
        <v>2537</v>
      </c>
      <c r="K30" s="10">
        <v>10230</v>
      </c>
      <c r="L30" s="10">
        <v>958</v>
      </c>
      <c r="M30" s="13">
        <v>2.42</v>
      </c>
    </row>
    <row r="31" spans="1:13">
      <c r="A31" s="10" t="s">
        <v>81</v>
      </c>
      <c r="B31" s="10">
        <v>80929</v>
      </c>
      <c r="C31" s="10">
        <v>73631</v>
      </c>
      <c r="D31" s="14">
        <v>160.30000000000001</v>
      </c>
      <c r="E31" s="10">
        <v>11806</v>
      </c>
      <c r="F31" s="40">
        <v>958</v>
      </c>
      <c r="G31" s="10">
        <v>12775</v>
      </c>
      <c r="H31" s="10">
        <v>1818</v>
      </c>
      <c r="I31" s="10">
        <v>6157</v>
      </c>
      <c r="J31" s="10">
        <v>2686</v>
      </c>
      <c r="K31" s="10">
        <v>10661</v>
      </c>
      <c r="L31" s="10">
        <v>2114</v>
      </c>
      <c r="M31" s="13">
        <v>2.06</v>
      </c>
    </row>
    <row r="32" spans="1:13">
      <c r="A32" s="10" t="s">
        <v>82</v>
      </c>
      <c r="B32" s="10">
        <v>81779</v>
      </c>
      <c r="C32" s="10">
        <v>75117</v>
      </c>
      <c r="D32" s="14">
        <v>147.9</v>
      </c>
      <c r="E32" s="10">
        <v>11112</v>
      </c>
      <c r="F32" s="40">
        <v>2114</v>
      </c>
      <c r="G32" s="10">
        <v>13235</v>
      </c>
      <c r="H32" s="10">
        <v>2134</v>
      </c>
      <c r="I32" s="10">
        <v>6153</v>
      </c>
      <c r="J32" s="10">
        <v>2981</v>
      </c>
      <c r="K32" s="10">
        <v>11268</v>
      </c>
      <c r="L32" s="10">
        <v>1967</v>
      </c>
      <c r="M32" s="13">
        <v>2</v>
      </c>
    </row>
    <row r="33" spans="1:13">
      <c r="A33" s="17" t="s">
        <v>83</v>
      </c>
      <c r="B33" s="17">
        <v>78327</v>
      </c>
      <c r="C33" s="17">
        <v>70638</v>
      </c>
      <c r="D33" s="15">
        <v>149.1</v>
      </c>
      <c r="E33" s="17">
        <v>10531</v>
      </c>
      <c r="F33" s="38">
        <v>1967</v>
      </c>
      <c r="G33" s="17">
        <v>12510</v>
      </c>
      <c r="H33" s="17">
        <v>2125</v>
      </c>
      <c r="I33" s="17">
        <v>5591</v>
      </c>
      <c r="J33" s="17">
        <v>3490</v>
      </c>
      <c r="K33" s="17">
        <v>11206</v>
      </c>
      <c r="L33" s="17">
        <v>1304</v>
      </c>
      <c r="M33" s="16">
        <v>3.04</v>
      </c>
    </row>
    <row r="34" spans="1:13">
      <c r="A34" s="17" t="s">
        <v>84</v>
      </c>
      <c r="B34" s="17">
        <v>93527</v>
      </c>
      <c r="C34" s="17">
        <v>86520</v>
      </c>
      <c r="D34" s="15">
        <v>150.69999999999999</v>
      </c>
      <c r="E34" s="17">
        <v>13038</v>
      </c>
      <c r="F34" s="38">
        <v>1304</v>
      </c>
      <c r="G34" s="17">
        <v>14362</v>
      </c>
      <c r="H34" s="17">
        <v>2437</v>
      </c>
      <c r="I34" s="17">
        <v>5858</v>
      </c>
      <c r="J34" s="17">
        <v>4442</v>
      </c>
      <c r="K34" s="17">
        <v>12737</v>
      </c>
      <c r="L34" s="17">
        <v>1624</v>
      </c>
      <c r="M34" s="16">
        <v>4.2</v>
      </c>
    </row>
    <row r="35" spans="1:13">
      <c r="A35" s="19" t="s">
        <v>85</v>
      </c>
      <c r="B35" s="19">
        <v>85982</v>
      </c>
      <c r="C35" s="19">
        <v>78570</v>
      </c>
      <c r="D35" s="15">
        <v>153.30000000000001</v>
      </c>
      <c r="E35" s="19">
        <v>12043</v>
      </c>
      <c r="F35" s="38">
        <v>1624</v>
      </c>
      <c r="G35" s="19">
        <v>13681</v>
      </c>
      <c r="H35" s="19">
        <v>1849</v>
      </c>
      <c r="I35" s="19">
        <v>5134</v>
      </c>
      <c r="J35" s="19">
        <v>5025</v>
      </c>
      <c r="K35" s="19">
        <v>12008</v>
      </c>
      <c r="L35" s="19">
        <v>1673</v>
      </c>
      <c r="M35" s="16">
        <v>4.0599999999999996</v>
      </c>
    </row>
    <row r="36" spans="1:13">
      <c r="A36" s="20" t="s">
        <v>168</v>
      </c>
      <c r="B36" s="20">
        <v>86382</v>
      </c>
      <c r="C36" s="20">
        <v>79490</v>
      </c>
      <c r="D36" s="15">
        <v>164.4</v>
      </c>
      <c r="E36" s="20">
        <v>13067</v>
      </c>
      <c r="F36" s="41">
        <v>1673</v>
      </c>
      <c r="G36" s="20">
        <v>14748</v>
      </c>
      <c r="H36" s="20">
        <v>1980</v>
      </c>
      <c r="I36" s="20">
        <v>5099</v>
      </c>
      <c r="J36" s="20">
        <v>5961</v>
      </c>
      <c r="K36" s="20">
        <v>13040</v>
      </c>
      <c r="L36" s="20">
        <v>1708</v>
      </c>
      <c r="M36" s="16">
        <v>3.55</v>
      </c>
    </row>
    <row r="37" spans="1:13">
      <c r="A37" s="17" t="s">
        <v>169</v>
      </c>
      <c r="B37" s="17">
        <v>88192</v>
      </c>
      <c r="C37" s="17">
        <v>81446</v>
      </c>
      <c r="D37" s="15">
        <v>152.6</v>
      </c>
      <c r="E37" s="17">
        <v>12425</v>
      </c>
      <c r="F37" s="38">
        <v>1708</v>
      </c>
      <c r="G37" s="17">
        <v>14161</v>
      </c>
      <c r="H37" s="17">
        <v>1834</v>
      </c>
      <c r="I37" s="17">
        <v>4773</v>
      </c>
      <c r="J37" s="17">
        <v>6426</v>
      </c>
      <c r="K37" s="17">
        <v>13033</v>
      </c>
      <c r="L37" s="17">
        <v>1128</v>
      </c>
      <c r="M37" s="16">
        <v>5.18</v>
      </c>
    </row>
    <row r="38" spans="1:13">
      <c r="A38" s="17" t="s">
        <v>170</v>
      </c>
      <c r="B38" s="17">
        <v>91936</v>
      </c>
      <c r="C38" s="17">
        <v>83879</v>
      </c>
      <c r="D38" s="15">
        <v>146.80000000000001</v>
      </c>
      <c r="E38" s="17">
        <v>12314</v>
      </c>
      <c r="F38" s="38">
        <v>1128</v>
      </c>
      <c r="G38" s="17">
        <v>13471</v>
      </c>
      <c r="H38" s="17">
        <v>1541</v>
      </c>
      <c r="I38" s="17">
        <v>4520</v>
      </c>
      <c r="J38" s="17">
        <v>6421</v>
      </c>
      <c r="K38" s="17">
        <v>12482</v>
      </c>
      <c r="L38" s="17">
        <v>989</v>
      </c>
      <c r="M38" s="16">
        <v>6.22</v>
      </c>
    </row>
    <row r="39" spans="1:13">
      <c r="A39" s="18" t="s">
        <v>171</v>
      </c>
      <c r="B39" s="17">
        <v>97291</v>
      </c>
      <c r="C39" s="17">
        <v>87365</v>
      </c>
      <c r="D39" s="15">
        <v>123.1</v>
      </c>
      <c r="E39" s="17">
        <v>10755</v>
      </c>
      <c r="F39" s="38">
        <v>989</v>
      </c>
      <c r="G39" s="17">
        <v>11904</v>
      </c>
      <c r="H39" s="17">
        <v>730</v>
      </c>
      <c r="I39" s="17">
        <v>4315</v>
      </c>
      <c r="J39" s="17">
        <v>6038</v>
      </c>
      <c r="K39" s="17">
        <v>11083</v>
      </c>
      <c r="L39" s="17">
        <v>821</v>
      </c>
      <c r="M39" s="16">
        <v>6.89</v>
      </c>
    </row>
    <row r="40" spans="1:13">
      <c r="A40" s="17" t="s">
        <v>174</v>
      </c>
      <c r="B40" s="17">
        <v>95365</v>
      </c>
      <c r="C40" s="17">
        <v>87451</v>
      </c>
      <c r="D40" s="15">
        <v>158.1</v>
      </c>
      <c r="E40" s="17">
        <v>13829</v>
      </c>
      <c r="F40" s="38">
        <v>821</v>
      </c>
      <c r="G40" s="17">
        <v>14686</v>
      </c>
      <c r="H40" s="17">
        <v>1921</v>
      </c>
      <c r="I40" s="17">
        <v>5001</v>
      </c>
      <c r="J40" s="17">
        <v>6532</v>
      </c>
      <c r="K40" s="17">
        <v>13454</v>
      </c>
      <c r="L40" s="17">
        <v>1232</v>
      </c>
      <c r="M40" s="16">
        <v>4.46</v>
      </c>
    </row>
    <row r="41" spans="1:13">
      <c r="A41" s="17" t="s">
        <v>177</v>
      </c>
      <c r="B41" s="17">
        <v>90597</v>
      </c>
      <c r="C41" s="17">
        <v>83136</v>
      </c>
      <c r="D41" s="15">
        <v>171</v>
      </c>
      <c r="E41" s="17">
        <v>14216</v>
      </c>
      <c r="F41" s="38">
        <v>1232</v>
      </c>
      <c r="G41" s="17">
        <v>15479</v>
      </c>
      <c r="H41" s="17">
        <v>1867</v>
      </c>
      <c r="I41" s="17">
        <v>5280</v>
      </c>
      <c r="J41" s="17">
        <v>6601</v>
      </c>
      <c r="K41" s="17">
        <v>13748</v>
      </c>
      <c r="L41" s="17">
        <v>1731</v>
      </c>
      <c r="M41" s="16">
        <v>3.7</v>
      </c>
    </row>
    <row r="42" spans="1:13">
      <c r="A42" s="17" t="s">
        <v>178</v>
      </c>
      <c r="B42" s="17">
        <v>88019</v>
      </c>
      <c r="C42" s="17">
        <v>80753</v>
      </c>
      <c r="D42" s="15">
        <v>168.4</v>
      </c>
      <c r="E42" s="17">
        <v>13601</v>
      </c>
      <c r="F42" s="38">
        <v>1731</v>
      </c>
      <c r="G42" s="17">
        <v>15401</v>
      </c>
      <c r="H42" s="17">
        <v>1898</v>
      </c>
      <c r="I42" s="17">
        <v>5123</v>
      </c>
      <c r="J42" s="17">
        <v>6643</v>
      </c>
      <c r="K42" s="17">
        <v>13664</v>
      </c>
      <c r="L42" s="17">
        <v>1737</v>
      </c>
      <c r="M42" s="16">
        <v>3.61</v>
      </c>
    </row>
    <row r="43" spans="1:13">
      <c r="A43" s="17" t="s">
        <v>179</v>
      </c>
      <c r="B43" s="17">
        <v>94004</v>
      </c>
      <c r="C43" s="17">
        <v>86748</v>
      </c>
      <c r="D43" s="15">
        <v>174.6</v>
      </c>
      <c r="E43" s="17">
        <v>15148</v>
      </c>
      <c r="F43" s="38">
        <v>1737</v>
      </c>
      <c r="G43" s="17">
        <v>16942</v>
      </c>
      <c r="H43" s="17">
        <v>2293</v>
      </c>
      <c r="I43" s="17">
        <v>5467</v>
      </c>
      <c r="J43" s="17">
        <v>6889</v>
      </c>
      <c r="K43" s="17">
        <v>14649</v>
      </c>
      <c r="L43" s="17">
        <v>2293</v>
      </c>
      <c r="M43" s="16">
        <v>3.36</v>
      </c>
    </row>
    <row r="44" spans="1:13">
      <c r="A44" s="17" t="s">
        <v>180</v>
      </c>
      <c r="B44" s="18">
        <v>90167</v>
      </c>
      <c r="C44" s="18">
        <v>82703</v>
      </c>
      <c r="D44" s="11">
        <v>176.6</v>
      </c>
      <c r="E44" s="18">
        <v>14609</v>
      </c>
      <c r="F44" s="41">
        <v>2293</v>
      </c>
      <c r="G44" s="18">
        <v>16939</v>
      </c>
      <c r="H44" s="18">
        <v>2438</v>
      </c>
      <c r="I44" s="18">
        <v>5302</v>
      </c>
      <c r="J44" s="18">
        <v>7054</v>
      </c>
      <c r="K44" s="17">
        <v>14798.388000000001</v>
      </c>
      <c r="L44" s="17">
        <v>2140</v>
      </c>
      <c r="M44" s="16">
        <v>3.36</v>
      </c>
    </row>
    <row r="45" spans="1:13">
      <c r="A45" s="17" t="s">
        <v>181</v>
      </c>
      <c r="B45" s="18">
        <v>88871</v>
      </c>
      <c r="C45" s="18">
        <v>81276</v>
      </c>
      <c r="D45" s="11">
        <v>176.4</v>
      </c>
      <c r="E45" s="41">
        <v>14340.369000000001</v>
      </c>
      <c r="F45" s="41">
        <v>2140</v>
      </c>
      <c r="G45" s="18">
        <v>16509</v>
      </c>
      <c r="H45" s="45">
        <v>2066.15</v>
      </c>
      <c r="I45" s="18">
        <v>5432</v>
      </c>
      <c r="J45" s="18">
        <v>6792.6229999999996</v>
      </c>
      <c r="K45" s="17">
        <v>14288</v>
      </c>
      <c r="L45" s="17">
        <v>2221</v>
      </c>
      <c r="M45" s="16">
        <v>3.61</v>
      </c>
    </row>
    <row r="46" spans="1:13">
      <c r="A46" s="17" t="s">
        <v>182</v>
      </c>
      <c r="B46" s="18">
        <v>89745</v>
      </c>
      <c r="C46" s="18">
        <v>81337</v>
      </c>
      <c r="D46" s="46">
        <v>167.45060000000001</v>
      </c>
      <c r="E46" s="41">
        <v>13619.928</v>
      </c>
      <c r="F46" s="41">
        <v>2221</v>
      </c>
      <c r="G46" s="18">
        <v>15883</v>
      </c>
      <c r="H46" s="41">
        <v>1778.383</v>
      </c>
      <c r="I46" s="18">
        <v>5827.2960000000003</v>
      </c>
      <c r="J46" s="18">
        <v>6281.6589999999997</v>
      </c>
      <c r="K46" s="17">
        <v>13887.335999999999</v>
      </c>
      <c r="L46" s="38">
        <v>1995.2239999999999</v>
      </c>
      <c r="M46" s="37">
        <v>3.56</v>
      </c>
    </row>
    <row r="47" spans="1:13">
      <c r="A47" s="17" t="s">
        <v>183</v>
      </c>
      <c r="B47" s="18">
        <v>90978</v>
      </c>
      <c r="C47" s="18">
        <v>82527</v>
      </c>
      <c r="D47" s="46">
        <v>178.38650000000001</v>
      </c>
      <c r="E47" s="41">
        <v>14721.705</v>
      </c>
      <c r="F47" s="41">
        <v>1995.2239999999999</v>
      </c>
      <c r="G47" s="42">
        <v>16741.929</v>
      </c>
      <c r="H47" s="41">
        <v>2325</v>
      </c>
      <c r="I47" s="18">
        <v>5775</v>
      </c>
      <c r="J47" s="18">
        <v>6475</v>
      </c>
      <c r="K47" s="17">
        <v>14575</v>
      </c>
      <c r="L47" s="38">
        <v>2166.9290000000001</v>
      </c>
      <c r="M47" s="16">
        <v>3.6</v>
      </c>
    </row>
    <row r="48" spans="1:13">
      <c r="B48" s="18"/>
      <c r="C48" s="18"/>
      <c r="D48" s="11"/>
      <c r="E48" s="18"/>
      <c r="F48" s="41"/>
      <c r="G48" s="18"/>
      <c r="H48" s="18"/>
      <c r="I48" s="18"/>
      <c r="J48" s="18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&amp;A</oddHeader>
    <oddFooter>&amp;L&amp;D           Page &amp;P&amp;R&amp;Z&amp;F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7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50" sqref="I50"/>
    </sheetView>
  </sheetViews>
  <sheetFormatPr baseColWidth="10" defaultColWidth="9.1640625" defaultRowHeight="13"/>
  <cols>
    <col min="1" max="1" width="10.5" style="18" bestFit="1" customWidth="1"/>
    <col min="2" max="2" width="9.5" style="18" bestFit="1" customWidth="1"/>
    <col min="3" max="3" width="9.6640625" style="18" bestFit="1" customWidth="1"/>
    <col min="4" max="4" width="6.33203125" style="11" bestFit="1" customWidth="1"/>
    <col min="5" max="5" width="11.33203125" style="18" customWidth="1"/>
    <col min="6" max="6" width="6.6640625" style="18" bestFit="1" customWidth="1"/>
    <col min="7" max="7" width="8.5" style="18" bestFit="1" customWidth="1"/>
    <col min="8" max="8" width="9.83203125" style="18" bestFit="1" customWidth="1"/>
    <col min="9" max="9" width="5.6640625" style="18" customWidth="1"/>
    <col min="10" max="10" width="7.5" style="18" bestFit="1" customWidth="1"/>
    <col min="11" max="11" width="6.33203125" style="18" bestFit="1" customWidth="1"/>
    <col min="12" max="12" width="8" style="18" bestFit="1" customWidth="1"/>
    <col min="13" max="13" width="7.6640625" style="12" bestFit="1" customWidth="1"/>
    <col min="14" max="16384" width="9.1640625" style="18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27</v>
      </c>
      <c r="K1" s="1" t="s">
        <v>10</v>
      </c>
      <c r="L1" s="1" t="s">
        <v>11</v>
      </c>
      <c r="M1" s="3" t="s">
        <v>12</v>
      </c>
    </row>
    <row r="2" spans="1:13">
      <c r="A2" s="1" t="s">
        <v>55</v>
      </c>
      <c r="B2" s="1">
        <v>54590</v>
      </c>
      <c r="C2" s="1">
        <v>53617</v>
      </c>
      <c r="D2" s="2">
        <v>28.9</v>
      </c>
      <c r="E2" s="1">
        <v>1549</v>
      </c>
      <c r="F2" s="1">
        <v>188</v>
      </c>
      <c r="G2" s="1">
        <v>1736</v>
      </c>
      <c r="H2" s="1">
        <v>555</v>
      </c>
      <c r="I2" s="1">
        <v>71</v>
      </c>
      <c r="J2" s="1">
        <v>865</v>
      </c>
      <c r="K2" s="1">
        <v>1491</v>
      </c>
      <c r="L2" s="1">
        <v>245</v>
      </c>
      <c r="M2" s="3">
        <v>4.92</v>
      </c>
    </row>
    <row r="3" spans="1:13">
      <c r="A3" s="1" t="s">
        <v>56</v>
      </c>
      <c r="B3" s="1">
        <v>50269</v>
      </c>
      <c r="C3" s="1">
        <v>49401</v>
      </c>
      <c r="D3" s="2">
        <v>26.1</v>
      </c>
      <c r="E3" s="1">
        <v>1289</v>
      </c>
      <c r="F3" s="1">
        <v>245</v>
      </c>
      <c r="G3" s="1">
        <v>1534</v>
      </c>
      <c r="H3" s="1">
        <v>564</v>
      </c>
      <c r="I3" s="1">
        <v>77</v>
      </c>
      <c r="J3" s="1">
        <v>790</v>
      </c>
      <c r="K3" s="1">
        <v>1431</v>
      </c>
      <c r="L3" s="1">
        <v>103</v>
      </c>
      <c r="M3" s="3">
        <v>6.81</v>
      </c>
    </row>
    <row r="4" spans="1:13">
      <c r="A4" s="1" t="s">
        <v>57</v>
      </c>
      <c r="B4" s="1">
        <v>58978</v>
      </c>
      <c r="C4" s="1">
        <v>57830</v>
      </c>
      <c r="D4" s="2">
        <v>30.6</v>
      </c>
      <c r="E4" s="1">
        <v>1767</v>
      </c>
      <c r="F4" s="1">
        <v>103</v>
      </c>
      <c r="G4" s="1">
        <v>1870</v>
      </c>
      <c r="H4" s="1">
        <v>700</v>
      </c>
      <c r="I4" s="1">
        <v>82</v>
      </c>
      <c r="J4" s="1">
        <v>927</v>
      </c>
      <c r="K4" s="1">
        <v>1709</v>
      </c>
      <c r="L4" s="1">
        <v>161</v>
      </c>
      <c r="M4" s="3">
        <v>5.88</v>
      </c>
    </row>
    <row r="5" spans="1:13">
      <c r="A5" s="1" t="s">
        <v>58</v>
      </c>
      <c r="B5" s="1">
        <v>64708</v>
      </c>
      <c r="C5" s="1">
        <v>63663</v>
      </c>
      <c r="D5" s="2">
        <v>29.4</v>
      </c>
      <c r="E5" s="1">
        <v>1869</v>
      </c>
      <c r="F5" s="1">
        <v>161</v>
      </c>
      <c r="G5" s="1">
        <v>2030</v>
      </c>
      <c r="H5" s="1">
        <v>739</v>
      </c>
      <c r="I5" s="1">
        <v>97</v>
      </c>
      <c r="J5" s="1">
        <v>1018</v>
      </c>
      <c r="K5" s="1">
        <v>1854</v>
      </c>
      <c r="L5" s="1">
        <v>176</v>
      </c>
      <c r="M5" s="3">
        <v>6.66</v>
      </c>
    </row>
    <row r="6" spans="1:13">
      <c r="A6" s="1" t="s">
        <v>59</v>
      </c>
      <c r="B6" s="1">
        <v>71411</v>
      </c>
      <c r="C6" s="1">
        <v>70343</v>
      </c>
      <c r="D6" s="2">
        <v>32.1</v>
      </c>
      <c r="E6" s="1">
        <v>2261</v>
      </c>
      <c r="F6" s="1">
        <v>176</v>
      </c>
      <c r="G6" s="1">
        <v>2437</v>
      </c>
      <c r="H6" s="1">
        <v>875</v>
      </c>
      <c r="I6" s="1">
        <v>81</v>
      </c>
      <c r="J6" s="1">
        <v>1123</v>
      </c>
      <c r="K6" s="1">
        <v>2079</v>
      </c>
      <c r="L6" s="1">
        <v>358</v>
      </c>
      <c r="M6" s="3">
        <v>6.28</v>
      </c>
    </row>
    <row r="7" spans="1:13">
      <c r="A7" s="1" t="s">
        <v>60</v>
      </c>
      <c r="B7" s="1">
        <v>69930</v>
      </c>
      <c r="C7" s="1">
        <v>67813</v>
      </c>
      <c r="D7" s="2">
        <v>26.5</v>
      </c>
      <c r="E7" s="1">
        <v>1798</v>
      </c>
      <c r="F7" s="1">
        <v>358</v>
      </c>
      <c r="G7" s="1">
        <v>2156</v>
      </c>
      <c r="H7" s="1">
        <v>724</v>
      </c>
      <c r="I7" s="1">
        <v>99</v>
      </c>
      <c r="J7" s="1">
        <v>1020</v>
      </c>
      <c r="K7" s="1">
        <v>1843</v>
      </c>
      <c r="L7" s="1">
        <v>313</v>
      </c>
      <c r="M7" s="3">
        <v>7.57</v>
      </c>
    </row>
    <row r="8" spans="1:13">
      <c r="A8" s="1" t="s">
        <v>61</v>
      </c>
      <c r="B8" s="1">
        <v>67543</v>
      </c>
      <c r="C8" s="1">
        <v>66163</v>
      </c>
      <c r="D8" s="2">
        <v>30.1</v>
      </c>
      <c r="E8" s="1">
        <v>1989</v>
      </c>
      <c r="F8" s="1">
        <v>313</v>
      </c>
      <c r="G8" s="1">
        <v>2302</v>
      </c>
      <c r="H8" s="1">
        <v>929</v>
      </c>
      <c r="I8" s="1">
        <v>89</v>
      </c>
      <c r="J8" s="1">
        <v>1030</v>
      </c>
      <c r="K8" s="1">
        <v>2048</v>
      </c>
      <c r="L8" s="1">
        <v>254</v>
      </c>
      <c r="M8" s="3">
        <v>6.07</v>
      </c>
    </row>
    <row r="9" spans="1:13">
      <c r="A9" s="1" t="s">
        <v>62</v>
      </c>
      <c r="B9" s="1">
        <v>70884</v>
      </c>
      <c r="C9" s="1">
        <v>69442</v>
      </c>
      <c r="D9" s="2">
        <v>31.5</v>
      </c>
      <c r="E9" s="1">
        <v>2190</v>
      </c>
      <c r="F9" s="1">
        <v>254</v>
      </c>
      <c r="G9" s="1">
        <v>2444</v>
      </c>
      <c r="H9" s="1">
        <v>905</v>
      </c>
      <c r="I9" s="1">
        <v>86</v>
      </c>
      <c r="J9" s="1">
        <v>1108</v>
      </c>
      <c r="K9" s="1">
        <v>2099</v>
      </c>
      <c r="L9" s="1">
        <v>345</v>
      </c>
      <c r="M9" s="3">
        <v>5.71</v>
      </c>
    </row>
    <row r="10" spans="1:13">
      <c r="A10" s="1" t="s">
        <v>63</v>
      </c>
      <c r="B10" s="1">
        <v>63779</v>
      </c>
      <c r="C10" s="1">
        <v>62525</v>
      </c>
      <c r="D10" s="2">
        <v>26.2</v>
      </c>
      <c r="E10" s="1">
        <v>1636</v>
      </c>
      <c r="F10" s="1">
        <v>345</v>
      </c>
      <c r="G10" s="1">
        <v>1981</v>
      </c>
      <c r="H10" s="1">
        <v>743</v>
      </c>
      <c r="I10" s="1">
        <v>79</v>
      </c>
      <c r="J10" s="1">
        <v>983</v>
      </c>
      <c r="K10" s="1">
        <v>1805</v>
      </c>
      <c r="L10" s="1">
        <v>176</v>
      </c>
      <c r="M10" s="3">
        <v>7.83</v>
      </c>
    </row>
    <row r="11" spans="1:13">
      <c r="A11" s="1" t="s">
        <v>64</v>
      </c>
      <c r="B11" s="1">
        <v>67755</v>
      </c>
      <c r="C11" s="1">
        <v>66113</v>
      </c>
      <c r="D11" s="2">
        <v>28.1</v>
      </c>
      <c r="E11" s="1">
        <v>1861</v>
      </c>
      <c r="F11" s="1">
        <v>176</v>
      </c>
      <c r="G11" s="1">
        <v>2037</v>
      </c>
      <c r="H11" s="1">
        <v>598</v>
      </c>
      <c r="I11" s="1">
        <v>93</v>
      </c>
      <c r="J11" s="1">
        <v>1030</v>
      </c>
      <c r="K11" s="1">
        <v>1721</v>
      </c>
      <c r="L11" s="1">
        <v>316</v>
      </c>
      <c r="M11" s="3">
        <v>5.84</v>
      </c>
    </row>
    <row r="12" spans="1:13">
      <c r="A12" s="1" t="s">
        <v>65</v>
      </c>
      <c r="B12" s="1">
        <v>63145</v>
      </c>
      <c r="C12" s="1">
        <v>61599</v>
      </c>
      <c r="D12" s="2">
        <v>34.1</v>
      </c>
      <c r="E12" s="1">
        <v>2099</v>
      </c>
      <c r="F12" s="1">
        <v>316</v>
      </c>
      <c r="G12" s="1">
        <v>2415</v>
      </c>
      <c r="H12" s="1">
        <v>740</v>
      </c>
      <c r="I12" s="1">
        <v>86</v>
      </c>
      <c r="J12" s="1">
        <v>1053</v>
      </c>
      <c r="K12" s="1">
        <v>1879</v>
      </c>
      <c r="L12" s="1">
        <v>536</v>
      </c>
      <c r="M12" s="3">
        <v>5.05</v>
      </c>
    </row>
    <row r="13" spans="1:13">
      <c r="A13" s="1" t="s">
        <v>66</v>
      </c>
      <c r="B13" s="1">
        <v>60405</v>
      </c>
      <c r="C13" s="1">
        <v>58312</v>
      </c>
      <c r="D13" s="2">
        <v>33.299999999999997</v>
      </c>
      <c r="E13" s="1">
        <v>1943</v>
      </c>
      <c r="F13" s="1">
        <v>536</v>
      </c>
      <c r="G13" s="1">
        <v>2479</v>
      </c>
      <c r="H13" s="1">
        <v>757</v>
      </c>
      <c r="I13" s="1">
        <v>107</v>
      </c>
      <c r="J13" s="1">
        <v>1179</v>
      </c>
      <c r="K13" s="1">
        <v>2043</v>
      </c>
      <c r="L13" s="1">
        <v>436</v>
      </c>
      <c r="M13" s="3">
        <v>4.78</v>
      </c>
    </row>
    <row r="14" spans="1:13">
      <c r="A14" s="1" t="s">
        <v>67</v>
      </c>
      <c r="B14" s="1">
        <v>58180</v>
      </c>
      <c r="C14" s="1">
        <v>57172</v>
      </c>
      <c r="D14" s="2">
        <v>33.9</v>
      </c>
      <c r="E14" s="1">
        <v>1938</v>
      </c>
      <c r="F14" s="1">
        <v>436</v>
      </c>
      <c r="G14" s="1">
        <v>2375</v>
      </c>
      <c r="H14" s="1">
        <v>804</v>
      </c>
      <c r="I14" s="1">
        <v>95</v>
      </c>
      <c r="J14" s="1">
        <v>1174</v>
      </c>
      <c r="K14" s="1">
        <v>2073</v>
      </c>
      <c r="L14" s="1">
        <v>302</v>
      </c>
      <c r="M14" s="3">
        <v>5.88</v>
      </c>
    </row>
    <row r="15" spans="1:13">
      <c r="A15" s="1" t="s">
        <v>68</v>
      </c>
      <c r="B15" s="1">
        <v>58840</v>
      </c>
      <c r="C15" s="1">
        <v>57373</v>
      </c>
      <c r="D15" s="2">
        <v>27</v>
      </c>
      <c r="E15" s="1">
        <v>1549</v>
      </c>
      <c r="F15" s="1">
        <v>302</v>
      </c>
      <c r="G15" s="1">
        <v>1855</v>
      </c>
      <c r="H15" s="1">
        <v>527</v>
      </c>
      <c r="I15" s="1">
        <v>88</v>
      </c>
      <c r="J15" s="1">
        <v>1058</v>
      </c>
      <c r="K15" s="1">
        <v>1673</v>
      </c>
      <c r="L15" s="1">
        <v>182</v>
      </c>
      <c r="M15" s="3">
        <v>7.42</v>
      </c>
    </row>
    <row r="16" spans="1:13">
      <c r="A16" s="1" t="s">
        <v>69</v>
      </c>
      <c r="B16" s="1">
        <v>60820</v>
      </c>
      <c r="C16" s="1">
        <v>59538</v>
      </c>
      <c r="D16" s="2">
        <v>32.299999999999997</v>
      </c>
      <c r="E16" s="1">
        <v>1924</v>
      </c>
      <c r="F16" s="1">
        <v>182</v>
      </c>
      <c r="G16" s="1">
        <v>2109</v>
      </c>
      <c r="H16" s="1">
        <v>622</v>
      </c>
      <c r="I16" s="1">
        <v>100</v>
      </c>
      <c r="J16" s="1">
        <v>1146</v>
      </c>
      <c r="K16" s="1">
        <v>1870</v>
      </c>
      <c r="L16" s="1">
        <v>239</v>
      </c>
      <c r="M16" s="3">
        <v>5.69</v>
      </c>
    </row>
    <row r="17" spans="1:13">
      <c r="A17" s="1" t="s">
        <v>70</v>
      </c>
      <c r="B17" s="1">
        <v>57795</v>
      </c>
      <c r="C17" s="1">
        <v>56512</v>
      </c>
      <c r="D17" s="2">
        <v>34.1</v>
      </c>
      <c r="E17" s="1">
        <v>1926</v>
      </c>
      <c r="F17" s="1">
        <v>239</v>
      </c>
      <c r="G17" s="1">
        <v>2169</v>
      </c>
      <c r="H17" s="1">
        <v>557</v>
      </c>
      <c r="I17" s="1">
        <v>94</v>
      </c>
      <c r="J17" s="1">
        <v>1187</v>
      </c>
      <c r="K17" s="1">
        <v>1840</v>
      </c>
      <c r="L17" s="1">
        <v>329</v>
      </c>
      <c r="M17" s="3">
        <v>5.74</v>
      </c>
    </row>
    <row r="18" spans="1:13">
      <c r="A18" s="1" t="s">
        <v>71</v>
      </c>
      <c r="B18" s="1">
        <v>58250</v>
      </c>
      <c r="C18" s="1">
        <v>58011</v>
      </c>
      <c r="D18" s="2">
        <v>34.200000000000003</v>
      </c>
      <c r="E18" s="1">
        <v>1987</v>
      </c>
      <c r="F18" s="1">
        <v>329</v>
      </c>
      <c r="G18" s="1">
        <v>2319</v>
      </c>
      <c r="H18" s="1">
        <v>684</v>
      </c>
      <c r="I18" s="1">
        <v>103</v>
      </c>
      <c r="J18" s="1">
        <v>1254</v>
      </c>
      <c r="K18" s="1">
        <v>2041</v>
      </c>
      <c r="L18" s="1">
        <v>278</v>
      </c>
      <c r="M18" s="3">
        <v>5.58</v>
      </c>
    </row>
    <row r="19" spans="1:13">
      <c r="A19" s="1" t="s">
        <v>72</v>
      </c>
      <c r="B19" s="1">
        <v>59180</v>
      </c>
      <c r="C19" s="1">
        <v>58233</v>
      </c>
      <c r="D19" s="2">
        <v>37.6</v>
      </c>
      <c r="E19" s="1">
        <v>2190</v>
      </c>
      <c r="F19" s="1">
        <v>278</v>
      </c>
      <c r="G19" s="1">
        <v>2471</v>
      </c>
      <c r="H19" s="1">
        <v>770</v>
      </c>
      <c r="I19" s="1">
        <v>130</v>
      </c>
      <c r="J19" s="1">
        <v>1279</v>
      </c>
      <c r="K19" s="1">
        <v>2179</v>
      </c>
      <c r="L19" s="1">
        <v>292</v>
      </c>
      <c r="M19" s="3">
        <v>5.56</v>
      </c>
    </row>
    <row r="20" spans="1:13">
      <c r="A20" s="1" t="s">
        <v>73</v>
      </c>
      <c r="B20" s="1">
        <v>60085</v>
      </c>
      <c r="C20" s="1">
        <v>57307</v>
      </c>
      <c r="D20" s="2">
        <v>32.6</v>
      </c>
      <c r="E20" s="1">
        <v>1870</v>
      </c>
      <c r="F20" s="1">
        <v>292</v>
      </c>
      <c r="G20" s="1">
        <v>2159</v>
      </c>
      <c r="H20" s="1">
        <v>589</v>
      </c>
      <c r="I20" s="1">
        <v>85</v>
      </c>
      <c r="J20" s="1">
        <v>1276</v>
      </c>
      <c r="K20" s="1">
        <v>1950</v>
      </c>
      <c r="L20" s="1">
        <v>209</v>
      </c>
      <c r="M20" s="3">
        <v>6.4</v>
      </c>
    </row>
    <row r="21" spans="1:13">
      <c r="A21" s="1" t="s">
        <v>74</v>
      </c>
      <c r="B21" s="1">
        <v>61620</v>
      </c>
      <c r="C21" s="1">
        <v>60809</v>
      </c>
      <c r="D21" s="2">
        <v>41.4</v>
      </c>
      <c r="E21" s="1">
        <v>2505</v>
      </c>
      <c r="F21" s="1">
        <v>209</v>
      </c>
      <c r="G21" s="1">
        <v>2730</v>
      </c>
      <c r="H21" s="1">
        <v>838</v>
      </c>
      <c r="I21" s="1">
        <v>152</v>
      </c>
      <c r="J21" s="1">
        <v>1405</v>
      </c>
      <c r="K21" s="1">
        <v>2397</v>
      </c>
      <c r="L21" s="1">
        <v>335</v>
      </c>
      <c r="M21" s="3">
        <v>5.48</v>
      </c>
    </row>
    <row r="22" spans="1:13">
      <c r="A22" s="1" t="s">
        <v>75</v>
      </c>
      <c r="B22" s="1">
        <v>62495</v>
      </c>
      <c r="C22" s="1">
        <v>61544</v>
      </c>
      <c r="D22" s="2">
        <v>35.299999999999997</v>
      </c>
      <c r="E22" s="1">
        <v>2174</v>
      </c>
      <c r="F22" s="1">
        <v>335</v>
      </c>
      <c r="G22" s="1">
        <v>2514</v>
      </c>
      <c r="H22" s="1">
        <v>851</v>
      </c>
      <c r="I22" s="1">
        <v>110</v>
      </c>
      <c r="J22" s="1">
        <v>1370</v>
      </c>
      <c r="K22" s="1">
        <v>2331</v>
      </c>
      <c r="L22" s="1">
        <v>183</v>
      </c>
      <c r="M22" s="3">
        <v>6.72</v>
      </c>
    </row>
    <row r="23" spans="1:13">
      <c r="A23" s="1" t="s">
        <v>76</v>
      </c>
      <c r="B23" s="1">
        <v>64195</v>
      </c>
      <c r="C23" s="1">
        <v>63349</v>
      </c>
      <c r="D23" s="2">
        <v>37.6</v>
      </c>
      <c r="E23" s="1">
        <v>2380</v>
      </c>
      <c r="F23" s="1">
        <v>183</v>
      </c>
      <c r="G23" s="1">
        <v>2573</v>
      </c>
      <c r="H23" s="1">
        <v>882</v>
      </c>
      <c r="I23" s="1">
        <v>123</v>
      </c>
      <c r="J23" s="1">
        <v>1436</v>
      </c>
      <c r="K23" s="1">
        <v>2441</v>
      </c>
      <c r="L23" s="1">
        <v>132</v>
      </c>
      <c r="M23" s="3">
        <v>7.35</v>
      </c>
    </row>
    <row r="24" spans="1:13">
      <c r="A24" s="1" t="s">
        <v>77</v>
      </c>
      <c r="B24" s="1">
        <v>70005</v>
      </c>
      <c r="C24" s="1">
        <v>69110</v>
      </c>
      <c r="D24" s="2">
        <v>38.9</v>
      </c>
      <c r="E24" s="1">
        <v>2689</v>
      </c>
      <c r="F24" s="1">
        <v>132</v>
      </c>
      <c r="G24" s="1">
        <v>2826</v>
      </c>
      <c r="H24" s="1">
        <v>873</v>
      </c>
      <c r="I24" s="1">
        <v>156</v>
      </c>
      <c r="J24" s="1">
        <v>1597</v>
      </c>
      <c r="K24" s="1">
        <v>2626</v>
      </c>
      <c r="L24" s="1">
        <v>200</v>
      </c>
      <c r="M24" s="3">
        <v>6.47</v>
      </c>
    </row>
    <row r="25" spans="1:13">
      <c r="A25" s="1" t="s">
        <v>78</v>
      </c>
      <c r="B25" s="1">
        <v>72025</v>
      </c>
      <c r="C25" s="1">
        <v>70441</v>
      </c>
      <c r="D25" s="2">
        <v>38.9</v>
      </c>
      <c r="E25" s="1">
        <v>2741</v>
      </c>
      <c r="F25" s="1">
        <v>200</v>
      </c>
      <c r="G25" s="1">
        <v>2944</v>
      </c>
      <c r="H25" s="1">
        <v>805</v>
      </c>
      <c r="I25" s="1">
        <v>201</v>
      </c>
      <c r="J25" s="1">
        <v>1590</v>
      </c>
      <c r="K25" s="1">
        <v>2595</v>
      </c>
      <c r="L25" s="1">
        <v>348</v>
      </c>
      <c r="M25" s="3">
        <v>4.93</v>
      </c>
    </row>
    <row r="26" spans="1:13">
      <c r="A26" s="1" t="s">
        <v>79</v>
      </c>
      <c r="B26" s="1">
        <v>73730</v>
      </c>
      <c r="C26" s="1">
        <v>72446</v>
      </c>
      <c r="D26" s="2">
        <v>36.6</v>
      </c>
      <c r="E26" s="1">
        <v>2654</v>
      </c>
      <c r="F26" s="1">
        <v>348</v>
      </c>
      <c r="G26" s="1">
        <v>3006</v>
      </c>
      <c r="H26" s="1">
        <v>973</v>
      </c>
      <c r="I26" s="1">
        <v>165</v>
      </c>
      <c r="J26" s="1">
        <v>1578</v>
      </c>
      <c r="K26" s="1">
        <v>2716</v>
      </c>
      <c r="L26" s="1">
        <v>290</v>
      </c>
      <c r="M26" s="3">
        <v>4.63</v>
      </c>
    </row>
    <row r="27" spans="1:13">
      <c r="A27" s="10" t="s">
        <v>80</v>
      </c>
      <c r="B27" s="10">
        <v>74266</v>
      </c>
      <c r="C27" s="10">
        <v>72408</v>
      </c>
      <c r="D27" s="14">
        <v>38.1</v>
      </c>
      <c r="E27" s="10">
        <v>2758</v>
      </c>
      <c r="F27" s="10">
        <v>290</v>
      </c>
      <c r="G27" s="10">
        <v>3052</v>
      </c>
      <c r="H27" s="10">
        <v>996</v>
      </c>
      <c r="I27" s="10">
        <v>169</v>
      </c>
      <c r="J27" s="10">
        <v>1640</v>
      </c>
      <c r="K27" s="10">
        <v>2804</v>
      </c>
      <c r="L27" s="10">
        <v>248</v>
      </c>
      <c r="M27" s="13">
        <v>4.54</v>
      </c>
    </row>
    <row r="28" spans="1:13">
      <c r="A28" s="10" t="s">
        <v>13</v>
      </c>
      <c r="B28" s="10">
        <v>74075</v>
      </c>
      <c r="C28" s="10">
        <v>72975</v>
      </c>
      <c r="D28" s="14">
        <v>39.6</v>
      </c>
      <c r="E28" s="10">
        <v>2891</v>
      </c>
      <c r="F28" s="10">
        <v>248</v>
      </c>
      <c r="G28" s="10">
        <v>3141</v>
      </c>
      <c r="H28" s="10">
        <v>1064</v>
      </c>
      <c r="I28" s="10">
        <v>169</v>
      </c>
      <c r="J28" s="10">
        <v>1700</v>
      </c>
      <c r="K28" s="10">
        <v>2933</v>
      </c>
      <c r="L28" s="10">
        <v>208</v>
      </c>
      <c r="M28" s="13">
        <v>4.38</v>
      </c>
    </row>
    <row r="29" spans="1:13">
      <c r="A29" s="10" t="s">
        <v>14</v>
      </c>
      <c r="B29" s="10">
        <v>73963</v>
      </c>
      <c r="C29" s="10">
        <v>72497</v>
      </c>
      <c r="D29" s="14">
        <v>38</v>
      </c>
      <c r="E29" s="10">
        <v>2756</v>
      </c>
      <c r="F29" s="10">
        <v>208</v>
      </c>
      <c r="G29" s="10">
        <v>2969</v>
      </c>
      <c r="H29" s="10">
        <v>1045</v>
      </c>
      <c r="I29" s="10">
        <v>130</v>
      </c>
      <c r="J29" s="10">
        <v>1615</v>
      </c>
      <c r="K29" s="10">
        <v>2791</v>
      </c>
      <c r="L29" s="10">
        <v>178</v>
      </c>
      <c r="M29" s="13">
        <v>5.53</v>
      </c>
    </row>
    <row r="30" spans="1:13">
      <c r="A30" s="10" t="s">
        <v>53</v>
      </c>
      <c r="B30" s="10">
        <v>73404</v>
      </c>
      <c r="C30" s="10">
        <v>72476</v>
      </c>
      <c r="D30" s="14">
        <v>33.9</v>
      </c>
      <c r="E30" s="10">
        <v>2454</v>
      </c>
      <c r="F30" s="10">
        <v>178</v>
      </c>
      <c r="G30" s="10">
        <v>2638</v>
      </c>
      <c r="H30" s="10">
        <v>887</v>
      </c>
      <c r="I30" s="10">
        <v>109</v>
      </c>
      <c r="J30" s="10">
        <v>1530</v>
      </c>
      <c r="K30" s="10">
        <v>2526</v>
      </c>
      <c r="L30" s="10">
        <v>112</v>
      </c>
      <c r="M30" s="13">
        <v>7.34</v>
      </c>
    </row>
    <row r="31" spans="1:13">
      <c r="A31" s="10" t="s">
        <v>81</v>
      </c>
      <c r="B31" s="10">
        <v>75208</v>
      </c>
      <c r="C31" s="10">
        <v>73958</v>
      </c>
      <c r="D31" s="14">
        <v>42.2</v>
      </c>
      <c r="E31" s="10">
        <v>3124</v>
      </c>
      <c r="F31" s="10">
        <v>112</v>
      </c>
      <c r="G31" s="10">
        <v>3242</v>
      </c>
      <c r="H31" s="10">
        <v>1097</v>
      </c>
      <c r="I31" s="10">
        <v>192</v>
      </c>
      <c r="J31" s="10">
        <v>1696</v>
      </c>
      <c r="K31" s="10">
        <v>2986</v>
      </c>
      <c r="L31" s="10">
        <v>256</v>
      </c>
      <c r="M31" s="13">
        <v>5.74</v>
      </c>
    </row>
    <row r="32" spans="1:13">
      <c r="A32" s="10" t="s">
        <v>82</v>
      </c>
      <c r="B32" s="10">
        <v>72032</v>
      </c>
      <c r="C32" s="10">
        <v>71251</v>
      </c>
      <c r="D32" s="14">
        <v>43.1</v>
      </c>
      <c r="E32" s="10">
        <v>3068</v>
      </c>
      <c r="F32" s="10">
        <v>256</v>
      </c>
      <c r="G32" s="10">
        <v>3327</v>
      </c>
      <c r="H32" s="10">
        <v>940</v>
      </c>
      <c r="I32" s="10">
        <v>199</v>
      </c>
      <c r="J32" s="10">
        <v>1739</v>
      </c>
      <c r="K32" s="10">
        <v>2878</v>
      </c>
      <c r="L32" s="10">
        <v>449</v>
      </c>
      <c r="M32" s="13">
        <v>5.66</v>
      </c>
    </row>
    <row r="33" spans="1:13">
      <c r="A33" s="18" t="s">
        <v>83</v>
      </c>
      <c r="B33" s="18">
        <v>75522</v>
      </c>
      <c r="C33" s="18">
        <v>74602</v>
      </c>
      <c r="D33" s="11">
        <v>42.9</v>
      </c>
      <c r="E33" s="18">
        <v>3197</v>
      </c>
      <c r="F33" s="18">
        <v>449</v>
      </c>
      <c r="G33" s="18">
        <v>3655</v>
      </c>
      <c r="H33" s="18">
        <v>1116</v>
      </c>
      <c r="I33" s="18">
        <v>157</v>
      </c>
      <c r="J33" s="18">
        <v>1808</v>
      </c>
      <c r="K33" s="18">
        <v>3081</v>
      </c>
      <c r="L33" s="18">
        <v>574</v>
      </c>
      <c r="M33" s="12">
        <v>6.43</v>
      </c>
    </row>
    <row r="34" spans="1:13">
      <c r="A34" s="18" t="s">
        <v>84</v>
      </c>
      <c r="B34" s="18">
        <v>64741</v>
      </c>
      <c r="C34" s="18">
        <v>64146</v>
      </c>
      <c r="D34" s="11">
        <v>41.7</v>
      </c>
      <c r="E34" s="18">
        <v>2677</v>
      </c>
      <c r="F34" s="18">
        <v>574</v>
      </c>
      <c r="G34" s="18">
        <v>3261</v>
      </c>
      <c r="H34" s="18">
        <v>1159</v>
      </c>
      <c r="I34" s="18">
        <v>93</v>
      </c>
      <c r="J34" s="18">
        <v>1803</v>
      </c>
      <c r="K34" s="18">
        <v>3056</v>
      </c>
      <c r="L34" s="18">
        <v>205</v>
      </c>
      <c r="M34" s="12">
        <v>10.1</v>
      </c>
    </row>
    <row r="35" spans="1:13">
      <c r="A35" s="20" t="s">
        <v>85</v>
      </c>
      <c r="B35" s="20">
        <v>75718</v>
      </c>
      <c r="C35" s="20">
        <v>74681</v>
      </c>
      <c r="D35" s="11">
        <v>39.700000000000003</v>
      </c>
      <c r="E35" s="20">
        <v>2967</v>
      </c>
      <c r="F35" s="20">
        <v>205</v>
      </c>
      <c r="G35" s="20">
        <v>3185</v>
      </c>
      <c r="H35" s="20">
        <v>1279</v>
      </c>
      <c r="I35" s="20">
        <v>106</v>
      </c>
      <c r="J35" s="20">
        <v>1662</v>
      </c>
      <c r="K35" s="20">
        <v>3047</v>
      </c>
      <c r="L35" s="20">
        <v>138</v>
      </c>
      <c r="M35" s="12">
        <v>9.9700000000000006</v>
      </c>
    </row>
    <row r="36" spans="1:13">
      <c r="A36" s="18" t="s">
        <v>168</v>
      </c>
      <c r="B36" s="18">
        <v>77451</v>
      </c>
      <c r="C36" s="18">
        <v>76372</v>
      </c>
      <c r="D36" s="11">
        <v>44</v>
      </c>
      <c r="E36" s="18">
        <v>3361</v>
      </c>
      <c r="F36" s="18">
        <v>138</v>
      </c>
      <c r="G36" s="18">
        <v>3514</v>
      </c>
      <c r="H36" s="18">
        <v>1499</v>
      </c>
      <c r="I36" s="18">
        <v>112</v>
      </c>
      <c r="J36" s="18">
        <v>1752</v>
      </c>
      <c r="K36" s="18">
        <v>3363</v>
      </c>
      <c r="L36" s="18">
        <v>151</v>
      </c>
      <c r="M36" s="12">
        <v>9.59</v>
      </c>
    </row>
    <row r="37" spans="1:13">
      <c r="A37" s="18" t="s">
        <v>169</v>
      </c>
      <c r="B37" s="18">
        <v>77404</v>
      </c>
      <c r="C37" s="18">
        <v>76610</v>
      </c>
      <c r="D37" s="11">
        <v>43.5</v>
      </c>
      <c r="E37" s="18">
        <v>3331</v>
      </c>
      <c r="F37" s="18">
        <v>151</v>
      </c>
      <c r="G37" s="18">
        <v>3496</v>
      </c>
      <c r="H37" s="18">
        <v>1501</v>
      </c>
      <c r="I37" s="18">
        <v>132</v>
      </c>
      <c r="J37" s="18">
        <v>1648</v>
      </c>
      <c r="K37" s="18">
        <v>3281</v>
      </c>
      <c r="L37" s="18">
        <v>215</v>
      </c>
      <c r="M37" s="12">
        <v>11.3</v>
      </c>
    </row>
    <row r="38" spans="1:13">
      <c r="A38" s="18" t="s">
        <v>170</v>
      </c>
      <c r="B38" s="18">
        <v>75046</v>
      </c>
      <c r="C38" s="18">
        <v>73776</v>
      </c>
      <c r="D38" s="11">
        <v>42</v>
      </c>
      <c r="E38" s="18">
        <v>3097</v>
      </c>
      <c r="F38" s="18">
        <v>215</v>
      </c>
      <c r="G38" s="18">
        <v>3328</v>
      </c>
      <c r="H38" s="18">
        <v>1365</v>
      </c>
      <c r="I38" s="18">
        <v>91</v>
      </c>
      <c r="J38" s="18">
        <v>1703</v>
      </c>
      <c r="K38" s="18">
        <v>3159</v>
      </c>
      <c r="L38" s="18">
        <v>169</v>
      </c>
      <c r="M38" s="12">
        <v>12.5</v>
      </c>
    </row>
    <row r="39" spans="1:13">
      <c r="A39" s="18" t="s">
        <v>171</v>
      </c>
      <c r="B39" s="18">
        <v>77198</v>
      </c>
      <c r="C39" s="18">
        <v>76144</v>
      </c>
      <c r="D39" s="11">
        <v>40</v>
      </c>
      <c r="E39" s="18">
        <v>3042</v>
      </c>
      <c r="F39" s="18">
        <v>169</v>
      </c>
      <c r="G39" s="18">
        <v>3252</v>
      </c>
      <c r="H39" s="18">
        <v>1317</v>
      </c>
      <c r="I39" s="18">
        <v>105</v>
      </c>
      <c r="J39" s="18">
        <v>1689</v>
      </c>
      <c r="K39" s="18">
        <v>3111</v>
      </c>
      <c r="L39" s="18">
        <v>141</v>
      </c>
      <c r="M39" s="12">
        <v>14.4</v>
      </c>
    </row>
    <row r="40" spans="1:13">
      <c r="A40" s="18" t="s">
        <v>174</v>
      </c>
      <c r="B40" s="18">
        <v>76840</v>
      </c>
      <c r="C40" s="18">
        <v>76253</v>
      </c>
      <c r="D40" s="11">
        <v>44</v>
      </c>
      <c r="E40" s="18">
        <v>3358</v>
      </c>
      <c r="F40" s="18">
        <v>141</v>
      </c>
      <c r="G40" s="18">
        <v>3570</v>
      </c>
      <c r="H40" s="18">
        <v>1638</v>
      </c>
      <c r="I40" s="18">
        <v>106</v>
      </c>
      <c r="J40" s="18">
        <v>1734</v>
      </c>
      <c r="K40" s="18">
        <v>3478</v>
      </c>
      <c r="L40" s="18">
        <v>92</v>
      </c>
      <c r="M40" s="12">
        <v>13</v>
      </c>
    </row>
    <row r="41" spans="1:13">
      <c r="A41" s="18" t="s">
        <v>177</v>
      </c>
      <c r="B41" s="18">
        <v>83276</v>
      </c>
      <c r="C41" s="18">
        <v>82591</v>
      </c>
      <c r="D41" s="11">
        <v>47.5</v>
      </c>
      <c r="E41" s="18">
        <v>3927</v>
      </c>
      <c r="F41" s="18">
        <v>92</v>
      </c>
      <c r="G41" s="18">
        <v>4052</v>
      </c>
      <c r="H41" s="18">
        <v>1842</v>
      </c>
      <c r="I41" s="18">
        <v>147</v>
      </c>
      <c r="J41" s="18">
        <v>1873</v>
      </c>
      <c r="K41" s="18">
        <v>3862</v>
      </c>
      <c r="L41" s="18">
        <v>191</v>
      </c>
      <c r="M41" s="12">
        <v>10.1</v>
      </c>
    </row>
    <row r="42" spans="1:13">
      <c r="A42" s="18" t="s">
        <v>178</v>
      </c>
      <c r="B42" s="18">
        <v>82650</v>
      </c>
      <c r="C42" s="18">
        <v>81732</v>
      </c>
      <c r="D42" s="11">
        <v>48</v>
      </c>
      <c r="E42" s="18">
        <v>3926</v>
      </c>
      <c r="F42" s="18">
        <v>191</v>
      </c>
      <c r="G42" s="18">
        <v>4140</v>
      </c>
      <c r="H42" s="18">
        <v>1936</v>
      </c>
      <c r="I42" s="18">
        <v>122</v>
      </c>
      <c r="J42" s="18">
        <v>1886</v>
      </c>
      <c r="K42" s="18">
        <v>3944</v>
      </c>
      <c r="L42" s="18">
        <v>197</v>
      </c>
      <c r="M42" s="12">
        <v>8.9499999999999993</v>
      </c>
    </row>
    <row r="43" spans="1:13">
      <c r="A43" s="18" t="s">
        <v>179</v>
      </c>
      <c r="B43" s="18">
        <v>83433</v>
      </c>
      <c r="C43" s="18">
        <v>82696</v>
      </c>
      <c r="D43" s="11">
        <v>52</v>
      </c>
      <c r="E43" s="18">
        <v>4296</v>
      </c>
      <c r="F43" s="18">
        <v>197</v>
      </c>
      <c r="G43" s="18">
        <v>4516</v>
      </c>
      <c r="H43" s="18">
        <v>2174</v>
      </c>
      <c r="I43" s="18">
        <v>147</v>
      </c>
      <c r="J43" s="18">
        <v>1901</v>
      </c>
      <c r="K43" s="18">
        <v>4214</v>
      </c>
      <c r="L43" s="18">
        <v>302</v>
      </c>
      <c r="M43" s="12">
        <v>9.4700000000000006</v>
      </c>
    </row>
    <row r="44" spans="1:13">
      <c r="A44" s="18" t="s">
        <v>180</v>
      </c>
      <c r="B44" s="18">
        <v>90162</v>
      </c>
      <c r="C44" s="18">
        <v>89542</v>
      </c>
      <c r="D44" s="11">
        <v>49.3</v>
      </c>
      <c r="E44" s="18">
        <v>4412</v>
      </c>
      <c r="F44" s="18">
        <v>302</v>
      </c>
      <c r="G44" s="18">
        <v>4735</v>
      </c>
      <c r="H44" s="18">
        <v>2134</v>
      </c>
      <c r="I44" s="18">
        <v>119</v>
      </c>
      <c r="J44" s="18">
        <v>2055</v>
      </c>
      <c r="K44" s="18">
        <v>4297</v>
      </c>
      <c r="L44" s="18">
        <v>438</v>
      </c>
      <c r="M44" s="12">
        <v>9.33</v>
      </c>
    </row>
    <row r="45" spans="1:13">
      <c r="A45" s="18" t="s">
        <v>181</v>
      </c>
      <c r="B45" s="18">
        <v>89167</v>
      </c>
      <c r="C45" s="18">
        <v>87594</v>
      </c>
      <c r="D45" s="11">
        <v>50.6</v>
      </c>
      <c r="E45" s="18">
        <v>4428</v>
      </c>
      <c r="F45" s="18">
        <v>438</v>
      </c>
      <c r="G45" s="18">
        <v>4880</v>
      </c>
      <c r="H45" s="18">
        <v>1748</v>
      </c>
      <c r="I45" s="18">
        <v>132</v>
      </c>
      <c r="J45" s="18">
        <v>2092</v>
      </c>
      <c r="K45" s="18">
        <v>3967</v>
      </c>
      <c r="L45" s="18">
        <v>909</v>
      </c>
      <c r="M45" s="12">
        <v>8.48</v>
      </c>
    </row>
    <row r="46" spans="1:13">
      <c r="A46" s="18" t="s">
        <v>182</v>
      </c>
      <c r="B46" s="18">
        <v>76100</v>
      </c>
      <c r="C46" s="18">
        <v>74939</v>
      </c>
      <c r="D46" s="11">
        <v>47.4</v>
      </c>
      <c r="E46" s="18">
        <v>3552</v>
      </c>
      <c r="F46" s="18">
        <v>909</v>
      </c>
      <c r="G46" s="18">
        <v>4476</v>
      </c>
      <c r="H46" s="18">
        <v>1650</v>
      </c>
      <c r="I46" s="18">
        <v>101</v>
      </c>
      <c r="J46" s="18">
        <v>2165</v>
      </c>
      <c r="K46" s="18">
        <v>3891</v>
      </c>
      <c r="L46" s="18">
        <v>523</v>
      </c>
      <c r="M46" s="12">
        <v>8.5</v>
      </c>
    </row>
    <row r="47" spans="1:13">
      <c r="A47" s="17" t="s">
        <v>183</v>
      </c>
      <c r="B47" s="18">
        <v>83105</v>
      </c>
      <c r="C47" s="18">
        <v>82289</v>
      </c>
      <c r="D47" s="11">
        <v>51.9</v>
      </c>
      <c r="E47" s="44">
        <v>4268</v>
      </c>
      <c r="F47" s="18">
        <v>523</v>
      </c>
      <c r="G47" s="44">
        <v>4806</v>
      </c>
      <c r="H47" s="18">
        <v>2200</v>
      </c>
      <c r="I47" s="18">
        <v>100</v>
      </c>
      <c r="J47" s="18">
        <v>2180</v>
      </c>
      <c r="K47" s="18">
        <v>4516</v>
      </c>
      <c r="L47" s="18">
        <v>290</v>
      </c>
      <c r="M47" s="12">
        <v>9.8000000000000007</v>
      </c>
    </row>
  </sheetData>
  <phoneticPr fontId="0" type="noConversion"/>
  <pageMargins left="0.75" right="0.75" top="1" bottom="1" header="0.5" footer="0.5"/>
  <pageSetup scale="88"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7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I46" sqref="I46"/>
    </sheetView>
  </sheetViews>
  <sheetFormatPr baseColWidth="10" defaultColWidth="9.1640625" defaultRowHeight="13"/>
  <cols>
    <col min="1" max="1" width="10.5" style="18" bestFit="1" customWidth="1"/>
    <col min="2" max="2" width="9.5" style="18" bestFit="1" customWidth="1"/>
    <col min="3" max="3" width="9.6640625" style="18" bestFit="1" customWidth="1"/>
    <col min="4" max="4" width="6.33203125" style="11" bestFit="1" customWidth="1"/>
    <col min="5" max="5" width="11.33203125" style="18" customWidth="1"/>
    <col min="6" max="6" width="6.6640625" style="18" bestFit="1" customWidth="1"/>
    <col min="7" max="7" width="8.5" style="18" bestFit="1" customWidth="1"/>
    <col min="8" max="8" width="9.83203125" style="18" bestFit="1" customWidth="1"/>
    <col min="9" max="9" width="5.6640625" style="18" customWidth="1"/>
    <col min="10" max="10" width="6.33203125" style="18" bestFit="1" customWidth="1"/>
    <col min="11" max="11" width="5.83203125" style="18" customWidth="1"/>
    <col min="12" max="12" width="6.33203125" style="18" bestFit="1" customWidth="1"/>
    <col min="13" max="13" width="8" style="18" bestFit="1" customWidth="1"/>
    <col min="14" max="14" width="7.6640625" style="12" bestFit="1" customWidth="1"/>
    <col min="15" max="16384" width="9.1640625" style="18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</v>
      </c>
      <c r="K1" s="1" t="s">
        <v>36</v>
      </c>
      <c r="L1" s="1" t="s">
        <v>10</v>
      </c>
      <c r="M1" s="1" t="s">
        <v>11</v>
      </c>
      <c r="N1" s="3" t="s">
        <v>12</v>
      </c>
    </row>
    <row r="2" spans="1:14">
      <c r="A2" s="1" t="s">
        <v>55</v>
      </c>
      <c r="B2" s="1">
        <v>74900</v>
      </c>
      <c r="C2" s="1">
        <v>69499</v>
      </c>
      <c r="D2" s="2">
        <v>30.6</v>
      </c>
      <c r="E2" s="1">
        <v>2127</v>
      </c>
      <c r="F2" s="1">
        <v>435</v>
      </c>
      <c r="G2" s="1">
        <v>2564</v>
      </c>
      <c r="H2" s="1">
        <v>1173</v>
      </c>
      <c r="I2" s="1">
        <v>37</v>
      </c>
      <c r="J2" s="1">
        <v>589</v>
      </c>
      <c r="K2" s="1">
        <v>100</v>
      </c>
      <c r="L2" s="1">
        <v>1899</v>
      </c>
      <c r="M2" s="1">
        <v>666</v>
      </c>
      <c r="N2" s="3">
        <v>3.56</v>
      </c>
    </row>
    <row r="3" spans="1:14">
      <c r="A3" s="1" t="s">
        <v>56</v>
      </c>
      <c r="B3" s="1">
        <v>80395</v>
      </c>
      <c r="C3" s="1">
        <v>70927</v>
      </c>
      <c r="D3" s="2">
        <v>30.3</v>
      </c>
      <c r="E3" s="1">
        <v>2149</v>
      </c>
      <c r="F3" s="1">
        <v>666</v>
      </c>
      <c r="G3" s="1">
        <v>2817</v>
      </c>
      <c r="H3" s="1">
        <v>950</v>
      </c>
      <c r="I3" s="1">
        <v>74</v>
      </c>
      <c r="J3" s="1">
        <v>588</v>
      </c>
      <c r="K3" s="1">
        <v>92</v>
      </c>
      <c r="L3" s="1">
        <v>1704</v>
      </c>
      <c r="M3" s="1">
        <v>1113</v>
      </c>
      <c r="N3" s="3">
        <v>2.73</v>
      </c>
    </row>
    <row r="4" spans="1:14">
      <c r="A4" s="1" t="s">
        <v>57</v>
      </c>
      <c r="B4" s="1">
        <v>75410</v>
      </c>
      <c r="C4" s="1">
        <v>66686</v>
      </c>
      <c r="D4" s="2">
        <v>30.7</v>
      </c>
      <c r="E4" s="1">
        <v>2046</v>
      </c>
      <c r="F4" s="1">
        <v>1113</v>
      </c>
      <c r="G4" s="1">
        <v>3161</v>
      </c>
      <c r="H4" s="1">
        <v>1124</v>
      </c>
      <c r="I4" s="1">
        <v>193</v>
      </c>
      <c r="J4" s="1">
        <v>587</v>
      </c>
      <c r="K4" s="1">
        <v>80</v>
      </c>
      <c r="L4" s="1">
        <v>1983</v>
      </c>
      <c r="M4" s="1">
        <v>1178</v>
      </c>
      <c r="N4" s="3">
        <v>2.33</v>
      </c>
    </row>
    <row r="5" spans="1:14">
      <c r="A5" s="1" t="s">
        <v>58</v>
      </c>
      <c r="B5" s="1">
        <v>65989</v>
      </c>
      <c r="C5" s="1">
        <v>56495</v>
      </c>
      <c r="D5" s="2">
        <v>31.4</v>
      </c>
      <c r="E5" s="1">
        <v>1776</v>
      </c>
      <c r="F5" s="1">
        <v>1178</v>
      </c>
      <c r="G5" s="1">
        <v>2955</v>
      </c>
      <c r="H5" s="1">
        <v>1194</v>
      </c>
      <c r="I5" s="1">
        <v>158</v>
      </c>
      <c r="J5" s="1">
        <v>592</v>
      </c>
      <c r="K5" s="1">
        <v>87</v>
      </c>
      <c r="L5" s="1">
        <v>2031</v>
      </c>
      <c r="M5" s="1">
        <v>924</v>
      </c>
      <c r="N5" s="3">
        <v>2.97</v>
      </c>
    </row>
    <row r="6" spans="1:14">
      <c r="A6" s="1" t="s">
        <v>59</v>
      </c>
      <c r="B6" s="1">
        <v>71424</v>
      </c>
      <c r="C6" s="1">
        <v>62454</v>
      </c>
      <c r="D6" s="2">
        <v>34.200000000000003</v>
      </c>
      <c r="E6" s="1">
        <v>2134</v>
      </c>
      <c r="F6" s="1">
        <v>924</v>
      </c>
      <c r="G6" s="1">
        <v>3060</v>
      </c>
      <c r="H6" s="1">
        <v>1375</v>
      </c>
      <c r="I6" s="1">
        <v>86</v>
      </c>
      <c r="J6" s="1">
        <v>596</v>
      </c>
      <c r="K6" s="1">
        <v>101</v>
      </c>
      <c r="L6" s="1">
        <v>2158</v>
      </c>
      <c r="M6" s="1">
        <v>902</v>
      </c>
      <c r="N6" s="3">
        <v>3.8</v>
      </c>
    </row>
    <row r="7" spans="1:14">
      <c r="A7" s="1" t="s">
        <v>60</v>
      </c>
      <c r="B7" s="1">
        <v>80788</v>
      </c>
      <c r="C7" s="1">
        <v>71125</v>
      </c>
      <c r="D7" s="2">
        <v>33.5</v>
      </c>
      <c r="E7" s="1">
        <v>2381</v>
      </c>
      <c r="F7" s="1">
        <v>902</v>
      </c>
      <c r="G7" s="1">
        <v>3285</v>
      </c>
      <c r="H7" s="1">
        <v>1514</v>
      </c>
      <c r="I7" s="1">
        <v>59</v>
      </c>
      <c r="J7" s="1">
        <v>611</v>
      </c>
      <c r="K7" s="1">
        <v>113</v>
      </c>
      <c r="L7" s="1">
        <v>2296</v>
      </c>
      <c r="M7" s="1">
        <v>989</v>
      </c>
      <c r="N7" s="3">
        <v>3.99</v>
      </c>
    </row>
    <row r="8" spans="1:14">
      <c r="A8" s="1" t="s">
        <v>61</v>
      </c>
      <c r="B8" s="1">
        <v>88251</v>
      </c>
      <c r="C8" s="1">
        <v>80642</v>
      </c>
      <c r="D8" s="2">
        <v>34.5</v>
      </c>
      <c r="E8" s="1">
        <v>2785</v>
      </c>
      <c r="F8" s="1">
        <v>989</v>
      </c>
      <c r="G8" s="1">
        <v>3777</v>
      </c>
      <c r="H8" s="1">
        <v>1771</v>
      </c>
      <c r="I8" s="1">
        <v>135</v>
      </c>
      <c r="J8" s="1">
        <v>602</v>
      </c>
      <c r="K8" s="1">
        <v>110</v>
      </c>
      <c r="L8" s="1">
        <v>2618</v>
      </c>
      <c r="M8" s="1">
        <v>1159</v>
      </c>
      <c r="N8" s="3">
        <v>3.69</v>
      </c>
    </row>
    <row r="9" spans="1:14">
      <c r="A9" s="1" t="s">
        <v>62</v>
      </c>
      <c r="B9" s="1">
        <v>86232</v>
      </c>
      <c r="C9" s="1">
        <v>77937</v>
      </c>
      <c r="D9" s="2">
        <v>35.5</v>
      </c>
      <c r="E9" s="1">
        <v>2765</v>
      </c>
      <c r="F9" s="1">
        <v>1159</v>
      </c>
      <c r="G9" s="1">
        <v>3932</v>
      </c>
      <c r="H9" s="1">
        <v>1509</v>
      </c>
      <c r="I9" s="1">
        <v>195</v>
      </c>
      <c r="J9" s="1">
        <v>616</v>
      </c>
      <c r="K9" s="1">
        <v>97</v>
      </c>
      <c r="L9" s="1">
        <v>2417</v>
      </c>
      <c r="M9" s="1">
        <v>1515</v>
      </c>
      <c r="N9" s="3">
        <v>3.45</v>
      </c>
    </row>
    <row r="10" spans="1:14">
      <c r="A10" s="1" t="s">
        <v>63</v>
      </c>
      <c r="B10" s="1">
        <v>76419</v>
      </c>
      <c r="C10" s="1">
        <v>61390</v>
      </c>
      <c r="D10" s="2">
        <v>39.4</v>
      </c>
      <c r="E10" s="1">
        <v>2420</v>
      </c>
      <c r="F10" s="1">
        <v>1515</v>
      </c>
      <c r="G10" s="1">
        <v>3939</v>
      </c>
      <c r="H10" s="1">
        <v>1426</v>
      </c>
      <c r="I10" s="1">
        <v>371</v>
      </c>
      <c r="J10" s="1">
        <v>643</v>
      </c>
      <c r="K10" s="1">
        <v>100</v>
      </c>
      <c r="L10" s="1">
        <v>2540</v>
      </c>
      <c r="M10" s="1">
        <v>1399</v>
      </c>
      <c r="N10" s="3">
        <v>3.51</v>
      </c>
    </row>
    <row r="11" spans="1:14">
      <c r="A11" s="1" t="s">
        <v>64</v>
      </c>
      <c r="B11" s="1">
        <v>79213</v>
      </c>
      <c r="C11" s="1">
        <v>66928</v>
      </c>
      <c r="D11" s="2">
        <v>38.799999999999997</v>
      </c>
      <c r="E11" s="1">
        <v>2595</v>
      </c>
      <c r="F11" s="1">
        <v>1399</v>
      </c>
      <c r="G11" s="1">
        <v>4003</v>
      </c>
      <c r="H11" s="1">
        <v>1421</v>
      </c>
      <c r="I11" s="1">
        <v>407</v>
      </c>
      <c r="J11" s="1">
        <v>651</v>
      </c>
      <c r="K11" s="1">
        <v>98</v>
      </c>
      <c r="L11" s="1">
        <v>2578</v>
      </c>
      <c r="M11" s="1">
        <v>1425</v>
      </c>
      <c r="N11" s="3">
        <v>3.39</v>
      </c>
    </row>
    <row r="12" spans="1:14">
      <c r="A12" s="1" t="s">
        <v>65</v>
      </c>
      <c r="B12" s="1">
        <v>75535</v>
      </c>
      <c r="C12" s="1">
        <v>64704</v>
      </c>
      <c r="D12" s="2">
        <v>37.5</v>
      </c>
      <c r="E12" s="1">
        <v>2424</v>
      </c>
      <c r="F12" s="1">
        <v>1425</v>
      </c>
      <c r="G12" s="1">
        <v>3866</v>
      </c>
      <c r="H12" s="1">
        <v>909</v>
      </c>
      <c r="I12" s="1">
        <v>284</v>
      </c>
      <c r="J12" s="1">
        <v>674</v>
      </c>
      <c r="K12" s="1">
        <v>93</v>
      </c>
      <c r="L12" s="1">
        <v>1961</v>
      </c>
      <c r="M12" s="1">
        <v>1905</v>
      </c>
      <c r="N12" s="3">
        <v>3.08</v>
      </c>
    </row>
    <row r="13" spans="1:14">
      <c r="A13" s="1" t="s">
        <v>66</v>
      </c>
      <c r="B13" s="1">
        <v>71998</v>
      </c>
      <c r="C13" s="1">
        <v>60688</v>
      </c>
      <c r="D13" s="2">
        <v>34.4</v>
      </c>
      <c r="E13" s="1">
        <v>2091</v>
      </c>
      <c r="F13" s="1">
        <v>1905</v>
      </c>
      <c r="G13" s="1">
        <v>4017</v>
      </c>
      <c r="H13" s="1">
        <v>999</v>
      </c>
      <c r="I13" s="1">
        <v>401</v>
      </c>
      <c r="J13" s="1">
        <v>712</v>
      </c>
      <c r="K13" s="1">
        <v>84</v>
      </c>
      <c r="L13" s="1">
        <v>2196</v>
      </c>
      <c r="M13" s="1">
        <v>1821</v>
      </c>
      <c r="N13" s="3">
        <v>2.42</v>
      </c>
    </row>
    <row r="14" spans="1:14">
      <c r="A14" s="1" t="s">
        <v>67</v>
      </c>
      <c r="B14" s="1">
        <v>65829</v>
      </c>
      <c r="C14" s="1">
        <v>55945</v>
      </c>
      <c r="D14" s="2">
        <v>37.700000000000003</v>
      </c>
      <c r="E14" s="1">
        <v>2108</v>
      </c>
      <c r="F14" s="1">
        <v>1821</v>
      </c>
      <c r="G14" s="1">
        <v>3945</v>
      </c>
      <c r="H14" s="1">
        <v>1588</v>
      </c>
      <c r="I14" s="1">
        <v>290</v>
      </c>
      <c r="J14" s="1">
        <v>721</v>
      </c>
      <c r="K14" s="1">
        <v>85</v>
      </c>
      <c r="L14" s="1">
        <v>2684</v>
      </c>
      <c r="M14" s="1">
        <v>1261</v>
      </c>
      <c r="N14" s="3">
        <v>2.57</v>
      </c>
    </row>
    <row r="15" spans="1:14">
      <c r="A15" s="1" t="s">
        <v>68</v>
      </c>
      <c r="B15" s="1">
        <v>65529</v>
      </c>
      <c r="C15" s="1">
        <v>53189</v>
      </c>
      <c r="D15" s="2">
        <v>34.1</v>
      </c>
      <c r="E15" s="1">
        <v>1812</v>
      </c>
      <c r="F15" s="1">
        <v>1261</v>
      </c>
      <c r="G15" s="1">
        <v>3096</v>
      </c>
      <c r="H15" s="1">
        <v>1415</v>
      </c>
      <c r="I15" s="1">
        <v>151</v>
      </c>
      <c r="J15" s="1">
        <v>726</v>
      </c>
      <c r="K15" s="1">
        <v>103</v>
      </c>
      <c r="L15" s="1">
        <v>2394</v>
      </c>
      <c r="M15" s="1">
        <v>702</v>
      </c>
      <c r="N15" s="3">
        <v>3.72</v>
      </c>
    </row>
    <row r="16" spans="1:14">
      <c r="A16" s="1" t="s">
        <v>69</v>
      </c>
      <c r="B16" s="1">
        <v>76615</v>
      </c>
      <c r="C16" s="1">
        <v>62189</v>
      </c>
      <c r="D16" s="2">
        <v>32.700000000000003</v>
      </c>
      <c r="E16" s="1">
        <v>2037</v>
      </c>
      <c r="F16" s="1">
        <v>702</v>
      </c>
      <c r="G16" s="1">
        <v>2761</v>
      </c>
      <c r="H16" s="1">
        <v>1232</v>
      </c>
      <c r="I16" s="1">
        <v>139</v>
      </c>
      <c r="J16" s="1">
        <v>749</v>
      </c>
      <c r="K16" s="1">
        <v>104</v>
      </c>
      <c r="L16" s="1">
        <v>2224</v>
      </c>
      <c r="M16" s="1">
        <v>537</v>
      </c>
      <c r="N16" s="3">
        <v>3.72</v>
      </c>
    </row>
    <row r="17" spans="1:14">
      <c r="A17" s="1" t="s">
        <v>70</v>
      </c>
      <c r="B17" s="1">
        <v>77041</v>
      </c>
      <c r="C17" s="1">
        <v>69103</v>
      </c>
      <c r="D17" s="2">
        <v>39.5</v>
      </c>
      <c r="E17" s="1">
        <v>2730</v>
      </c>
      <c r="F17" s="1">
        <v>537</v>
      </c>
      <c r="G17" s="1">
        <v>3303</v>
      </c>
      <c r="H17" s="1">
        <v>1070</v>
      </c>
      <c r="I17" s="1">
        <v>482</v>
      </c>
      <c r="J17" s="1">
        <v>790</v>
      </c>
      <c r="K17" s="1">
        <v>93</v>
      </c>
      <c r="L17" s="1">
        <v>2435</v>
      </c>
      <c r="M17" s="1">
        <v>868</v>
      </c>
      <c r="N17" s="3">
        <v>2.61</v>
      </c>
    </row>
    <row r="18" spans="1:14">
      <c r="A18" s="1" t="s">
        <v>71</v>
      </c>
      <c r="B18" s="1">
        <v>69881</v>
      </c>
      <c r="C18" s="1">
        <v>57803</v>
      </c>
      <c r="D18" s="2">
        <v>34.299999999999997</v>
      </c>
      <c r="E18" s="1">
        <v>1980</v>
      </c>
      <c r="F18" s="1">
        <v>868</v>
      </c>
      <c r="G18" s="1">
        <v>2889</v>
      </c>
      <c r="H18" s="1">
        <v>1282</v>
      </c>
      <c r="I18" s="1">
        <v>245</v>
      </c>
      <c r="J18" s="1">
        <v>790</v>
      </c>
      <c r="K18" s="1">
        <v>98</v>
      </c>
      <c r="L18" s="1">
        <v>2414</v>
      </c>
      <c r="M18" s="1">
        <v>475</v>
      </c>
      <c r="N18" s="3">
        <v>3</v>
      </c>
    </row>
    <row r="19" spans="1:14">
      <c r="A19" s="1" t="s">
        <v>72</v>
      </c>
      <c r="B19" s="1">
        <v>72219</v>
      </c>
      <c r="C19" s="1">
        <v>62761</v>
      </c>
      <c r="D19" s="2">
        <v>39.299999999999997</v>
      </c>
      <c r="E19" s="1">
        <v>2467</v>
      </c>
      <c r="F19" s="1">
        <v>475</v>
      </c>
      <c r="G19" s="1">
        <v>3012</v>
      </c>
      <c r="H19" s="1">
        <v>1354</v>
      </c>
      <c r="I19" s="1">
        <v>194</v>
      </c>
      <c r="J19" s="1">
        <v>835</v>
      </c>
      <c r="K19" s="1">
        <v>100</v>
      </c>
      <c r="L19" s="1">
        <v>2481</v>
      </c>
      <c r="M19" s="1">
        <v>531</v>
      </c>
      <c r="N19" s="3">
        <v>3.24</v>
      </c>
    </row>
    <row r="20" spans="1:14">
      <c r="A20" s="1" t="s">
        <v>73</v>
      </c>
      <c r="B20" s="1">
        <v>72168</v>
      </c>
      <c r="C20" s="1">
        <v>62712</v>
      </c>
      <c r="D20" s="2">
        <v>38.200000000000003</v>
      </c>
      <c r="E20" s="1">
        <v>2396</v>
      </c>
      <c r="F20" s="1">
        <v>531</v>
      </c>
      <c r="G20" s="1">
        <v>3036</v>
      </c>
      <c r="H20" s="1">
        <v>1228</v>
      </c>
      <c r="I20" s="1">
        <v>272</v>
      </c>
      <c r="J20" s="1">
        <v>872</v>
      </c>
      <c r="K20" s="1">
        <v>96</v>
      </c>
      <c r="L20" s="1">
        <v>2468</v>
      </c>
      <c r="M20" s="1">
        <v>569</v>
      </c>
      <c r="N20" s="3">
        <v>3.26</v>
      </c>
    </row>
    <row r="21" spans="1:14">
      <c r="A21" s="1" t="s">
        <v>74</v>
      </c>
      <c r="B21" s="1">
        <v>70349</v>
      </c>
      <c r="C21" s="1">
        <v>61770</v>
      </c>
      <c r="D21" s="2">
        <v>37.6</v>
      </c>
      <c r="E21" s="1">
        <v>2321</v>
      </c>
      <c r="F21" s="1">
        <v>569</v>
      </c>
      <c r="G21" s="1">
        <v>2981</v>
      </c>
      <c r="H21" s="1">
        <v>1188</v>
      </c>
      <c r="I21" s="1">
        <v>345</v>
      </c>
      <c r="J21" s="1">
        <v>853</v>
      </c>
      <c r="K21" s="1">
        <v>89</v>
      </c>
      <c r="L21" s="1">
        <v>2475</v>
      </c>
      <c r="M21" s="1">
        <v>507</v>
      </c>
      <c r="N21" s="3">
        <v>3.45</v>
      </c>
    </row>
    <row r="22" spans="1:14">
      <c r="A22" s="1" t="s">
        <v>75</v>
      </c>
      <c r="B22" s="1">
        <v>69132</v>
      </c>
      <c r="C22" s="1">
        <v>60955</v>
      </c>
      <c r="D22" s="2">
        <v>35.799999999999997</v>
      </c>
      <c r="E22" s="1">
        <v>2183</v>
      </c>
      <c r="F22" s="1">
        <v>507</v>
      </c>
      <c r="G22" s="1">
        <v>2757</v>
      </c>
      <c r="H22" s="1">
        <v>1241</v>
      </c>
      <c r="I22" s="1">
        <v>154</v>
      </c>
      <c r="J22" s="1">
        <v>883</v>
      </c>
      <c r="K22" s="1">
        <v>104</v>
      </c>
      <c r="L22" s="1">
        <v>2381</v>
      </c>
      <c r="M22" s="1">
        <v>376</v>
      </c>
      <c r="N22" s="3">
        <v>4.55</v>
      </c>
    </row>
    <row r="23" spans="1:14">
      <c r="A23" s="1" t="s">
        <v>76</v>
      </c>
      <c r="B23" s="1">
        <v>75105</v>
      </c>
      <c r="C23" s="1">
        <v>62819</v>
      </c>
      <c r="D23" s="2">
        <v>36.299999999999997</v>
      </c>
      <c r="E23" s="1">
        <v>2277</v>
      </c>
      <c r="F23" s="1">
        <v>376</v>
      </c>
      <c r="G23" s="1">
        <v>2746</v>
      </c>
      <c r="H23" s="1">
        <v>1001</v>
      </c>
      <c r="I23" s="1">
        <v>308</v>
      </c>
      <c r="J23" s="1">
        <v>891</v>
      </c>
      <c r="K23" s="1">
        <v>102</v>
      </c>
      <c r="L23" s="1">
        <v>2302</v>
      </c>
      <c r="M23" s="1">
        <v>444</v>
      </c>
      <c r="N23" s="3">
        <v>4.3</v>
      </c>
    </row>
    <row r="24" spans="1:14">
      <c r="A24" s="1" t="s">
        <v>77</v>
      </c>
      <c r="B24" s="1">
        <v>70412</v>
      </c>
      <c r="C24" s="1">
        <v>62840</v>
      </c>
      <c r="D24" s="2">
        <v>39.5</v>
      </c>
      <c r="E24" s="1">
        <v>2482</v>
      </c>
      <c r="F24" s="1">
        <v>444</v>
      </c>
      <c r="G24" s="1">
        <v>3020</v>
      </c>
      <c r="H24" s="1">
        <v>1040</v>
      </c>
      <c r="I24" s="1">
        <v>251</v>
      </c>
      <c r="J24" s="1">
        <v>914</v>
      </c>
      <c r="K24" s="1">
        <v>92</v>
      </c>
      <c r="L24" s="1">
        <v>2298</v>
      </c>
      <c r="M24" s="1">
        <v>722</v>
      </c>
      <c r="N24" s="3">
        <v>3.38</v>
      </c>
    </row>
    <row r="25" spans="1:14">
      <c r="A25" s="1" t="s">
        <v>78</v>
      </c>
      <c r="B25" s="1">
        <v>65821</v>
      </c>
      <c r="C25" s="1">
        <v>59002</v>
      </c>
      <c r="D25" s="2">
        <v>43.2</v>
      </c>
      <c r="E25" s="1">
        <v>2547</v>
      </c>
      <c r="F25" s="1">
        <v>722</v>
      </c>
      <c r="G25" s="1">
        <v>3373</v>
      </c>
      <c r="H25" s="1">
        <v>1042</v>
      </c>
      <c r="I25" s="1">
        <v>394</v>
      </c>
      <c r="J25" s="1">
        <v>910</v>
      </c>
      <c r="K25" s="1">
        <v>81</v>
      </c>
      <c r="L25" s="1">
        <v>2427</v>
      </c>
      <c r="M25" s="1">
        <v>946</v>
      </c>
      <c r="N25" s="3">
        <v>2.65</v>
      </c>
    </row>
    <row r="26" spans="1:14">
      <c r="A26" s="1" t="s">
        <v>79</v>
      </c>
      <c r="B26" s="1">
        <v>62714</v>
      </c>
      <c r="C26" s="1">
        <v>53823</v>
      </c>
      <c r="D26" s="2">
        <v>42.7</v>
      </c>
      <c r="E26" s="1">
        <v>2299</v>
      </c>
      <c r="F26" s="1">
        <v>946</v>
      </c>
      <c r="G26" s="1">
        <v>3339</v>
      </c>
      <c r="H26" s="1">
        <v>1089</v>
      </c>
      <c r="I26" s="1">
        <v>280</v>
      </c>
      <c r="J26" s="1">
        <v>929</v>
      </c>
      <c r="K26" s="1">
        <v>92</v>
      </c>
      <c r="L26" s="1">
        <v>2390</v>
      </c>
      <c r="M26" s="1">
        <v>950</v>
      </c>
      <c r="N26" s="3">
        <v>2.48</v>
      </c>
    </row>
    <row r="27" spans="1:14">
      <c r="A27" s="10" t="s">
        <v>80</v>
      </c>
      <c r="B27" s="10">
        <v>62549</v>
      </c>
      <c r="C27" s="10">
        <v>53063</v>
      </c>
      <c r="D27" s="14">
        <v>42</v>
      </c>
      <c r="E27" s="10">
        <v>2228</v>
      </c>
      <c r="F27" s="10">
        <v>950</v>
      </c>
      <c r="G27" s="10">
        <v>3272</v>
      </c>
      <c r="H27" s="10">
        <v>1062</v>
      </c>
      <c r="I27" s="10">
        <v>304</v>
      </c>
      <c r="J27" s="10">
        <v>950</v>
      </c>
      <c r="K27" s="10">
        <v>80</v>
      </c>
      <c r="L27" s="10">
        <v>2396</v>
      </c>
      <c r="M27" s="10">
        <v>876</v>
      </c>
      <c r="N27" s="13">
        <v>2.62</v>
      </c>
    </row>
    <row r="28" spans="1:14">
      <c r="A28" s="10" t="s">
        <v>13</v>
      </c>
      <c r="B28" s="10">
        <v>59432</v>
      </c>
      <c r="C28" s="10">
        <v>48473</v>
      </c>
      <c r="D28" s="14">
        <v>40.200000000000003</v>
      </c>
      <c r="E28" s="10">
        <v>1947</v>
      </c>
      <c r="F28" s="10">
        <v>876</v>
      </c>
      <c r="G28" s="10">
        <v>2931</v>
      </c>
      <c r="H28" s="10">
        <v>962</v>
      </c>
      <c r="I28" s="10">
        <v>182</v>
      </c>
      <c r="J28" s="10">
        <v>926</v>
      </c>
      <c r="K28" s="10">
        <v>83</v>
      </c>
      <c r="L28" s="10">
        <v>2154</v>
      </c>
      <c r="M28" s="10">
        <v>777</v>
      </c>
      <c r="N28" s="13">
        <v>2.78</v>
      </c>
    </row>
    <row r="29" spans="1:14">
      <c r="A29" s="10" t="s">
        <v>14</v>
      </c>
      <c r="B29" s="10">
        <v>60318</v>
      </c>
      <c r="C29" s="10">
        <v>45824</v>
      </c>
      <c r="D29" s="14">
        <v>35</v>
      </c>
      <c r="E29" s="10">
        <v>1606</v>
      </c>
      <c r="F29" s="10">
        <v>777</v>
      </c>
      <c r="G29" s="10">
        <v>2460</v>
      </c>
      <c r="H29" s="10">
        <v>850</v>
      </c>
      <c r="I29" s="10">
        <v>116</v>
      </c>
      <c r="J29" s="10">
        <v>919</v>
      </c>
      <c r="K29" s="10">
        <v>84</v>
      </c>
      <c r="L29" s="10">
        <v>1969</v>
      </c>
      <c r="M29" s="10">
        <v>491</v>
      </c>
      <c r="N29" s="13">
        <v>3.56</v>
      </c>
    </row>
    <row r="30" spans="1:14">
      <c r="A30" s="10" t="s">
        <v>53</v>
      </c>
      <c r="B30" s="10">
        <v>62141</v>
      </c>
      <c r="C30" s="10">
        <v>53063</v>
      </c>
      <c r="D30" s="14">
        <v>44.2</v>
      </c>
      <c r="E30" s="10">
        <v>2344</v>
      </c>
      <c r="F30" s="10">
        <v>491</v>
      </c>
      <c r="G30" s="10">
        <v>2898</v>
      </c>
      <c r="H30" s="10">
        <v>1158</v>
      </c>
      <c r="I30" s="10">
        <v>202</v>
      </c>
      <c r="J30" s="10">
        <v>912</v>
      </c>
      <c r="K30" s="10">
        <v>80</v>
      </c>
      <c r="L30" s="10">
        <v>2352</v>
      </c>
      <c r="M30" s="10">
        <v>546</v>
      </c>
      <c r="N30" s="13">
        <v>3.4</v>
      </c>
    </row>
    <row r="31" spans="1:14">
      <c r="A31" s="10" t="s">
        <v>81</v>
      </c>
      <c r="B31" s="10">
        <v>59644</v>
      </c>
      <c r="C31" s="10">
        <v>49969</v>
      </c>
      <c r="D31" s="14">
        <v>43.2</v>
      </c>
      <c r="E31" s="10">
        <v>2157</v>
      </c>
      <c r="F31" s="10">
        <v>546</v>
      </c>
      <c r="G31" s="10">
        <v>2774</v>
      </c>
      <c r="H31" s="10">
        <v>1066</v>
      </c>
      <c r="I31" s="10">
        <v>181</v>
      </c>
      <c r="J31" s="10">
        <v>910</v>
      </c>
      <c r="K31" s="10">
        <v>78</v>
      </c>
      <c r="L31" s="10">
        <v>2234</v>
      </c>
      <c r="M31" s="10">
        <v>540</v>
      </c>
      <c r="N31" s="13">
        <v>3.4</v>
      </c>
    </row>
    <row r="32" spans="1:14">
      <c r="A32" s="10" t="s">
        <v>82</v>
      </c>
      <c r="B32" s="10">
        <v>57214</v>
      </c>
      <c r="C32" s="10">
        <v>50104</v>
      </c>
      <c r="D32" s="14">
        <v>42</v>
      </c>
      <c r="E32" s="10">
        <v>2103</v>
      </c>
      <c r="F32" s="10">
        <v>540</v>
      </c>
      <c r="G32" s="10">
        <v>2724</v>
      </c>
      <c r="H32" s="10">
        <v>1003</v>
      </c>
      <c r="I32" s="10">
        <v>158</v>
      </c>
      <c r="J32" s="10">
        <v>915</v>
      </c>
      <c r="K32" s="10">
        <v>78</v>
      </c>
      <c r="L32" s="10">
        <v>2153</v>
      </c>
      <c r="M32" s="10">
        <v>571</v>
      </c>
      <c r="N32" s="13">
        <v>3.42</v>
      </c>
    </row>
    <row r="33" spans="1:14" s="10" customFormat="1">
      <c r="A33" s="10" t="s">
        <v>83</v>
      </c>
      <c r="B33" s="10">
        <v>57334</v>
      </c>
      <c r="C33" s="10">
        <v>46800</v>
      </c>
      <c r="D33" s="10">
        <v>38.6</v>
      </c>
      <c r="E33" s="10">
        <v>1808</v>
      </c>
      <c r="F33" s="10">
        <v>571</v>
      </c>
      <c r="G33" s="10">
        <v>2501</v>
      </c>
      <c r="H33" s="10">
        <v>908</v>
      </c>
      <c r="I33" s="10">
        <v>117</v>
      </c>
      <c r="J33" s="10">
        <v>938</v>
      </c>
      <c r="K33" s="10">
        <v>82</v>
      </c>
      <c r="L33" s="10">
        <v>2045</v>
      </c>
      <c r="M33" s="10">
        <v>456</v>
      </c>
      <c r="N33" s="13">
        <v>4.26</v>
      </c>
    </row>
    <row r="34" spans="1:14">
      <c r="A34" s="18" t="s">
        <v>84</v>
      </c>
      <c r="B34" s="18">
        <v>60460</v>
      </c>
      <c r="C34" s="18">
        <v>50999</v>
      </c>
      <c r="D34" s="11">
        <v>40.200000000000003</v>
      </c>
      <c r="E34" s="18">
        <v>2051</v>
      </c>
      <c r="F34" s="18">
        <v>456</v>
      </c>
      <c r="G34" s="18">
        <v>2620</v>
      </c>
      <c r="H34" s="18">
        <v>1263</v>
      </c>
      <c r="I34" s="18">
        <v>16</v>
      </c>
      <c r="J34" s="18">
        <v>948</v>
      </c>
      <c r="K34" s="18">
        <v>88</v>
      </c>
      <c r="L34" s="18">
        <v>2314</v>
      </c>
      <c r="M34" s="18">
        <v>306</v>
      </c>
      <c r="N34" s="12">
        <v>6.48</v>
      </c>
    </row>
    <row r="35" spans="1:14">
      <c r="A35" s="18" t="s">
        <v>85</v>
      </c>
      <c r="B35" s="18">
        <v>63617</v>
      </c>
      <c r="C35" s="18">
        <v>56036</v>
      </c>
      <c r="D35" s="11">
        <v>44.8</v>
      </c>
      <c r="E35" s="18">
        <v>2512</v>
      </c>
      <c r="F35" s="18">
        <v>306</v>
      </c>
      <c r="G35" s="18">
        <v>2945</v>
      </c>
      <c r="H35" s="18">
        <v>1015</v>
      </c>
      <c r="I35" s="18">
        <v>268</v>
      </c>
      <c r="J35" s="18">
        <v>927</v>
      </c>
      <c r="K35" s="18">
        <v>78</v>
      </c>
      <c r="L35" s="18">
        <v>2288</v>
      </c>
      <c r="M35" s="18">
        <v>657</v>
      </c>
      <c r="N35" s="12">
        <v>6.78</v>
      </c>
    </row>
    <row r="36" spans="1:14">
      <c r="A36" s="20" t="s">
        <v>168</v>
      </c>
      <c r="B36" s="20">
        <v>59017</v>
      </c>
      <c r="C36" s="20">
        <v>49841</v>
      </c>
      <c r="D36" s="11">
        <v>44.3</v>
      </c>
      <c r="E36" s="20">
        <v>2209</v>
      </c>
      <c r="F36" s="20">
        <v>657</v>
      </c>
      <c r="G36" s="20">
        <v>2985</v>
      </c>
      <c r="H36" s="20">
        <v>879</v>
      </c>
      <c r="I36" s="20">
        <v>142</v>
      </c>
      <c r="J36" s="20">
        <v>919</v>
      </c>
      <c r="K36" s="20">
        <v>69</v>
      </c>
      <c r="L36" s="20">
        <v>2009</v>
      </c>
      <c r="M36" s="20">
        <v>976</v>
      </c>
      <c r="N36" s="12">
        <v>4.87</v>
      </c>
    </row>
    <row r="37" spans="1:14">
      <c r="A37" s="18" t="s">
        <v>169</v>
      </c>
      <c r="B37" s="18">
        <v>52620</v>
      </c>
      <c r="C37" s="18">
        <v>46883</v>
      </c>
      <c r="D37" s="11">
        <v>46.1</v>
      </c>
      <c r="E37" s="18">
        <v>2163</v>
      </c>
      <c r="F37" s="18">
        <v>976</v>
      </c>
      <c r="G37" s="18">
        <v>3237</v>
      </c>
      <c r="H37" s="18">
        <v>1289</v>
      </c>
      <c r="I37" s="18">
        <v>89</v>
      </c>
      <c r="J37" s="18">
        <v>926</v>
      </c>
      <c r="K37" s="18">
        <v>71</v>
      </c>
      <c r="L37" s="18">
        <v>2375</v>
      </c>
      <c r="M37" s="18">
        <v>862</v>
      </c>
      <c r="N37" s="12">
        <v>5.7</v>
      </c>
    </row>
    <row r="38" spans="1:14">
      <c r="A38" s="18" t="s">
        <v>170</v>
      </c>
      <c r="B38" s="18">
        <v>54277</v>
      </c>
      <c r="C38" s="18">
        <v>45687</v>
      </c>
      <c r="D38" s="11">
        <v>43.6</v>
      </c>
      <c r="E38" s="18">
        <v>1993</v>
      </c>
      <c r="F38" s="18">
        <v>862</v>
      </c>
      <c r="G38" s="18">
        <v>2967</v>
      </c>
      <c r="H38" s="18">
        <v>1051</v>
      </c>
      <c r="I38" s="18">
        <v>156</v>
      </c>
      <c r="J38" s="18">
        <v>941</v>
      </c>
      <c r="K38" s="18">
        <v>76</v>
      </c>
      <c r="L38" s="18">
        <v>2224</v>
      </c>
      <c r="M38" s="18">
        <v>743</v>
      </c>
      <c r="N38" s="12">
        <v>7.24</v>
      </c>
    </row>
    <row r="39" spans="1:14">
      <c r="A39" s="18" t="s">
        <v>171</v>
      </c>
      <c r="B39" s="18">
        <v>55294</v>
      </c>
      <c r="C39" s="18">
        <v>48758</v>
      </c>
      <c r="D39" s="11">
        <v>46.2</v>
      </c>
      <c r="E39" s="18">
        <v>2252</v>
      </c>
      <c r="F39" s="18">
        <v>743</v>
      </c>
      <c r="G39" s="18">
        <v>3118</v>
      </c>
      <c r="H39" s="18">
        <v>1012</v>
      </c>
      <c r="I39" s="18">
        <v>370</v>
      </c>
      <c r="J39" s="18">
        <v>945</v>
      </c>
      <c r="K39" s="18">
        <v>73</v>
      </c>
      <c r="L39" s="18">
        <v>2400</v>
      </c>
      <c r="M39" s="18">
        <v>718</v>
      </c>
      <c r="N39" s="12">
        <v>7.77</v>
      </c>
    </row>
    <row r="40" spans="1:14">
      <c r="A40" s="18" t="s">
        <v>174</v>
      </c>
      <c r="B40" s="18">
        <v>56236</v>
      </c>
      <c r="C40" s="18">
        <v>45332</v>
      </c>
      <c r="D40" s="11">
        <v>47.1</v>
      </c>
      <c r="E40" s="18">
        <v>2135</v>
      </c>
      <c r="F40" s="18">
        <v>718</v>
      </c>
      <c r="G40" s="18">
        <v>3026</v>
      </c>
      <c r="H40" s="18">
        <v>1176</v>
      </c>
      <c r="I40" s="18">
        <v>228</v>
      </c>
      <c r="J40" s="18">
        <v>955</v>
      </c>
      <c r="K40" s="18">
        <v>77</v>
      </c>
      <c r="L40" s="18">
        <v>2436</v>
      </c>
      <c r="M40" s="18">
        <v>590</v>
      </c>
      <c r="N40" s="12">
        <v>6.87</v>
      </c>
    </row>
    <row r="41" spans="1:14">
      <c r="A41" s="18" t="s">
        <v>177</v>
      </c>
      <c r="B41" s="18">
        <v>56841</v>
      </c>
      <c r="C41" s="18">
        <v>46385</v>
      </c>
      <c r="D41" s="11">
        <v>43.7</v>
      </c>
      <c r="E41" s="18">
        <v>2026</v>
      </c>
      <c r="F41" s="18">
        <v>590</v>
      </c>
      <c r="G41" s="18">
        <v>2768</v>
      </c>
      <c r="H41" s="18">
        <v>864</v>
      </c>
      <c r="I41" s="18">
        <v>114</v>
      </c>
      <c r="J41" s="18">
        <v>958</v>
      </c>
      <c r="K41" s="18">
        <v>79</v>
      </c>
      <c r="L41" s="18">
        <v>2015</v>
      </c>
      <c r="M41" s="18">
        <v>752</v>
      </c>
      <c r="N41" s="12">
        <v>5.99</v>
      </c>
    </row>
    <row r="42" spans="1:14">
      <c r="A42" s="18" t="s">
        <v>178</v>
      </c>
      <c r="B42" s="18">
        <v>54999</v>
      </c>
      <c r="C42" s="18">
        <v>47318</v>
      </c>
      <c r="D42" s="11">
        <v>43.6</v>
      </c>
      <c r="E42" s="18">
        <v>2062</v>
      </c>
      <c r="F42" s="18">
        <v>752</v>
      </c>
      <c r="G42" s="18">
        <v>2927</v>
      </c>
      <c r="H42" s="18">
        <v>775</v>
      </c>
      <c r="I42" s="18">
        <v>149</v>
      </c>
      <c r="J42" s="18">
        <v>957</v>
      </c>
      <c r="K42" s="18">
        <v>67</v>
      </c>
      <c r="L42" s="18">
        <v>1952</v>
      </c>
      <c r="M42" s="18">
        <v>976</v>
      </c>
      <c r="N42" s="12">
        <v>4.8899999999999997</v>
      </c>
    </row>
    <row r="43" spans="1:14">
      <c r="A43" s="18" t="s">
        <v>179</v>
      </c>
      <c r="B43" s="18">
        <v>50116</v>
      </c>
      <c r="C43" s="18">
        <v>43848</v>
      </c>
      <c r="D43" s="11">
        <v>52.7</v>
      </c>
      <c r="E43" s="18">
        <v>2309</v>
      </c>
      <c r="F43" s="18">
        <v>976</v>
      </c>
      <c r="G43" s="18">
        <v>3402</v>
      </c>
      <c r="H43" s="18">
        <v>1051</v>
      </c>
      <c r="I43" s="18">
        <v>160</v>
      </c>
      <c r="J43" s="18">
        <v>949</v>
      </c>
      <c r="K43" s="18">
        <v>61</v>
      </c>
      <c r="L43" s="18">
        <v>2222</v>
      </c>
      <c r="M43" s="18">
        <v>1181</v>
      </c>
      <c r="N43" s="12">
        <v>3.89</v>
      </c>
    </row>
    <row r="44" spans="1:14">
      <c r="A44" s="18" t="s">
        <v>180</v>
      </c>
      <c r="B44" s="18">
        <v>46052</v>
      </c>
      <c r="C44" s="18">
        <v>37555</v>
      </c>
      <c r="D44" s="11">
        <v>46.4</v>
      </c>
      <c r="E44" s="18">
        <v>1741</v>
      </c>
      <c r="F44" s="18">
        <v>1181</v>
      </c>
      <c r="G44" s="36">
        <v>3080</v>
      </c>
      <c r="H44" s="18">
        <v>906</v>
      </c>
      <c r="I44" s="18">
        <v>47</v>
      </c>
      <c r="J44" s="18">
        <v>964</v>
      </c>
      <c r="K44" s="18">
        <v>63</v>
      </c>
      <c r="L44" s="18">
        <v>1981</v>
      </c>
      <c r="M44" s="18">
        <v>1099</v>
      </c>
      <c r="N44" s="12">
        <v>4.72</v>
      </c>
    </row>
    <row r="45" spans="1:14">
      <c r="A45" s="18" t="s">
        <v>181</v>
      </c>
      <c r="B45" s="18">
        <v>47815</v>
      </c>
      <c r="C45" s="18">
        <v>39612</v>
      </c>
      <c r="D45" s="11">
        <v>47.6</v>
      </c>
      <c r="E45" s="18">
        <v>1885</v>
      </c>
      <c r="F45" s="18">
        <v>1099</v>
      </c>
      <c r="G45" s="18">
        <v>3119</v>
      </c>
      <c r="H45" s="18">
        <v>937</v>
      </c>
      <c r="I45" s="18">
        <v>90</v>
      </c>
      <c r="J45" s="18">
        <v>955</v>
      </c>
      <c r="K45" s="18">
        <v>59</v>
      </c>
      <c r="L45" s="18">
        <v>2039</v>
      </c>
      <c r="M45" s="18">
        <v>1080</v>
      </c>
      <c r="N45" s="12">
        <v>5.16</v>
      </c>
    </row>
    <row r="46" spans="1:14">
      <c r="A46" s="18" t="s">
        <v>182</v>
      </c>
      <c r="B46" s="18">
        <v>45158</v>
      </c>
      <c r="C46" s="18">
        <v>37162</v>
      </c>
      <c r="D46" s="11">
        <v>51.7</v>
      </c>
      <c r="E46" s="18">
        <v>1932</v>
      </c>
      <c r="F46" s="18">
        <v>1080</v>
      </c>
      <c r="G46" s="18">
        <v>3117</v>
      </c>
      <c r="H46" s="18">
        <v>965</v>
      </c>
      <c r="I46" s="18">
        <v>135</v>
      </c>
      <c r="J46" s="18">
        <v>962</v>
      </c>
      <c r="K46" s="18">
        <v>60</v>
      </c>
      <c r="L46" s="18">
        <v>2122</v>
      </c>
      <c r="M46" s="18">
        <v>1028</v>
      </c>
      <c r="N46" s="12">
        <v>4.5999999999999996</v>
      </c>
    </row>
    <row r="47" spans="1:14">
      <c r="A47" s="17" t="s">
        <v>183</v>
      </c>
      <c r="B47" s="18">
        <v>44300</v>
      </c>
      <c r="C47" s="18">
        <v>36700</v>
      </c>
      <c r="D47" s="11">
        <v>49.7</v>
      </c>
      <c r="E47" s="18">
        <v>1826</v>
      </c>
      <c r="F47" s="18">
        <v>1028</v>
      </c>
      <c r="G47" s="18">
        <v>2979</v>
      </c>
      <c r="H47" s="18">
        <v>975</v>
      </c>
      <c r="I47" s="18">
        <v>100</v>
      </c>
      <c r="J47" s="18">
        <v>960</v>
      </c>
      <c r="K47" s="18">
        <v>61</v>
      </c>
      <c r="L47" s="18">
        <v>2096</v>
      </c>
      <c r="M47" s="18">
        <v>883</v>
      </c>
      <c r="N47" s="12">
        <v>4.7</v>
      </c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K48" sqref="K48"/>
    </sheetView>
  </sheetViews>
  <sheetFormatPr baseColWidth="10" defaultColWidth="9.1640625" defaultRowHeight="13"/>
  <cols>
    <col min="1" max="1" width="8" style="21" bestFit="1" customWidth="1"/>
    <col min="2" max="2" width="7.83203125" style="16" bestFit="1" customWidth="1"/>
    <col min="3" max="3" width="12.1640625" style="17" bestFit="1" customWidth="1"/>
    <col min="4" max="4" width="10" style="17" bestFit="1" customWidth="1"/>
    <col min="5" max="5" width="8.5" style="17" bestFit="1" customWidth="1"/>
    <col min="6" max="6" width="10.83203125" style="17" bestFit="1" customWidth="1"/>
    <col min="7" max="7" width="8.5" style="17" bestFit="1" customWidth="1"/>
    <col min="8" max="8" width="11.1640625" style="17" bestFit="1" customWidth="1"/>
    <col min="9" max="9" width="8.5" style="17" bestFit="1" customWidth="1"/>
    <col min="10" max="10" width="10" style="17" bestFit="1" customWidth="1"/>
    <col min="11" max="11" width="8.83203125" style="16" bestFit="1" customWidth="1"/>
    <col min="12" max="16384" width="9.1640625" style="17"/>
  </cols>
  <sheetData>
    <row r="1" spans="1:12">
      <c r="A1" s="22" t="s">
        <v>0</v>
      </c>
      <c r="B1" s="3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6</v>
      </c>
      <c r="H1" s="1" t="s">
        <v>42</v>
      </c>
      <c r="I1" s="1" t="s">
        <v>43</v>
      </c>
      <c r="J1" s="1" t="s">
        <v>44</v>
      </c>
      <c r="K1" s="3" t="s">
        <v>45</v>
      </c>
    </row>
    <row r="2" spans="1:12">
      <c r="A2" s="22">
        <v>1975</v>
      </c>
      <c r="B2" s="3">
        <v>48.2</v>
      </c>
      <c r="C2" s="1">
        <v>11585</v>
      </c>
      <c r="D2" s="1">
        <v>11779</v>
      </c>
      <c r="E2" s="1">
        <v>380</v>
      </c>
      <c r="F2" s="1">
        <v>439</v>
      </c>
      <c r="G2" s="1">
        <v>12598</v>
      </c>
      <c r="H2" s="1">
        <v>265</v>
      </c>
      <c r="I2" s="1">
        <v>300</v>
      </c>
      <c r="J2" s="1">
        <v>12032</v>
      </c>
      <c r="K2" s="3">
        <v>42.9</v>
      </c>
      <c r="L2" s="17">
        <v>306.44245799999999</v>
      </c>
    </row>
    <row r="3" spans="1:12">
      <c r="A3" s="22">
        <v>1976</v>
      </c>
      <c r="B3" s="3">
        <v>43.04</v>
      </c>
      <c r="C3" s="1">
        <v>12488</v>
      </c>
      <c r="D3" s="1">
        <v>12688</v>
      </c>
      <c r="E3" s="1">
        <v>300</v>
      </c>
      <c r="F3" s="1">
        <v>469</v>
      </c>
      <c r="G3" s="1">
        <v>13457</v>
      </c>
      <c r="H3" s="1">
        <v>316</v>
      </c>
      <c r="I3" s="1">
        <v>274</v>
      </c>
      <c r="J3" s="1">
        <v>12867</v>
      </c>
      <c r="K3" s="3">
        <v>45.5</v>
      </c>
      <c r="L3" s="17">
        <v>249.122286</v>
      </c>
    </row>
    <row r="4" spans="1:12">
      <c r="A4" s="22">
        <v>1977</v>
      </c>
      <c r="B4" s="3">
        <v>40.520000000000003</v>
      </c>
      <c r="C4" s="1">
        <v>13052</v>
      </c>
      <c r="D4" s="1">
        <v>13248</v>
      </c>
      <c r="E4" s="1">
        <v>274</v>
      </c>
      <c r="F4" s="1">
        <v>440</v>
      </c>
      <c r="G4" s="1">
        <v>13962</v>
      </c>
      <c r="H4" s="1">
        <v>294</v>
      </c>
      <c r="I4" s="1">
        <v>246</v>
      </c>
      <c r="J4" s="1">
        <v>13422</v>
      </c>
      <c r="K4" s="3">
        <v>47.05</v>
      </c>
      <c r="L4" s="17">
        <v>211.64371199999999</v>
      </c>
    </row>
    <row r="5" spans="1:12">
      <c r="A5" s="22">
        <v>1978</v>
      </c>
      <c r="B5" s="3">
        <v>47.66</v>
      </c>
      <c r="C5" s="1">
        <v>13209</v>
      </c>
      <c r="D5" s="1">
        <v>13393</v>
      </c>
      <c r="E5" s="1">
        <v>246</v>
      </c>
      <c r="F5" s="1">
        <v>495</v>
      </c>
      <c r="G5" s="1">
        <v>14134</v>
      </c>
      <c r="H5" s="1">
        <v>288</v>
      </c>
      <c r="I5" s="1">
        <v>310</v>
      </c>
      <c r="J5" s="1">
        <v>13536</v>
      </c>
      <c r="K5" s="3">
        <v>47.01</v>
      </c>
      <c r="L5" s="17">
        <v>185.18824800000002</v>
      </c>
    </row>
    <row r="6" spans="1:12">
      <c r="A6" s="22">
        <v>1979</v>
      </c>
      <c r="B6" s="3">
        <v>41.88</v>
      </c>
      <c r="C6" s="1">
        <v>15271</v>
      </c>
      <c r="D6" s="1">
        <v>15451</v>
      </c>
      <c r="E6" s="1">
        <v>311</v>
      </c>
      <c r="F6" s="1">
        <v>500</v>
      </c>
      <c r="G6" s="1">
        <v>16261</v>
      </c>
      <c r="H6" s="1">
        <v>291</v>
      </c>
      <c r="I6" s="1">
        <v>355</v>
      </c>
      <c r="J6" s="1">
        <v>15616</v>
      </c>
      <c r="K6" s="3">
        <v>53.71</v>
      </c>
      <c r="L6" s="17">
        <v>328.48867799999999</v>
      </c>
    </row>
    <row r="7" spans="1:12">
      <c r="A7" s="22">
        <v>1980</v>
      </c>
      <c r="B7" s="3">
        <v>39.49</v>
      </c>
      <c r="C7" s="1">
        <v>16433</v>
      </c>
      <c r="D7" s="1">
        <v>16617</v>
      </c>
      <c r="E7" s="1">
        <v>355</v>
      </c>
      <c r="F7" s="1">
        <v>550</v>
      </c>
      <c r="G7" s="1">
        <v>17521</v>
      </c>
      <c r="H7" s="1">
        <v>252</v>
      </c>
      <c r="I7" s="1">
        <v>431</v>
      </c>
      <c r="J7" s="1">
        <v>16838</v>
      </c>
      <c r="K7" s="3">
        <v>57.3</v>
      </c>
      <c r="L7" s="17">
        <v>363.76263</v>
      </c>
    </row>
    <row r="8" spans="1:12">
      <c r="A8" s="22">
        <v>1981</v>
      </c>
      <c r="B8" s="3">
        <v>43.74</v>
      </c>
      <c r="C8" s="1">
        <v>15717</v>
      </c>
      <c r="D8" s="1">
        <v>15873</v>
      </c>
      <c r="E8" s="1">
        <v>431</v>
      </c>
      <c r="F8" s="1">
        <v>542</v>
      </c>
      <c r="G8" s="1">
        <v>16846</v>
      </c>
      <c r="H8" s="1">
        <v>307</v>
      </c>
      <c r="I8" s="1">
        <v>336</v>
      </c>
      <c r="J8" s="1">
        <v>16203</v>
      </c>
      <c r="K8" s="3">
        <v>54.68</v>
      </c>
      <c r="L8" s="17">
        <v>432.10591199999999</v>
      </c>
    </row>
    <row r="9" spans="1:12">
      <c r="A9" s="22">
        <v>1982</v>
      </c>
      <c r="B9" s="3">
        <v>54.64</v>
      </c>
      <c r="C9" s="1">
        <v>14121</v>
      </c>
      <c r="D9" s="1">
        <v>14229</v>
      </c>
      <c r="E9" s="1">
        <v>336</v>
      </c>
      <c r="F9" s="1">
        <v>612</v>
      </c>
      <c r="G9" s="1">
        <v>15177</v>
      </c>
      <c r="H9" s="1">
        <v>214</v>
      </c>
      <c r="I9" s="1">
        <v>284</v>
      </c>
      <c r="J9" s="1">
        <v>14679</v>
      </c>
      <c r="K9" s="3">
        <v>49.12</v>
      </c>
      <c r="L9" s="17">
        <v>319.67018999999999</v>
      </c>
    </row>
    <row r="10" spans="1:12">
      <c r="A10" s="22">
        <v>1983</v>
      </c>
      <c r="B10" s="3">
        <v>47.42</v>
      </c>
      <c r="C10" s="1">
        <v>15117</v>
      </c>
      <c r="D10" s="1">
        <v>15199</v>
      </c>
      <c r="E10" s="1">
        <v>284</v>
      </c>
      <c r="F10" s="1">
        <v>707</v>
      </c>
      <c r="G10" s="1">
        <v>16190</v>
      </c>
      <c r="H10" s="1">
        <v>219</v>
      </c>
      <c r="I10" s="1">
        <v>375</v>
      </c>
      <c r="J10" s="1">
        <v>15595</v>
      </c>
      <c r="K10" s="3">
        <v>51.78</v>
      </c>
      <c r="L10" s="17">
        <v>262.35001800000003</v>
      </c>
    </row>
    <row r="11" spans="1:12">
      <c r="A11" s="22">
        <v>1984</v>
      </c>
      <c r="B11" s="3">
        <v>48.76</v>
      </c>
      <c r="C11" s="1">
        <v>14720</v>
      </c>
      <c r="D11" s="1">
        <v>14812</v>
      </c>
      <c r="E11" s="1">
        <v>375</v>
      </c>
      <c r="F11" s="1">
        <v>954</v>
      </c>
      <c r="G11" s="1">
        <v>16141</v>
      </c>
      <c r="H11" s="1">
        <v>164</v>
      </c>
      <c r="I11" s="1">
        <v>348</v>
      </c>
      <c r="J11" s="1">
        <v>15630</v>
      </c>
      <c r="K11" s="3">
        <v>51.52</v>
      </c>
      <c r="L11" s="17">
        <v>361.55800800000003</v>
      </c>
    </row>
    <row r="12" spans="1:12">
      <c r="A12" s="22">
        <v>1985</v>
      </c>
      <c r="B12" s="3">
        <v>44.54</v>
      </c>
      <c r="C12" s="1">
        <v>14728</v>
      </c>
      <c r="D12" s="1">
        <v>14807</v>
      </c>
      <c r="E12" s="1">
        <v>348</v>
      </c>
      <c r="F12" s="1">
        <v>1128</v>
      </c>
      <c r="G12" s="1">
        <v>16283</v>
      </c>
      <c r="H12" s="1">
        <v>128</v>
      </c>
      <c r="I12" s="1">
        <v>289</v>
      </c>
      <c r="J12" s="1">
        <v>15865</v>
      </c>
      <c r="K12" s="3">
        <v>51.89</v>
      </c>
      <c r="L12" s="17">
        <v>348.33027600000003</v>
      </c>
    </row>
    <row r="13" spans="1:12">
      <c r="A13" s="22">
        <v>1986</v>
      </c>
      <c r="B13" s="3">
        <v>51.04</v>
      </c>
      <c r="C13" s="1">
        <v>13998</v>
      </c>
      <c r="D13" s="1">
        <v>14063</v>
      </c>
      <c r="E13" s="1">
        <v>289</v>
      </c>
      <c r="F13" s="1">
        <v>1122</v>
      </c>
      <c r="G13" s="1">
        <v>15474</v>
      </c>
      <c r="H13" s="1">
        <v>86</v>
      </c>
      <c r="I13" s="1">
        <v>253</v>
      </c>
      <c r="J13" s="1">
        <v>15135</v>
      </c>
      <c r="K13" s="3">
        <v>48.99</v>
      </c>
      <c r="L13" s="17">
        <v>288.80548199999998</v>
      </c>
    </row>
    <row r="14" spans="1:12">
      <c r="A14" s="22">
        <v>1987</v>
      </c>
      <c r="B14" s="3">
        <v>51.62</v>
      </c>
      <c r="C14" s="1">
        <v>14311</v>
      </c>
      <c r="D14" s="1">
        <v>14373</v>
      </c>
      <c r="E14" s="1">
        <v>253</v>
      </c>
      <c r="F14" s="1">
        <v>1195</v>
      </c>
      <c r="G14" s="1">
        <v>15821</v>
      </c>
      <c r="H14" s="1">
        <v>109</v>
      </c>
      <c r="I14" s="1">
        <v>360</v>
      </c>
      <c r="J14" s="1">
        <v>15352</v>
      </c>
      <c r="K14" s="3">
        <v>49.1</v>
      </c>
      <c r="L14" s="17">
        <v>253.53153</v>
      </c>
    </row>
    <row r="15" spans="1:12">
      <c r="A15" s="22">
        <v>1988</v>
      </c>
      <c r="B15" s="3">
        <v>44.04</v>
      </c>
      <c r="C15" s="1">
        <v>15623</v>
      </c>
      <c r="D15" s="1">
        <v>15684</v>
      </c>
      <c r="E15" s="1">
        <v>360</v>
      </c>
      <c r="F15" s="1">
        <v>1137</v>
      </c>
      <c r="G15" s="1">
        <v>17180</v>
      </c>
      <c r="H15" s="1">
        <v>195</v>
      </c>
      <c r="I15" s="1">
        <v>437</v>
      </c>
      <c r="J15" s="1">
        <v>16548</v>
      </c>
      <c r="K15" s="3">
        <v>52.4</v>
      </c>
      <c r="L15" s="17">
        <v>359.353386</v>
      </c>
    </row>
    <row r="16" spans="1:12">
      <c r="A16" s="22">
        <v>1989</v>
      </c>
      <c r="B16" s="3">
        <v>44.74</v>
      </c>
      <c r="C16" s="1">
        <v>15759</v>
      </c>
      <c r="D16" s="1">
        <v>15813</v>
      </c>
      <c r="E16" s="1">
        <v>437</v>
      </c>
      <c r="F16" s="1">
        <v>896</v>
      </c>
      <c r="G16" s="1">
        <v>17145</v>
      </c>
      <c r="H16" s="1">
        <v>262</v>
      </c>
      <c r="I16" s="1">
        <v>313</v>
      </c>
      <c r="J16" s="1">
        <v>16570</v>
      </c>
      <c r="K16" s="3">
        <v>51.9</v>
      </c>
      <c r="L16" s="17">
        <v>436.51515599999999</v>
      </c>
    </row>
    <row r="17" spans="1:12">
      <c r="A17" s="22">
        <v>1990</v>
      </c>
      <c r="B17" s="3">
        <v>55.32</v>
      </c>
      <c r="C17" s="1">
        <v>15300</v>
      </c>
      <c r="D17" s="1">
        <v>15354</v>
      </c>
      <c r="E17" s="1">
        <v>313</v>
      </c>
      <c r="F17" s="1">
        <v>898</v>
      </c>
      <c r="G17" s="1">
        <v>16565</v>
      </c>
      <c r="H17" s="1">
        <v>238</v>
      </c>
      <c r="I17" s="1">
        <v>296</v>
      </c>
      <c r="J17" s="1">
        <v>16030</v>
      </c>
      <c r="K17" s="3">
        <v>49.8</v>
      </c>
      <c r="L17" s="17">
        <v>313.05632400000002</v>
      </c>
    </row>
    <row r="18" spans="1:12">
      <c r="A18" s="22">
        <v>1991</v>
      </c>
      <c r="B18" s="3">
        <v>49.69</v>
      </c>
      <c r="C18" s="1">
        <v>15948</v>
      </c>
      <c r="D18" s="1">
        <v>15999</v>
      </c>
      <c r="E18" s="1">
        <v>296</v>
      </c>
      <c r="F18" s="1">
        <v>775</v>
      </c>
      <c r="G18" s="1">
        <v>17071</v>
      </c>
      <c r="H18" s="1">
        <v>282</v>
      </c>
      <c r="I18" s="1">
        <v>388</v>
      </c>
      <c r="J18" s="1">
        <v>16400</v>
      </c>
      <c r="K18" s="3">
        <v>50.4</v>
      </c>
      <c r="L18" s="17">
        <v>295.41934800000001</v>
      </c>
    </row>
    <row r="19" spans="1:12">
      <c r="A19" s="22">
        <v>1992</v>
      </c>
      <c r="B19" s="3">
        <v>43.03</v>
      </c>
      <c r="C19" s="1">
        <v>17184</v>
      </c>
      <c r="D19" s="1">
        <v>17233</v>
      </c>
      <c r="E19" s="1">
        <v>388</v>
      </c>
      <c r="F19" s="1">
        <v>646</v>
      </c>
      <c r="G19" s="1">
        <v>18266</v>
      </c>
      <c r="H19" s="1">
        <v>406</v>
      </c>
      <c r="I19" s="1">
        <v>385</v>
      </c>
      <c r="J19" s="1">
        <v>17474</v>
      </c>
      <c r="K19" s="3">
        <v>53.1</v>
      </c>
      <c r="L19" s="17">
        <v>388.01347200000004</v>
      </c>
    </row>
    <row r="20" spans="1:12">
      <c r="A20" s="22">
        <v>1993</v>
      </c>
      <c r="B20" s="3">
        <v>46.1</v>
      </c>
      <c r="C20" s="1">
        <v>17030</v>
      </c>
      <c r="D20" s="1">
        <v>17088</v>
      </c>
      <c r="E20" s="1">
        <v>385</v>
      </c>
      <c r="F20" s="1">
        <v>740</v>
      </c>
      <c r="G20" s="1">
        <v>18213</v>
      </c>
      <c r="H20" s="1">
        <v>435</v>
      </c>
      <c r="I20" s="1">
        <v>359</v>
      </c>
      <c r="J20" s="1">
        <v>17419</v>
      </c>
      <c r="K20" s="3">
        <v>52.3</v>
      </c>
      <c r="L20" s="17">
        <v>385.80885000000001</v>
      </c>
    </row>
    <row r="21" spans="1:12">
      <c r="A21" s="22">
        <v>1994</v>
      </c>
      <c r="B21" s="3">
        <v>40.03</v>
      </c>
      <c r="C21" s="1">
        <v>17658</v>
      </c>
      <c r="D21" s="1">
        <v>17696</v>
      </c>
      <c r="E21" s="1">
        <v>359</v>
      </c>
      <c r="F21" s="1">
        <v>744</v>
      </c>
      <c r="G21" s="1">
        <v>18798</v>
      </c>
      <c r="H21" s="1">
        <v>532</v>
      </c>
      <c r="I21" s="1">
        <v>438</v>
      </c>
      <c r="J21" s="1">
        <v>17829</v>
      </c>
      <c r="K21" s="3">
        <v>53.1</v>
      </c>
      <c r="L21" s="17">
        <v>350.534898</v>
      </c>
    </row>
    <row r="22" spans="1:12">
      <c r="A22" s="22">
        <v>1995</v>
      </c>
      <c r="B22" s="3">
        <v>42.35</v>
      </c>
      <c r="C22" s="1">
        <v>17812</v>
      </c>
      <c r="D22" s="1">
        <v>17850</v>
      </c>
      <c r="E22" s="1">
        <v>438</v>
      </c>
      <c r="F22" s="1">
        <v>664</v>
      </c>
      <c r="G22" s="1">
        <v>18952</v>
      </c>
      <c r="H22" s="1">
        <v>771</v>
      </c>
      <c r="I22" s="1">
        <v>396</v>
      </c>
      <c r="J22" s="1">
        <v>17786</v>
      </c>
      <c r="K22" s="3">
        <v>52.4</v>
      </c>
      <c r="L22" s="17">
        <v>423.28742399999999</v>
      </c>
    </row>
    <row r="23" spans="1:12">
      <c r="A23" s="22">
        <v>1996</v>
      </c>
      <c r="B23" s="3">
        <v>53.39</v>
      </c>
      <c r="C23" s="1">
        <v>17080</v>
      </c>
      <c r="D23" s="1">
        <v>17118</v>
      </c>
      <c r="E23" s="1">
        <v>396</v>
      </c>
      <c r="F23" s="1">
        <v>619</v>
      </c>
      <c r="G23" s="1">
        <v>18134</v>
      </c>
      <c r="H23" s="1">
        <v>952</v>
      </c>
      <c r="I23" s="1">
        <v>364</v>
      </c>
      <c r="J23" s="1">
        <v>16846</v>
      </c>
      <c r="K23" s="3">
        <v>49.2</v>
      </c>
      <c r="L23" s="17">
        <v>379.19498400000003</v>
      </c>
    </row>
    <row r="24" spans="1:12">
      <c r="A24" s="22">
        <v>1997</v>
      </c>
      <c r="B24" s="3">
        <v>54.3</v>
      </c>
      <c r="C24" s="1">
        <v>17244</v>
      </c>
      <c r="D24" s="1">
        <v>17274</v>
      </c>
      <c r="E24" s="1">
        <v>366</v>
      </c>
      <c r="F24" s="1">
        <v>633</v>
      </c>
      <c r="G24" s="1">
        <v>18273</v>
      </c>
      <c r="H24" s="1">
        <v>1044</v>
      </c>
      <c r="I24" s="1">
        <v>408</v>
      </c>
      <c r="J24" s="1">
        <v>16821</v>
      </c>
      <c r="K24" s="3">
        <v>48.7</v>
      </c>
      <c r="L24" s="17">
        <v>348.33027600000003</v>
      </c>
    </row>
    <row r="25" spans="1:12">
      <c r="A25" s="22">
        <v>1998</v>
      </c>
      <c r="B25" s="3">
        <v>34.72</v>
      </c>
      <c r="C25" s="1">
        <v>18981</v>
      </c>
      <c r="D25" s="1">
        <v>19011</v>
      </c>
      <c r="E25" s="1">
        <v>408</v>
      </c>
      <c r="F25" s="1">
        <v>704</v>
      </c>
      <c r="G25" s="1">
        <v>20123</v>
      </c>
      <c r="H25" s="1">
        <v>1229</v>
      </c>
      <c r="I25" s="1">
        <v>586</v>
      </c>
      <c r="J25" s="1">
        <v>18308</v>
      </c>
      <c r="K25" s="3">
        <v>52.5</v>
      </c>
      <c r="L25" s="17">
        <v>392.42271600000004</v>
      </c>
    </row>
    <row r="26" spans="1:12">
      <c r="A26" s="22">
        <v>1999</v>
      </c>
      <c r="B26" s="3">
        <v>34</v>
      </c>
      <c r="C26" s="1">
        <v>19278</v>
      </c>
      <c r="D26" s="1">
        <v>19308</v>
      </c>
      <c r="E26" s="1">
        <v>584</v>
      </c>
      <c r="F26" s="1">
        <v>827</v>
      </c>
      <c r="G26" s="1">
        <v>20720</v>
      </c>
      <c r="H26" s="1">
        <v>1278</v>
      </c>
      <c r="I26" s="1">
        <v>489</v>
      </c>
      <c r="J26" s="1">
        <v>18952</v>
      </c>
      <c r="K26" s="3">
        <v>53.9</v>
      </c>
      <c r="L26" s="17">
        <v>537.92776800000001</v>
      </c>
    </row>
    <row r="27" spans="1:12">
      <c r="A27" s="23">
        <v>2000</v>
      </c>
      <c r="B27" s="13">
        <v>44.7</v>
      </c>
      <c r="C27" s="10">
        <v>18928</v>
      </c>
      <c r="D27" s="10">
        <v>18952</v>
      </c>
      <c r="E27" s="10">
        <v>489</v>
      </c>
      <c r="F27" s="10">
        <v>967</v>
      </c>
      <c r="G27" s="10">
        <v>20407</v>
      </c>
      <c r="H27" s="10">
        <v>1287</v>
      </c>
      <c r="I27" s="10">
        <v>478</v>
      </c>
      <c r="J27" s="10">
        <v>18643</v>
      </c>
      <c r="K27" s="13">
        <v>51.2</v>
      </c>
      <c r="L27" s="17">
        <v>460.76599800000002</v>
      </c>
    </row>
    <row r="28" spans="1:12">
      <c r="A28" s="23">
        <v>2001</v>
      </c>
      <c r="B28" s="13">
        <v>45.81</v>
      </c>
      <c r="C28" s="10">
        <v>19138</v>
      </c>
      <c r="D28" s="10">
        <v>19160</v>
      </c>
      <c r="E28" s="10">
        <v>478</v>
      </c>
      <c r="F28" s="10">
        <v>951</v>
      </c>
      <c r="G28" s="10">
        <v>20588</v>
      </c>
      <c r="H28" s="10">
        <v>1560</v>
      </c>
      <c r="I28" s="10">
        <v>536</v>
      </c>
      <c r="J28" s="10">
        <v>18492</v>
      </c>
      <c r="K28" s="13">
        <v>50.4</v>
      </c>
      <c r="L28" s="17">
        <v>451.94751000000002</v>
      </c>
    </row>
    <row r="29" spans="1:12">
      <c r="A29" s="23">
        <v>2002</v>
      </c>
      <c r="B29" s="13">
        <v>34.92</v>
      </c>
      <c r="C29" s="10">
        <v>19664</v>
      </c>
      <c r="D29" s="10">
        <v>19685</v>
      </c>
      <c r="E29" s="10">
        <v>536</v>
      </c>
      <c r="F29" s="10">
        <v>1070</v>
      </c>
      <c r="G29" s="10">
        <v>21291</v>
      </c>
      <c r="H29" s="10">
        <v>1611</v>
      </c>
      <c r="I29" s="10">
        <v>533</v>
      </c>
      <c r="J29" s="10">
        <v>19147</v>
      </c>
      <c r="K29" s="13">
        <v>51.5</v>
      </c>
      <c r="L29" s="17">
        <v>513.67692599999998</v>
      </c>
    </row>
    <row r="30" spans="1:12">
      <c r="A30" s="23">
        <v>2003</v>
      </c>
      <c r="B30" s="13">
        <v>39.450000000000003</v>
      </c>
      <c r="C30" s="10">
        <v>19945</v>
      </c>
      <c r="D30" s="10">
        <v>19996</v>
      </c>
      <c r="E30" s="10">
        <v>533</v>
      </c>
      <c r="F30" s="10">
        <v>1185</v>
      </c>
      <c r="G30" s="10">
        <v>21684</v>
      </c>
      <c r="H30" s="10">
        <v>1717</v>
      </c>
      <c r="I30" s="10">
        <v>532</v>
      </c>
      <c r="J30" s="10">
        <v>19435</v>
      </c>
      <c r="K30" s="13">
        <v>51.8</v>
      </c>
      <c r="L30" s="17">
        <v>513.67692599999998</v>
      </c>
    </row>
    <row r="31" spans="1:12">
      <c r="A31" s="23">
        <v>2004</v>
      </c>
      <c r="B31" s="13">
        <v>52.51</v>
      </c>
      <c r="C31" s="10">
        <v>20509</v>
      </c>
      <c r="D31" s="10">
        <v>20529</v>
      </c>
      <c r="E31" s="10">
        <v>532</v>
      </c>
      <c r="F31" s="10">
        <v>1099</v>
      </c>
      <c r="G31" s="10">
        <v>22160</v>
      </c>
      <c r="H31" s="10">
        <v>2181</v>
      </c>
      <c r="I31" s="10">
        <v>543</v>
      </c>
      <c r="J31" s="10">
        <v>19437</v>
      </c>
      <c r="K31" s="13">
        <v>51.3</v>
      </c>
      <c r="L31" s="17">
        <v>507.06306000000001</v>
      </c>
    </row>
    <row r="32" spans="1:12">
      <c r="A32" s="23">
        <v>2005</v>
      </c>
      <c r="B32" s="13">
        <v>50.05</v>
      </c>
      <c r="C32" s="10">
        <v>20685</v>
      </c>
      <c r="D32" s="10">
        <v>20705</v>
      </c>
      <c r="E32" s="10">
        <v>543</v>
      </c>
      <c r="F32" s="10">
        <v>1025</v>
      </c>
      <c r="G32" s="10">
        <v>22273</v>
      </c>
      <c r="H32" s="10">
        <v>2665</v>
      </c>
      <c r="I32" s="10">
        <v>494</v>
      </c>
      <c r="J32" s="10">
        <v>19114</v>
      </c>
      <c r="K32" s="13">
        <v>50</v>
      </c>
      <c r="L32" s="17">
        <v>509.26768200000004</v>
      </c>
    </row>
    <row r="33" spans="1:12">
      <c r="A33" s="31">
        <v>2006</v>
      </c>
      <c r="B33" s="16">
        <v>47.26</v>
      </c>
      <c r="C33" s="17">
        <v>21054</v>
      </c>
      <c r="D33" s="17">
        <v>21074</v>
      </c>
      <c r="E33" s="17">
        <v>494</v>
      </c>
      <c r="F33" s="17">
        <v>990</v>
      </c>
      <c r="G33" s="17">
        <v>22555</v>
      </c>
      <c r="H33" s="17">
        <v>2995</v>
      </c>
      <c r="I33" s="17">
        <v>514</v>
      </c>
      <c r="J33" s="17">
        <v>19048</v>
      </c>
      <c r="K33" s="16">
        <v>49.4</v>
      </c>
      <c r="L33" s="17">
        <v>480.607596</v>
      </c>
    </row>
    <row r="34" spans="1:12">
      <c r="A34" s="31">
        <v>2007</v>
      </c>
      <c r="B34" s="16">
        <v>47.09</v>
      </c>
      <c r="C34" s="17">
        <v>21943</v>
      </c>
      <c r="D34" s="17">
        <v>21962</v>
      </c>
      <c r="E34" s="17">
        <v>514</v>
      </c>
      <c r="F34" s="17">
        <v>968</v>
      </c>
      <c r="G34" s="17">
        <v>23444</v>
      </c>
      <c r="H34" s="17">
        <v>3141</v>
      </c>
      <c r="I34" s="17">
        <v>536</v>
      </c>
      <c r="J34" s="17">
        <v>19767</v>
      </c>
      <c r="K34" s="16">
        <v>50.8</v>
      </c>
      <c r="L34" s="17">
        <v>493.835328</v>
      </c>
    </row>
    <row r="35" spans="1:12">
      <c r="A35" s="31">
        <v>2008</v>
      </c>
      <c r="B35" s="16">
        <v>47.84</v>
      </c>
      <c r="C35" s="17">
        <v>23347</v>
      </c>
      <c r="D35" s="17">
        <v>23367</v>
      </c>
      <c r="E35" s="17">
        <v>519</v>
      </c>
      <c r="F35" s="17">
        <v>832</v>
      </c>
      <c r="G35" s="17">
        <v>24717</v>
      </c>
      <c r="H35" s="17">
        <v>4667</v>
      </c>
      <c r="I35" s="17">
        <v>635</v>
      </c>
      <c r="J35" s="17">
        <v>19415</v>
      </c>
      <c r="K35" s="16">
        <v>49.4</v>
      </c>
      <c r="L35" s="17">
        <v>518.08617000000004</v>
      </c>
    </row>
    <row r="36" spans="1:12">
      <c r="A36" s="21">
        <v>2009</v>
      </c>
      <c r="B36" s="16">
        <v>41.24</v>
      </c>
      <c r="C36" s="17">
        <v>22999</v>
      </c>
      <c r="D36" s="17">
        <v>23020</v>
      </c>
      <c r="E36" s="17">
        <v>635</v>
      </c>
      <c r="F36" s="17">
        <v>834</v>
      </c>
      <c r="G36" s="17">
        <v>24489</v>
      </c>
      <c r="H36" s="17">
        <v>4095</v>
      </c>
      <c r="I36" s="17">
        <v>525</v>
      </c>
      <c r="J36" s="17">
        <v>19870</v>
      </c>
      <c r="K36" s="16">
        <v>50.1</v>
      </c>
      <c r="L36" s="17">
        <v>634.93113600000004</v>
      </c>
    </row>
    <row r="37" spans="1:12">
      <c r="A37" s="21">
        <v>2010</v>
      </c>
      <c r="B37" s="16">
        <v>55.06</v>
      </c>
      <c r="C37" s="18">
        <v>22437</v>
      </c>
      <c r="D37" s="18">
        <v>22456</v>
      </c>
      <c r="E37" s="18">
        <v>525</v>
      </c>
      <c r="F37" s="18">
        <v>859</v>
      </c>
      <c r="G37" s="18">
        <v>23840</v>
      </c>
      <c r="H37" s="18">
        <v>4224</v>
      </c>
      <c r="I37" s="18">
        <v>541</v>
      </c>
      <c r="J37" s="18">
        <v>19075</v>
      </c>
      <c r="K37" s="16">
        <v>47.8</v>
      </c>
      <c r="L37" s="17">
        <v>524.70003600000007</v>
      </c>
    </row>
    <row r="38" spans="1:12">
      <c r="A38" s="21">
        <v>2011</v>
      </c>
      <c r="B38" s="16">
        <v>66.11</v>
      </c>
      <c r="C38" s="17">
        <v>22758</v>
      </c>
      <c r="D38" s="17">
        <v>22775</v>
      </c>
      <c r="E38" s="17">
        <v>541</v>
      </c>
      <c r="F38" s="17">
        <v>803</v>
      </c>
      <c r="G38" s="17">
        <v>24120</v>
      </c>
      <c r="H38" s="17">
        <v>5189</v>
      </c>
      <c r="I38" s="17">
        <v>542</v>
      </c>
      <c r="J38" s="17">
        <v>18388</v>
      </c>
      <c r="K38" s="16">
        <v>45.7</v>
      </c>
      <c r="L38" s="17">
        <v>540.13238999999999</v>
      </c>
    </row>
    <row r="39" spans="1:12">
      <c r="A39" s="21">
        <v>2012</v>
      </c>
      <c r="B39" s="16">
        <v>60.88</v>
      </c>
      <c r="C39" s="17">
        <v>23253</v>
      </c>
      <c r="D39" s="17">
        <v>23270</v>
      </c>
      <c r="E39" s="17">
        <v>542</v>
      </c>
      <c r="F39" s="17">
        <v>802</v>
      </c>
      <c r="G39" s="17">
        <v>24613</v>
      </c>
      <c r="H39" s="17">
        <v>5381</v>
      </c>
      <c r="I39" s="17">
        <v>625</v>
      </c>
      <c r="J39" s="17">
        <v>18608</v>
      </c>
      <c r="K39" s="16">
        <v>45.9</v>
      </c>
      <c r="L39" s="17">
        <v>542.33701200000007</v>
      </c>
    </row>
    <row r="40" spans="1:12">
      <c r="A40" s="21">
        <v>2013</v>
      </c>
      <c r="B40" s="16">
        <v>64.05</v>
      </c>
      <c r="C40" s="17">
        <v>23187</v>
      </c>
      <c r="D40" s="17">
        <v>23200</v>
      </c>
      <c r="E40" s="17">
        <v>625</v>
      </c>
      <c r="F40" s="17">
        <v>880</v>
      </c>
      <c r="G40" s="17">
        <v>24705</v>
      </c>
      <c r="H40" s="17">
        <v>4992</v>
      </c>
      <c r="I40" s="17">
        <v>618</v>
      </c>
      <c r="J40" s="17">
        <v>19095</v>
      </c>
      <c r="K40" s="16">
        <v>46.8</v>
      </c>
      <c r="L40" s="17">
        <v>623.90802600000006</v>
      </c>
    </row>
    <row r="41" spans="1:12">
      <c r="A41" s="21">
        <v>2014</v>
      </c>
      <c r="B41" s="16">
        <v>76.03</v>
      </c>
      <c r="C41" s="17">
        <v>22843</v>
      </c>
      <c r="D41" s="17">
        <v>22861</v>
      </c>
      <c r="E41" s="17">
        <v>618</v>
      </c>
      <c r="F41" s="17">
        <v>1008</v>
      </c>
      <c r="G41" s="17">
        <v>24486</v>
      </c>
      <c r="H41" s="17">
        <v>4857</v>
      </c>
      <c r="I41" s="17">
        <v>559</v>
      </c>
      <c r="J41" s="17">
        <v>19071</v>
      </c>
      <c r="K41" s="16">
        <v>46.4</v>
      </c>
      <c r="L41" s="17">
        <v>617.29416000000003</v>
      </c>
    </row>
    <row r="42" spans="1:12">
      <c r="A42" s="21">
        <v>2015</v>
      </c>
      <c r="B42" s="16">
        <v>50.23</v>
      </c>
      <c r="C42" s="17">
        <v>24501</v>
      </c>
      <c r="D42" s="17">
        <v>24517</v>
      </c>
      <c r="E42" s="17">
        <v>559</v>
      </c>
      <c r="F42" s="17">
        <v>1116</v>
      </c>
      <c r="G42" s="17">
        <v>26191</v>
      </c>
      <c r="H42" s="17">
        <v>5009</v>
      </c>
      <c r="I42" s="17">
        <v>590</v>
      </c>
      <c r="J42" s="17">
        <v>20593</v>
      </c>
      <c r="K42" s="16">
        <v>49.8</v>
      </c>
      <c r="L42" s="17">
        <v>557.76936599999999</v>
      </c>
    </row>
    <row r="43" spans="1:12">
      <c r="A43" s="21">
        <v>2016</v>
      </c>
      <c r="B43" s="16">
        <v>46.16</v>
      </c>
      <c r="C43" s="17">
        <v>24941</v>
      </c>
      <c r="D43" s="17">
        <v>25288</v>
      </c>
      <c r="E43" s="17">
        <v>590</v>
      </c>
      <c r="F43" s="17">
        <v>1091</v>
      </c>
      <c r="G43" s="17">
        <v>26637</v>
      </c>
      <c r="H43" s="17">
        <v>5239</v>
      </c>
      <c r="I43" s="17">
        <v>507</v>
      </c>
      <c r="J43" s="17">
        <v>20891</v>
      </c>
      <c r="K43" s="16">
        <v>50.1</v>
      </c>
      <c r="L43" s="17">
        <v>588.63407400000006</v>
      </c>
    </row>
    <row r="44" spans="1:12">
      <c r="A44" s="21">
        <v>2017</v>
      </c>
      <c r="B44" s="16">
        <v>50.48</v>
      </c>
      <c r="C44" s="17">
        <v>25584</v>
      </c>
      <c r="D44" s="17">
        <v>25598</v>
      </c>
      <c r="E44" s="17">
        <v>507</v>
      </c>
      <c r="F44" s="17">
        <v>1116</v>
      </c>
      <c r="G44" s="17">
        <v>27221</v>
      </c>
      <c r="H44" s="17">
        <v>5632</v>
      </c>
      <c r="I44" s="17">
        <v>554</v>
      </c>
      <c r="J44" s="17">
        <v>21035</v>
      </c>
      <c r="K44" s="16">
        <v>50.2</v>
      </c>
      <c r="L44" s="17">
        <v>507.06306000000001</v>
      </c>
    </row>
    <row r="45" spans="1:12">
      <c r="A45" s="21">
        <v>2018</v>
      </c>
      <c r="B45" s="16">
        <v>45.93</v>
      </c>
      <c r="C45" s="17">
        <v>26315</v>
      </c>
      <c r="D45" s="17">
        <v>26330</v>
      </c>
      <c r="E45" s="17">
        <v>554</v>
      </c>
      <c r="F45" s="17">
        <v>1042</v>
      </c>
      <c r="G45" s="17">
        <v>27926</v>
      </c>
      <c r="H45" s="17">
        <v>5876</v>
      </c>
      <c r="I45" s="17">
        <v>559</v>
      </c>
      <c r="J45" s="17">
        <v>21491</v>
      </c>
      <c r="K45" s="16">
        <v>50.9</v>
      </c>
      <c r="L45" s="17">
        <v>553.36012200000005</v>
      </c>
    </row>
    <row r="46" spans="1:12">
      <c r="A46" s="21">
        <v>2019</v>
      </c>
      <c r="B46" s="16">
        <v>47.95</v>
      </c>
      <c r="C46" s="17">
        <v>27638</v>
      </c>
      <c r="D46" s="17">
        <v>27652</v>
      </c>
      <c r="E46" s="17">
        <v>559</v>
      </c>
      <c r="F46" s="17">
        <v>945</v>
      </c>
      <c r="G46" s="17">
        <v>29155</v>
      </c>
      <c r="H46" s="17">
        <v>6321</v>
      </c>
      <c r="I46" s="17">
        <v>646</v>
      </c>
      <c r="J46" s="17">
        <v>22188</v>
      </c>
      <c r="K46" s="16">
        <v>52.4</v>
      </c>
      <c r="L46" s="17">
        <v>559.97398800000008</v>
      </c>
    </row>
    <row r="47" spans="1:12">
      <c r="A47" s="21">
        <v>2020</v>
      </c>
      <c r="B47" s="16">
        <v>43.25</v>
      </c>
      <c r="C47" s="17">
        <v>28157</v>
      </c>
      <c r="D47" s="17">
        <v>27780</v>
      </c>
      <c r="E47" s="17">
        <v>646</v>
      </c>
      <c r="F47" s="17">
        <v>871</v>
      </c>
      <c r="G47" s="17">
        <v>29243</v>
      </c>
      <c r="H47" s="17">
        <v>7347</v>
      </c>
      <c r="I47" s="17">
        <v>525</v>
      </c>
      <c r="J47" s="17">
        <v>21817</v>
      </c>
      <c r="K47" s="16">
        <v>51.3</v>
      </c>
      <c r="L47" s="17">
        <v>645.95424600000001</v>
      </c>
    </row>
    <row r="48" spans="1:12">
      <c r="A48" s="21">
        <v>2021</v>
      </c>
      <c r="B48" s="16">
        <v>47</v>
      </c>
      <c r="C48" s="17">
        <v>28510</v>
      </c>
      <c r="D48" s="17">
        <v>28524</v>
      </c>
      <c r="E48" s="17">
        <v>525</v>
      </c>
      <c r="F48" s="17">
        <v>945</v>
      </c>
      <c r="G48" s="17">
        <v>29994</v>
      </c>
      <c r="H48" s="17">
        <v>7350</v>
      </c>
      <c r="I48" s="17">
        <v>575</v>
      </c>
      <c r="J48" s="17">
        <v>22069</v>
      </c>
      <c r="K48" s="16">
        <v>51.6</v>
      </c>
      <c r="L48" s="17">
        <v>524.70003600000007</v>
      </c>
    </row>
    <row r="53" ht="9.75" customHeight="1"/>
  </sheetData>
  <phoneticPr fontId="0" type="noConversion"/>
  <pageMargins left="0.75" right="0.75" top="1" bottom="1" header="0.5" footer="0.5"/>
  <pageSetup scale="83" orientation="landscape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4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G48" sqref="G48"/>
    </sheetView>
  </sheetViews>
  <sheetFormatPr baseColWidth="10" defaultColWidth="9.1640625" defaultRowHeight="13"/>
  <cols>
    <col min="1" max="1" width="8" style="21" bestFit="1" customWidth="1"/>
    <col min="2" max="2" width="7.5" style="17" bestFit="1" customWidth="1"/>
    <col min="3" max="3" width="9.83203125" style="17" bestFit="1" customWidth="1"/>
    <col min="4" max="4" width="10.83203125" style="17" bestFit="1" customWidth="1"/>
    <col min="5" max="5" width="8.83203125" style="15" bestFit="1" customWidth="1"/>
    <col min="6" max="6" width="9.1640625" style="16"/>
    <col min="7" max="7" width="10.33203125" style="17" bestFit="1" customWidth="1"/>
    <col min="8" max="8" width="10.1640625" style="17" bestFit="1" customWidth="1"/>
    <col min="9" max="16384" width="9.1640625" style="17"/>
  </cols>
  <sheetData>
    <row r="1" spans="1:8">
      <c r="A1" s="22" t="s">
        <v>0</v>
      </c>
      <c r="B1" s="1" t="s">
        <v>28</v>
      </c>
      <c r="C1" s="1" t="s">
        <v>29</v>
      </c>
      <c r="D1" s="1" t="s">
        <v>30</v>
      </c>
      <c r="E1" s="2" t="s">
        <v>31</v>
      </c>
      <c r="F1" s="3" t="s">
        <v>32</v>
      </c>
      <c r="G1" s="1" t="s">
        <v>33</v>
      </c>
      <c r="H1" s="1" t="s">
        <v>34</v>
      </c>
    </row>
    <row r="2" spans="1:8">
      <c r="A2" s="22">
        <v>1975</v>
      </c>
      <c r="B2" s="1">
        <v>23672</v>
      </c>
      <c r="C2" s="1">
        <v>66</v>
      </c>
      <c r="D2" s="1">
        <v>1758</v>
      </c>
      <c r="E2" s="2">
        <v>88.2</v>
      </c>
      <c r="F2" s="3">
        <v>45.32</v>
      </c>
      <c r="G2" s="1">
        <v>132028</v>
      </c>
      <c r="H2" s="1">
        <v>140201</v>
      </c>
    </row>
    <row r="3" spans="1:8">
      <c r="A3" s="22">
        <v>1976</v>
      </c>
      <c r="B3" s="1">
        <v>25667</v>
      </c>
      <c r="C3" s="1">
        <v>87</v>
      </c>
      <c r="D3" s="1">
        <v>2073</v>
      </c>
      <c r="E3" s="2">
        <v>94.4</v>
      </c>
      <c r="F3" s="3">
        <v>39.29</v>
      </c>
      <c r="G3" s="1">
        <v>127980</v>
      </c>
      <c r="H3" s="1">
        <v>133659</v>
      </c>
    </row>
    <row r="4" spans="1:8">
      <c r="A4" s="22">
        <v>1977</v>
      </c>
      <c r="B4" s="1">
        <v>24986</v>
      </c>
      <c r="C4" s="1">
        <v>98</v>
      </c>
      <c r="D4" s="1">
        <v>1939</v>
      </c>
      <c r="E4" s="2">
        <v>91.8</v>
      </c>
      <c r="F4" s="3">
        <v>40.630000000000003</v>
      </c>
      <c r="G4" s="1">
        <v>122810</v>
      </c>
      <c r="H4" s="1">
        <v>130255</v>
      </c>
    </row>
    <row r="5" spans="1:8">
      <c r="A5" s="22">
        <v>1978</v>
      </c>
      <c r="B5" s="1">
        <v>24009</v>
      </c>
      <c r="C5" s="1">
        <v>160</v>
      </c>
      <c r="D5" s="1">
        <v>2297</v>
      </c>
      <c r="E5" s="2">
        <v>87.3</v>
      </c>
      <c r="F5" s="3">
        <v>53.01</v>
      </c>
      <c r="G5" s="1">
        <v>116375</v>
      </c>
      <c r="H5" s="1">
        <v>121695</v>
      </c>
    </row>
    <row r="6" spans="1:8">
      <c r="A6" s="22">
        <v>1979</v>
      </c>
      <c r="B6" s="1">
        <v>21262</v>
      </c>
      <c r="C6" s="1">
        <v>167</v>
      </c>
      <c r="D6" s="1">
        <v>2405</v>
      </c>
      <c r="E6" s="2">
        <v>78.099999999999994</v>
      </c>
      <c r="F6" s="3">
        <v>68.56</v>
      </c>
      <c r="G6" s="1">
        <v>110864</v>
      </c>
      <c r="H6" s="1">
        <v>118437</v>
      </c>
    </row>
    <row r="7" spans="1:8">
      <c r="A7" s="22">
        <v>1980</v>
      </c>
      <c r="B7" s="1">
        <v>21469</v>
      </c>
      <c r="C7" s="1">
        <v>173</v>
      </c>
      <c r="D7" s="1">
        <v>2064</v>
      </c>
      <c r="E7" s="2">
        <v>76.599999999999994</v>
      </c>
      <c r="F7" s="3">
        <v>67.64</v>
      </c>
      <c r="G7" s="1">
        <v>111242</v>
      </c>
      <c r="H7" s="1">
        <v>122821</v>
      </c>
    </row>
    <row r="8" spans="1:8">
      <c r="A8" s="22">
        <v>1981</v>
      </c>
      <c r="B8" s="1">
        <v>22214</v>
      </c>
      <c r="C8" s="1">
        <v>216</v>
      </c>
      <c r="D8" s="1">
        <v>1743</v>
      </c>
      <c r="E8" s="2">
        <v>77.3</v>
      </c>
      <c r="F8" s="3">
        <v>64.42</v>
      </c>
      <c r="G8" s="1">
        <v>114351</v>
      </c>
      <c r="H8" s="1">
        <v>124670</v>
      </c>
    </row>
    <row r="9" spans="1:8">
      <c r="A9" s="22">
        <v>1982</v>
      </c>
      <c r="B9" s="1">
        <v>22366</v>
      </c>
      <c r="C9" s="1">
        <v>250</v>
      </c>
      <c r="D9" s="1">
        <v>1939</v>
      </c>
      <c r="E9" s="2">
        <v>77</v>
      </c>
      <c r="F9" s="3">
        <v>65.34</v>
      </c>
      <c r="G9" s="1">
        <v>115444</v>
      </c>
      <c r="H9" s="1">
        <v>124140</v>
      </c>
    </row>
    <row r="10" spans="1:8">
      <c r="A10" s="22">
        <v>1983</v>
      </c>
      <c r="B10" s="1">
        <v>23060</v>
      </c>
      <c r="C10" s="1">
        <v>272</v>
      </c>
      <c r="D10" s="1">
        <v>1974</v>
      </c>
      <c r="E10" s="2">
        <v>78.7</v>
      </c>
      <c r="F10" s="3">
        <v>63.63</v>
      </c>
      <c r="G10" s="1">
        <v>115001</v>
      </c>
      <c r="H10" s="1">
        <v>123540</v>
      </c>
    </row>
    <row r="11" spans="1:8">
      <c r="A11" s="22">
        <v>1984</v>
      </c>
      <c r="B11" s="1">
        <v>23418</v>
      </c>
      <c r="C11" s="1">
        <v>329</v>
      </c>
      <c r="D11" s="1">
        <v>1823</v>
      </c>
      <c r="E11" s="2">
        <v>78.400000000000006</v>
      </c>
      <c r="F11" s="3">
        <v>66.790000000000006</v>
      </c>
      <c r="G11" s="1">
        <v>113360</v>
      </c>
      <c r="H11" s="1">
        <v>121000</v>
      </c>
    </row>
    <row r="12" spans="1:8">
      <c r="A12" s="22">
        <v>1985</v>
      </c>
      <c r="B12" s="1">
        <v>23557</v>
      </c>
      <c r="C12" s="1">
        <v>328</v>
      </c>
      <c r="D12" s="1">
        <v>2071</v>
      </c>
      <c r="E12" s="2">
        <v>79.2</v>
      </c>
      <c r="F12" s="3">
        <v>59.75</v>
      </c>
      <c r="G12" s="1">
        <v>109582</v>
      </c>
      <c r="H12" s="1">
        <v>116300</v>
      </c>
    </row>
    <row r="13" spans="1:8">
      <c r="A13" s="22">
        <v>1986</v>
      </c>
      <c r="B13" s="1">
        <v>24213</v>
      </c>
      <c r="C13" s="1">
        <v>521</v>
      </c>
      <c r="D13" s="1">
        <v>2129</v>
      </c>
      <c r="E13" s="2">
        <v>78.8</v>
      </c>
      <c r="F13" s="3">
        <v>59.25</v>
      </c>
      <c r="G13" s="1">
        <v>105378</v>
      </c>
      <c r="H13" s="1">
        <v>112200</v>
      </c>
    </row>
    <row r="14" spans="1:8">
      <c r="A14" s="22">
        <v>1987</v>
      </c>
      <c r="B14" s="1">
        <v>23405</v>
      </c>
      <c r="C14" s="1">
        <v>601</v>
      </c>
      <c r="D14" s="1">
        <v>2269</v>
      </c>
      <c r="E14" s="2">
        <v>73.900000000000006</v>
      </c>
      <c r="F14" s="3">
        <v>66.28</v>
      </c>
      <c r="G14" s="1">
        <v>102118</v>
      </c>
      <c r="H14" s="1">
        <v>109500</v>
      </c>
    </row>
    <row r="15" spans="1:8">
      <c r="A15" s="22">
        <v>1988</v>
      </c>
      <c r="B15" s="1">
        <v>23424</v>
      </c>
      <c r="C15" s="1">
        <v>681</v>
      </c>
      <c r="D15" s="1">
        <v>2380</v>
      </c>
      <c r="E15" s="2">
        <v>72.8</v>
      </c>
      <c r="F15" s="3">
        <v>71.19</v>
      </c>
      <c r="G15" s="1">
        <v>99622</v>
      </c>
      <c r="H15" s="1">
        <v>107600</v>
      </c>
    </row>
    <row r="16" spans="1:8">
      <c r="A16" s="22">
        <v>1989</v>
      </c>
      <c r="B16" s="1">
        <v>22974</v>
      </c>
      <c r="C16" s="1">
        <v>1023</v>
      </c>
      <c r="D16" s="1">
        <v>2179</v>
      </c>
      <c r="E16" s="2">
        <v>69.3</v>
      </c>
      <c r="F16" s="3">
        <v>73.86</v>
      </c>
      <c r="G16" s="1">
        <v>96740</v>
      </c>
      <c r="H16" s="1">
        <v>105400</v>
      </c>
    </row>
    <row r="17" spans="1:8">
      <c r="A17" s="22">
        <v>1990</v>
      </c>
      <c r="B17" s="1">
        <v>22634</v>
      </c>
      <c r="C17" s="1">
        <v>1006</v>
      </c>
      <c r="D17" s="1">
        <v>2356</v>
      </c>
      <c r="E17" s="2">
        <v>67.8</v>
      </c>
      <c r="F17" s="3">
        <v>78.56</v>
      </c>
      <c r="G17" s="1">
        <v>95816</v>
      </c>
      <c r="H17" s="1">
        <v>104600</v>
      </c>
    </row>
    <row r="18" spans="1:8">
      <c r="A18" s="22">
        <v>1991</v>
      </c>
      <c r="B18" s="1">
        <v>22800</v>
      </c>
      <c r="C18" s="1">
        <v>1189</v>
      </c>
      <c r="D18" s="1">
        <v>2406</v>
      </c>
      <c r="E18" s="2">
        <v>66.8</v>
      </c>
      <c r="F18" s="3">
        <v>74.209999999999994</v>
      </c>
      <c r="G18" s="1">
        <v>98896</v>
      </c>
      <c r="H18" s="1">
        <v>109000</v>
      </c>
    </row>
    <row r="19" spans="1:8">
      <c r="A19" s="22">
        <v>1992</v>
      </c>
      <c r="B19" s="1">
        <v>22968</v>
      </c>
      <c r="C19" s="1">
        <v>1324</v>
      </c>
      <c r="D19" s="1">
        <v>2440</v>
      </c>
      <c r="E19" s="2">
        <v>66.5</v>
      </c>
      <c r="F19" s="3">
        <v>75.349999999999994</v>
      </c>
      <c r="G19" s="1">
        <v>99559</v>
      </c>
      <c r="H19" s="1">
        <v>109200</v>
      </c>
    </row>
    <row r="20" spans="1:8">
      <c r="A20" s="22">
        <v>1993</v>
      </c>
      <c r="B20" s="1">
        <v>22942</v>
      </c>
      <c r="C20" s="1">
        <v>1275</v>
      </c>
      <c r="D20" s="1">
        <v>2401</v>
      </c>
      <c r="E20" s="2">
        <v>65.099999999999994</v>
      </c>
      <c r="F20" s="3">
        <v>76.36</v>
      </c>
      <c r="G20" s="1">
        <v>99176</v>
      </c>
      <c r="H20" s="1">
        <v>109000</v>
      </c>
    </row>
    <row r="21" spans="1:8">
      <c r="A21" s="22">
        <v>1994</v>
      </c>
      <c r="B21" s="1">
        <v>24278</v>
      </c>
      <c r="C21" s="1">
        <v>1611</v>
      </c>
      <c r="D21" s="1">
        <v>2368</v>
      </c>
      <c r="E21" s="2">
        <v>67</v>
      </c>
      <c r="F21" s="3">
        <v>68.84</v>
      </c>
      <c r="G21" s="1">
        <v>100988</v>
      </c>
      <c r="H21" s="1">
        <v>111300</v>
      </c>
    </row>
    <row r="22" spans="1:8">
      <c r="A22" s="22">
        <v>1995</v>
      </c>
      <c r="B22" s="1">
        <v>25115</v>
      </c>
      <c r="C22" s="1">
        <v>1821</v>
      </c>
      <c r="D22" s="1">
        <v>2104</v>
      </c>
      <c r="E22" s="2">
        <v>67.400000000000006</v>
      </c>
      <c r="F22" s="3">
        <v>66.260000000000005</v>
      </c>
      <c r="G22" s="1">
        <v>102755</v>
      </c>
      <c r="H22" s="1">
        <v>113000</v>
      </c>
    </row>
    <row r="23" spans="1:8">
      <c r="A23" s="22">
        <v>1996</v>
      </c>
      <c r="B23" s="1">
        <v>25419</v>
      </c>
      <c r="C23" s="1">
        <v>1872</v>
      </c>
      <c r="D23" s="1">
        <v>2079</v>
      </c>
      <c r="E23" s="2">
        <v>67.599999999999994</v>
      </c>
      <c r="F23" s="3">
        <v>65.05</v>
      </c>
      <c r="G23" s="1">
        <v>103487</v>
      </c>
      <c r="H23" s="1">
        <v>111500</v>
      </c>
    </row>
    <row r="24" spans="1:8">
      <c r="A24" s="22">
        <v>1997</v>
      </c>
      <c r="B24" s="1">
        <v>25384</v>
      </c>
      <c r="C24" s="1">
        <v>2136</v>
      </c>
      <c r="D24" s="1">
        <v>2343</v>
      </c>
      <c r="E24" s="2">
        <v>66.900000000000006</v>
      </c>
      <c r="F24" s="3">
        <v>66.319999999999993</v>
      </c>
      <c r="G24" s="1">
        <v>101656</v>
      </c>
      <c r="H24" s="1">
        <v>109200</v>
      </c>
    </row>
    <row r="25" spans="1:8">
      <c r="A25" s="22">
        <v>1998</v>
      </c>
      <c r="B25" s="1">
        <v>25653</v>
      </c>
      <c r="C25" s="1">
        <v>2171</v>
      </c>
      <c r="D25" s="1">
        <v>2642</v>
      </c>
      <c r="E25" s="2">
        <v>68</v>
      </c>
      <c r="F25" s="3">
        <v>61.48</v>
      </c>
      <c r="G25" s="1">
        <v>99744</v>
      </c>
      <c r="H25" s="1">
        <v>107700</v>
      </c>
    </row>
    <row r="26" spans="1:8">
      <c r="A26" s="22">
        <v>1999</v>
      </c>
      <c r="B26" s="1">
        <v>26386</v>
      </c>
      <c r="C26" s="1">
        <v>2417</v>
      </c>
      <c r="D26" s="1">
        <v>2874</v>
      </c>
      <c r="E26" s="2">
        <v>69.099999999999994</v>
      </c>
      <c r="F26" s="3">
        <v>65.56</v>
      </c>
      <c r="G26" s="1">
        <v>99115</v>
      </c>
      <c r="H26" s="1">
        <v>107000</v>
      </c>
    </row>
    <row r="27" spans="1:8">
      <c r="A27" s="23">
        <v>2000</v>
      </c>
      <c r="B27" s="10">
        <v>26777</v>
      </c>
      <c r="C27" s="10">
        <v>2468</v>
      </c>
      <c r="D27" s="10">
        <v>3031</v>
      </c>
      <c r="E27" s="14">
        <v>67.7</v>
      </c>
      <c r="F27" s="13">
        <v>69.650000000000006</v>
      </c>
      <c r="G27" s="10">
        <v>98198</v>
      </c>
      <c r="H27" s="10">
        <v>106300</v>
      </c>
    </row>
    <row r="28" spans="1:8">
      <c r="A28" s="23">
        <v>2001</v>
      </c>
      <c r="B28" s="10">
        <v>26107</v>
      </c>
      <c r="C28" s="10">
        <v>2269</v>
      </c>
      <c r="D28" s="10">
        <v>3164</v>
      </c>
      <c r="E28" s="14">
        <v>66.400000000000006</v>
      </c>
      <c r="F28" s="13">
        <v>72.709999999999994</v>
      </c>
      <c r="G28" s="10">
        <v>97277</v>
      </c>
      <c r="H28" s="10">
        <v>105800</v>
      </c>
    </row>
    <row r="29" spans="1:8">
      <c r="A29" s="23">
        <v>2002</v>
      </c>
      <c r="B29" s="10">
        <v>27090</v>
      </c>
      <c r="C29" s="10">
        <v>2447</v>
      </c>
      <c r="D29" s="10">
        <v>3218</v>
      </c>
      <c r="E29" s="14">
        <v>67.599999999999994</v>
      </c>
      <c r="F29" s="13">
        <v>67.040000000000006</v>
      </c>
      <c r="G29" s="10">
        <v>96704</v>
      </c>
      <c r="H29" s="10">
        <v>105100</v>
      </c>
    </row>
    <row r="30" spans="1:8">
      <c r="A30" s="23">
        <v>2003</v>
      </c>
      <c r="B30" s="10">
        <v>26238</v>
      </c>
      <c r="C30" s="10">
        <v>2519</v>
      </c>
      <c r="D30" s="10">
        <v>3006</v>
      </c>
      <c r="E30" s="14">
        <v>64.900000000000006</v>
      </c>
      <c r="F30" s="13">
        <v>84.69</v>
      </c>
      <c r="G30" s="10">
        <v>96100</v>
      </c>
      <c r="H30" s="10">
        <v>103900</v>
      </c>
    </row>
    <row r="31" spans="1:8" ht="12" customHeight="1">
      <c r="A31" s="23">
        <v>2004</v>
      </c>
      <c r="B31" s="10">
        <v>24548</v>
      </c>
      <c r="C31" s="10">
        <v>460</v>
      </c>
      <c r="D31" s="10">
        <v>3679</v>
      </c>
      <c r="E31" s="14">
        <v>66.099999999999994</v>
      </c>
      <c r="F31" s="13">
        <v>84.75</v>
      </c>
      <c r="G31" s="10">
        <v>94888</v>
      </c>
      <c r="H31" s="10">
        <v>103600</v>
      </c>
    </row>
    <row r="32" spans="1:8">
      <c r="A32" s="23">
        <v>2005</v>
      </c>
      <c r="B32" s="10">
        <v>24683</v>
      </c>
      <c r="C32" s="10">
        <v>698</v>
      </c>
      <c r="D32" s="10">
        <v>3599</v>
      </c>
      <c r="E32" s="14">
        <v>65.5</v>
      </c>
      <c r="F32" s="13">
        <v>87.28</v>
      </c>
      <c r="G32" s="10">
        <v>95438</v>
      </c>
      <c r="H32" s="10">
        <v>104200</v>
      </c>
    </row>
    <row r="33" spans="1:8">
      <c r="A33" s="31">
        <v>2006</v>
      </c>
      <c r="B33" s="17">
        <v>26152</v>
      </c>
      <c r="C33" s="17">
        <v>1145</v>
      </c>
      <c r="D33" s="17">
        <v>3085</v>
      </c>
      <c r="E33" s="15">
        <v>65.8</v>
      </c>
      <c r="F33" s="16">
        <v>85.41</v>
      </c>
      <c r="G33" s="17">
        <v>96702</v>
      </c>
      <c r="H33" s="17">
        <v>105200</v>
      </c>
    </row>
    <row r="34" spans="1:8">
      <c r="A34" s="31">
        <v>2007</v>
      </c>
      <c r="B34" s="17">
        <v>26421</v>
      </c>
      <c r="C34" s="17">
        <v>1434</v>
      </c>
      <c r="D34" s="17">
        <v>3052</v>
      </c>
      <c r="E34" s="15">
        <v>65.3</v>
      </c>
      <c r="F34" s="16">
        <v>91.82</v>
      </c>
      <c r="G34" s="17">
        <v>97003</v>
      </c>
      <c r="H34" s="17">
        <v>104800</v>
      </c>
    </row>
    <row r="35" spans="1:8">
      <c r="A35" s="31">
        <v>2008</v>
      </c>
      <c r="B35" s="17">
        <v>26561</v>
      </c>
      <c r="C35" s="17">
        <v>1887</v>
      </c>
      <c r="D35" s="17">
        <v>2538</v>
      </c>
      <c r="E35" s="15">
        <v>62.7</v>
      </c>
      <c r="F35" s="16">
        <v>92.27</v>
      </c>
      <c r="G35" s="17">
        <v>96035</v>
      </c>
      <c r="H35" s="17">
        <v>103300</v>
      </c>
    </row>
    <row r="36" spans="1:8">
      <c r="A36" s="21">
        <v>2009</v>
      </c>
      <c r="B36" s="17">
        <v>25965</v>
      </c>
      <c r="C36" s="17">
        <v>1935</v>
      </c>
      <c r="D36" s="17">
        <v>2626</v>
      </c>
      <c r="E36" s="15">
        <v>61.1</v>
      </c>
      <c r="F36" s="16">
        <v>83.25</v>
      </c>
      <c r="G36" s="17">
        <v>94721</v>
      </c>
      <c r="H36" s="17">
        <v>102000</v>
      </c>
    </row>
    <row r="37" spans="1:8">
      <c r="A37" s="21">
        <v>2010</v>
      </c>
      <c r="B37" s="17">
        <v>26304</v>
      </c>
      <c r="C37" s="17">
        <v>2299</v>
      </c>
      <c r="D37" s="17">
        <v>2297</v>
      </c>
      <c r="E37" s="15">
        <v>59.6</v>
      </c>
      <c r="F37" s="16">
        <v>95.38</v>
      </c>
      <c r="G37" s="17">
        <v>94081</v>
      </c>
      <c r="H37" s="17">
        <v>101100</v>
      </c>
    </row>
    <row r="38" spans="1:8">
      <c r="A38" s="21">
        <v>2011</v>
      </c>
      <c r="B38" s="17">
        <v>26195</v>
      </c>
      <c r="C38" s="17">
        <v>2785</v>
      </c>
      <c r="D38" s="17">
        <v>2057</v>
      </c>
      <c r="E38" s="15">
        <v>57.3</v>
      </c>
      <c r="F38" s="16">
        <v>114.73</v>
      </c>
      <c r="G38" s="17">
        <v>92887</v>
      </c>
      <c r="H38" s="17">
        <v>100000</v>
      </c>
    </row>
    <row r="39" spans="1:8">
      <c r="A39" s="21">
        <v>2012</v>
      </c>
      <c r="B39" s="17">
        <v>25913</v>
      </c>
      <c r="C39" s="17">
        <v>2453</v>
      </c>
      <c r="D39" s="17">
        <v>2220</v>
      </c>
      <c r="E39" s="15">
        <v>57.4</v>
      </c>
      <c r="F39" s="16">
        <v>122.86</v>
      </c>
      <c r="G39" s="17">
        <v>91160</v>
      </c>
      <c r="H39" s="17">
        <v>97800</v>
      </c>
    </row>
    <row r="40" spans="1:8">
      <c r="A40" s="21">
        <v>2013</v>
      </c>
      <c r="B40" s="17">
        <v>25720</v>
      </c>
      <c r="C40" s="17">
        <v>2590</v>
      </c>
      <c r="D40" s="17">
        <v>2250</v>
      </c>
      <c r="E40" s="15">
        <v>56.3</v>
      </c>
      <c r="F40" s="16">
        <v>125.89</v>
      </c>
      <c r="G40" s="17">
        <v>90095</v>
      </c>
      <c r="H40" s="32">
        <v>96300</v>
      </c>
    </row>
    <row r="41" spans="1:8">
      <c r="A41" s="21">
        <v>2014</v>
      </c>
      <c r="B41" s="17">
        <v>24252</v>
      </c>
      <c r="C41" s="17">
        <v>2573</v>
      </c>
      <c r="D41" s="17">
        <v>2947</v>
      </c>
      <c r="E41" s="15">
        <v>54.1</v>
      </c>
      <c r="F41" s="16">
        <v>154.56</v>
      </c>
      <c r="G41" s="17">
        <v>88243</v>
      </c>
      <c r="H41" s="17">
        <v>95700</v>
      </c>
    </row>
    <row r="42" spans="1:8">
      <c r="A42" s="21">
        <v>2015</v>
      </c>
      <c r="B42" s="17">
        <v>23698</v>
      </c>
      <c r="C42" s="17">
        <v>2265</v>
      </c>
      <c r="D42" s="17">
        <v>3371</v>
      </c>
      <c r="E42" s="15">
        <v>54</v>
      </c>
      <c r="F42" s="16">
        <v>148.12</v>
      </c>
      <c r="G42" s="17">
        <v>89173</v>
      </c>
      <c r="H42" s="17">
        <v>98100</v>
      </c>
    </row>
    <row r="43" spans="1:8">
      <c r="A43" s="21">
        <v>2016</v>
      </c>
      <c r="B43" s="17">
        <v>25221</v>
      </c>
      <c r="C43" s="17">
        <v>2556</v>
      </c>
      <c r="D43" s="17">
        <v>3015</v>
      </c>
      <c r="E43" s="15">
        <v>55.5</v>
      </c>
      <c r="F43" s="16">
        <v>120.86</v>
      </c>
      <c r="G43" s="17">
        <v>91888</v>
      </c>
      <c r="H43" s="17" t="s">
        <v>176</v>
      </c>
    </row>
    <row r="44" spans="1:8">
      <c r="A44" s="21">
        <v>2017</v>
      </c>
      <c r="B44" s="17">
        <v>26187</v>
      </c>
      <c r="C44" s="17">
        <v>2860</v>
      </c>
      <c r="D44" s="17">
        <v>2993</v>
      </c>
      <c r="E44" s="15">
        <v>57</v>
      </c>
      <c r="F44" s="16">
        <v>121.52</v>
      </c>
      <c r="G44" s="17">
        <v>93625</v>
      </c>
      <c r="H44" s="17">
        <v>102100</v>
      </c>
    </row>
    <row r="45" spans="1:8">
      <c r="A45" s="21">
        <v>2018</v>
      </c>
      <c r="B45" s="17">
        <v>26872</v>
      </c>
      <c r="C45" s="17">
        <v>3161</v>
      </c>
      <c r="D45" s="17">
        <v>2998</v>
      </c>
      <c r="E45" s="15">
        <v>57.2</v>
      </c>
      <c r="F45" s="16">
        <v>117.12</v>
      </c>
      <c r="G45" s="17">
        <v>94298</v>
      </c>
      <c r="H45" s="17">
        <v>103000</v>
      </c>
    </row>
    <row r="46" spans="1:8">
      <c r="A46" s="21">
        <v>2019</v>
      </c>
      <c r="B46" s="17">
        <v>27155</v>
      </c>
      <c r="C46" s="17">
        <v>3026</v>
      </c>
      <c r="D46" s="17">
        <v>3058</v>
      </c>
      <c r="E46" s="15">
        <v>58.1</v>
      </c>
      <c r="F46" s="16">
        <v>116.78</v>
      </c>
      <c r="G46" s="17">
        <v>94805</v>
      </c>
      <c r="H46" s="17">
        <v>103000</v>
      </c>
    </row>
    <row r="47" spans="1:8">
      <c r="A47" s="21">
        <v>2020</v>
      </c>
      <c r="B47" s="17">
        <v>27138</v>
      </c>
      <c r="C47" s="17">
        <v>2896</v>
      </c>
      <c r="D47" s="17">
        <v>3447</v>
      </c>
      <c r="E47" s="15">
        <v>56.6</v>
      </c>
      <c r="F47" s="16">
        <v>108.71</v>
      </c>
      <c r="G47" s="17">
        <v>94413</v>
      </c>
    </row>
    <row r="48" spans="1:8">
      <c r="A48" s="21">
        <v>2021</v>
      </c>
      <c r="B48" s="17">
        <v>27365</v>
      </c>
      <c r="C48" s="17">
        <v>3080</v>
      </c>
      <c r="D48" s="17">
        <v>3135</v>
      </c>
      <c r="E48" s="17">
        <v>58</v>
      </c>
      <c r="F48" s="16">
        <v>114</v>
      </c>
    </row>
  </sheetData>
  <phoneticPr fontId="0" type="noConversion"/>
  <pageMargins left="0.75" right="0.75" top="1" bottom="1" header="0.5" footer="0.5"/>
  <pageSetup scale="83" orientation="landscape" horizontalDpi="300" verticalDpi="3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7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baseColWidth="10" defaultColWidth="9.1640625" defaultRowHeight="13"/>
  <cols>
    <col min="1" max="1" width="10.5" style="18" bestFit="1" customWidth="1"/>
    <col min="2" max="3" width="8.83203125" style="12" bestFit="1" customWidth="1"/>
    <col min="4" max="4" width="7.33203125" style="12" bestFit="1" customWidth="1"/>
    <col min="5" max="5" width="8" style="12" customWidth="1"/>
    <col min="6" max="7" width="8.83203125" style="12" bestFit="1" customWidth="1"/>
    <col min="8" max="8" width="9.5" style="12" bestFit="1" customWidth="1"/>
    <col min="9" max="9" width="8.1640625" style="12" bestFit="1" customWidth="1"/>
    <col min="10" max="11" width="11" style="12" bestFit="1" customWidth="1"/>
    <col min="12" max="12" width="9.5" style="12" bestFit="1" customWidth="1"/>
    <col min="13" max="13" width="10.33203125" style="12" bestFit="1" customWidth="1"/>
    <col min="14" max="16384" width="9.1640625" style="18"/>
  </cols>
  <sheetData>
    <row r="1" spans="1:13">
      <c r="A1" s="1" t="s">
        <v>0</v>
      </c>
      <c r="B1" s="3" t="s">
        <v>15</v>
      </c>
      <c r="C1" s="3" t="s">
        <v>16</v>
      </c>
      <c r="D1" s="3" t="s">
        <v>175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>
      <c r="A2" s="1" t="s">
        <v>55</v>
      </c>
      <c r="B2" s="3">
        <v>42.14</v>
      </c>
      <c r="C2" s="3">
        <v>12.32</v>
      </c>
      <c r="D2" s="3">
        <v>11.18</v>
      </c>
      <c r="E2" s="3">
        <v>65.64</v>
      </c>
      <c r="F2" s="3">
        <v>25.49</v>
      </c>
      <c r="G2" s="3">
        <v>7.95</v>
      </c>
      <c r="H2" s="3">
        <v>37.79</v>
      </c>
      <c r="I2" s="3">
        <v>63.28</v>
      </c>
      <c r="J2" s="3">
        <v>6.6660000000000004</v>
      </c>
      <c r="K2" s="3">
        <v>4.29</v>
      </c>
      <c r="L2" s="3">
        <v>5.5</v>
      </c>
      <c r="M2" s="3">
        <v>12.17</v>
      </c>
    </row>
    <row r="3" spans="1:13">
      <c r="A3" s="1" t="s">
        <v>56</v>
      </c>
      <c r="B3" s="3">
        <v>35.07</v>
      </c>
      <c r="C3" s="3">
        <v>14.43</v>
      </c>
      <c r="D3" s="3">
        <v>9.9700000000000006</v>
      </c>
      <c r="E3" s="3">
        <v>59.48</v>
      </c>
      <c r="F3" s="3">
        <v>23.58</v>
      </c>
      <c r="G3" s="3">
        <v>10.57</v>
      </c>
      <c r="H3" s="3">
        <v>40.590000000000003</v>
      </c>
      <c r="I3" s="3">
        <v>64.17</v>
      </c>
      <c r="J3" s="3">
        <v>2.8010000000000002</v>
      </c>
      <c r="K3" s="3">
        <v>4.97</v>
      </c>
      <c r="L3" s="3">
        <v>6.05</v>
      </c>
      <c r="M3" s="3">
        <v>8.85</v>
      </c>
    </row>
    <row r="4" spans="1:13">
      <c r="A4" s="1" t="s">
        <v>57</v>
      </c>
      <c r="B4" s="3">
        <v>48.1</v>
      </c>
      <c r="C4" s="3">
        <v>12.79</v>
      </c>
      <c r="D4" s="3">
        <v>11.36</v>
      </c>
      <c r="E4" s="3">
        <v>72.239999999999995</v>
      </c>
      <c r="F4" s="3">
        <v>27.45</v>
      </c>
      <c r="G4" s="3">
        <v>11.04</v>
      </c>
      <c r="H4" s="3">
        <v>44.31</v>
      </c>
      <c r="I4" s="3">
        <v>71.760000000000005</v>
      </c>
      <c r="J4" s="3">
        <v>4.3860000000000001</v>
      </c>
      <c r="K4" s="3">
        <v>3.2</v>
      </c>
      <c r="L4" s="3">
        <v>4.8099999999999996</v>
      </c>
      <c r="M4" s="3">
        <v>9.1999999999999993</v>
      </c>
    </row>
    <row r="5" spans="1:13">
      <c r="A5" s="1" t="s">
        <v>58</v>
      </c>
      <c r="B5" s="3">
        <v>50.86</v>
      </c>
      <c r="C5" s="3">
        <v>14.74</v>
      </c>
      <c r="D5" s="3">
        <v>11.93</v>
      </c>
      <c r="E5" s="3">
        <v>77.53</v>
      </c>
      <c r="F5" s="3">
        <v>30.35</v>
      </c>
      <c r="G5" s="3">
        <v>11.37</v>
      </c>
      <c r="H5" s="3">
        <v>47.93</v>
      </c>
      <c r="I5" s="3">
        <v>78.28</v>
      </c>
      <c r="J5" s="3">
        <v>4.7789999999999999</v>
      </c>
      <c r="K5" s="3">
        <v>2.4</v>
      </c>
      <c r="L5" s="3">
        <v>4.0599999999999996</v>
      </c>
      <c r="M5" s="3">
        <v>8.8000000000000007</v>
      </c>
    </row>
    <row r="6" spans="1:13">
      <c r="A6" s="1" t="s">
        <v>59</v>
      </c>
      <c r="B6" s="3">
        <v>61.53</v>
      </c>
      <c r="C6" s="3">
        <v>19.62</v>
      </c>
      <c r="D6" s="3">
        <v>12.4</v>
      </c>
      <c r="E6" s="3">
        <v>93.55</v>
      </c>
      <c r="F6" s="3">
        <v>32.729999999999997</v>
      </c>
      <c r="G6" s="3">
        <v>15.34</v>
      </c>
      <c r="H6" s="3">
        <v>54.66</v>
      </c>
      <c r="I6" s="3">
        <v>87.39</v>
      </c>
      <c r="J6" s="3">
        <v>9.7560000000000002</v>
      </c>
      <c r="K6" s="3">
        <v>6.51</v>
      </c>
      <c r="L6" s="3">
        <v>8.98</v>
      </c>
      <c r="M6" s="3">
        <v>18.75</v>
      </c>
    </row>
    <row r="7" spans="1:13">
      <c r="A7" s="1" t="s">
        <v>60</v>
      </c>
      <c r="B7" s="3">
        <v>48.92</v>
      </c>
      <c r="C7" s="3">
        <v>19.510000000000002</v>
      </c>
      <c r="D7" s="3">
        <v>12.6</v>
      </c>
      <c r="E7" s="3">
        <v>81.03</v>
      </c>
      <c r="F7" s="3">
        <v>30.45</v>
      </c>
      <c r="G7" s="3">
        <v>16.329999999999998</v>
      </c>
      <c r="H7" s="3">
        <v>53.85</v>
      </c>
      <c r="I7" s="3">
        <v>84.3</v>
      </c>
      <c r="J7" s="3">
        <v>8.5190000000000001</v>
      </c>
      <c r="K7" s="3">
        <v>5.93</v>
      </c>
      <c r="L7" s="3">
        <v>7.7</v>
      </c>
      <c r="M7" s="3">
        <v>16.21</v>
      </c>
    </row>
    <row r="8" spans="1:13">
      <c r="A8" s="1" t="s">
        <v>61</v>
      </c>
      <c r="B8" s="3">
        <v>54.14</v>
      </c>
      <c r="C8" s="3">
        <v>17.84</v>
      </c>
      <c r="D8" s="3">
        <v>14.22</v>
      </c>
      <c r="E8" s="3">
        <v>86.2</v>
      </c>
      <c r="F8" s="3">
        <v>30.44</v>
      </c>
      <c r="G8" s="3">
        <v>16.21</v>
      </c>
      <c r="H8" s="3">
        <v>57.56</v>
      </c>
      <c r="I8" s="3">
        <v>88.01</v>
      </c>
      <c r="J8" s="3">
        <v>6.9260000000000002</v>
      </c>
      <c r="K8" s="3">
        <v>6.13</v>
      </c>
      <c r="L8" s="3">
        <v>7.96</v>
      </c>
      <c r="M8" s="3">
        <v>14.87</v>
      </c>
    </row>
    <row r="9" spans="1:13">
      <c r="A9" s="1" t="s">
        <v>62</v>
      </c>
      <c r="B9" s="3">
        <v>59.61</v>
      </c>
      <c r="C9" s="3">
        <v>19.690000000000001</v>
      </c>
      <c r="D9" s="3">
        <v>14.27</v>
      </c>
      <c r="E9" s="3">
        <v>93.57</v>
      </c>
      <c r="F9" s="3">
        <v>32.520000000000003</v>
      </c>
      <c r="G9" s="3">
        <v>17.07</v>
      </c>
      <c r="H9" s="3">
        <v>58.12</v>
      </c>
      <c r="I9" s="3">
        <v>90.64</v>
      </c>
      <c r="J9" s="3">
        <v>9.3789999999999996</v>
      </c>
      <c r="K9" s="3">
        <v>5.32</v>
      </c>
      <c r="L9" s="3">
        <v>7.67</v>
      </c>
      <c r="M9" s="3">
        <v>17.05</v>
      </c>
    </row>
    <row r="10" spans="1:13">
      <c r="A10" s="1" t="s">
        <v>63</v>
      </c>
      <c r="B10" s="3">
        <v>44.52</v>
      </c>
      <c r="C10" s="3">
        <v>23.28</v>
      </c>
      <c r="D10" s="3">
        <v>15.39</v>
      </c>
      <c r="E10" s="3">
        <v>83.19</v>
      </c>
      <c r="F10" s="3">
        <v>28.9</v>
      </c>
      <c r="G10" s="3">
        <v>18.13</v>
      </c>
      <c r="H10" s="3">
        <v>57.95</v>
      </c>
      <c r="I10" s="3">
        <v>86.85</v>
      </c>
      <c r="J10" s="3">
        <v>4.782</v>
      </c>
      <c r="K10" s="3">
        <v>6.35</v>
      </c>
      <c r="L10" s="3">
        <v>8.5299999999999994</v>
      </c>
      <c r="M10" s="3">
        <v>13.31</v>
      </c>
    </row>
    <row r="11" spans="1:13">
      <c r="A11" s="1" t="s">
        <v>64</v>
      </c>
      <c r="B11" s="3">
        <v>50.64</v>
      </c>
      <c r="C11" s="3">
        <v>26.25</v>
      </c>
      <c r="D11" s="3">
        <v>16.239999999999998</v>
      </c>
      <c r="E11" s="3">
        <v>93.14</v>
      </c>
      <c r="F11" s="3">
        <v>30.55</v>
      </c>
      <c r="G11" s="3">
        <v>19.37</v>
      </c>
      <c r="H11" s="3">
        <v>58.81</v>
      </c>
      <c r="I11" s="3">
        <v>89.36</v>
      </c>
      <c r="J11" s="3">
        <v>8.6020000000000003</v>
      </c>
      <c r="K11" s="3">
        <v>6.54</v>
      </c>
      <c r="L11" s="3">
        <v>8.98</v>
      </c>
      <c r="M11" s="3">
        <v>17.579999999999998</v>
      </c>
    </row>
    <row r="12" spans="1:13">
      <c r="A12" s="1" t="s">
        <v>65</v>
      </c>
      <c r="B12" s="3">
        <v>57.13</v>
      </c>
      <c r="C12" s="3">
        <v>22.41</v>
      </c>
      <c r="D12" s="3">
        <v>17.510000000000002</v>
      </c>
      <c r="E12" s="3">
        <v>97.04</v>
      </c>
      <c r="F12" s="3">
        <v>30.97</v>
      </c>
      <c r="G12" s="3">
        <v>18.77</v>
      </c>
      <c r="H12" s="3">
        <v>61.69</v>
      </c>
      <c r="I12" s="3">
        <v>92.66</v>
      </c>
      <c r="J12" s="3">
        <v>14.597</v>
      </c>
      <c r="K12" s="3">
        <v>6.25</v>
      </c>
      <c r="L12" s="3">
        <v>8.61</v>
      </c>
      <c r="M12" s="3">
        <v>23.2</v>
      </c>
    </row>
    <row r="13" spans="1:13">
      <c r="A13" s="1" t="s">
        <v>66</v>
      </c>
      <c r="B13" s="3">
        <v>52.87</v>
      </c>
      <c r="C13" s="3">
        <v>25.66</v>
      </c>
      <c r="D13" s="3">
        <v>19.57</v>
      </c>
      <c r="E13" s="3">
        <v>98.1</v>
      </c>
      <c r="F13" s="3">
        <v>34.99</v>
      </c>
      <c r="G13" s="3">
        <v>21.4</v>
      </c>
      <c r="H13" s="3">
        <v>66.8</v>
      </c>
      <c r="I13" s="3">
        <v>101.79</v>
      </c>
      <c r="J13" s="3">
        <v>11.878</v>
      </c>
      <c r="K13" s="3">
        <v>5.22</v>
      </c>
      <c r="L13" s="3">
        <v>7.71</v>
      </c>
      <c r="M13" s="3">
        <v>19.59</v>
      </c>
    </row>
    <row r="14" spans="1:13">
      <c r="A14" s="1" t="s">
        <v>67</v>
      </c>
      <c r="B14" s="3">
        <v>52.74</v>
      </c>
      <c r="C14" s="3">
        <v>29.25</v>
      </c>
      <c r="D14" s="3">
        <v>21.53</v>
      </c>
      <c r="E14" s="3">
        <v>103.51</v>
      </c>
      <c r="F14" s="3">
        <v>34.549999999999997</v>
      </c>
      <c r="G14" s="3">
        <v>23.5</v>
      </c>
      <c r="H14" s="3">
        <v>69.25</v>
      </c>
      <c r="I14" s="3">
        <v>103.8</v>
      </c>
      <c r="J14" s="3">
        <v>8.2319999999999993</v>
      </c>
      <c r="K14" s="3">
        <v>8.3800000000000008</v>
      </c>
      <c r="L14" s="3">
        <v>11.54</v>
      </c>
      <c r="M14" s="3">
        <v>19.77</v>
      </c>
    </row>
    <row r="15" spans="1:13">
      <c r="A15" s="1" t="s">
        <v>68</v>
      </c>
      <c r="B15" s="3">
        <v>42.15</v>
      </c>
      <c r="C15" s="3">
        <v>32.35</v>
      </c>
      <c r="D15" s="3">
        <v>21.51</v>
      </c>
      <c r="E15" s="3">
        <v>96.01</v>
      </c>
      <c r="F15" s="3">
        <v>31.17</v>
      </c>
      <c r="G15" s="3">
        <v>24.43</v>
      </c>
      <c r="H15" s="3">
        <v>67.819999999999993</v>
      </c>
      <c r="I15" s="3">
        <v>98.99</v>
      </c>
      <c r="J15" s="3">
        <v>4.9539999999999997</v>
      </c>
      <c r="K15" s="3">
        <v>11.81</v>
      </c>
      <c r="L15" s="3">
        <v>13.36</v>
      </c>
      <c r="M15" s="3">
        <v>18.309999999999999</v>
      </c>
    </row>
    <row r="16" spans="1:13">
      <c r="A16" s="1" t="s">
        <v>69</v>
      </c>
      <c r="B16" s="3">
        <v>52.35</v>
      </c>
      <c r="C16" s="3">
        <v>33.270000000000003</v>
      </c>
      <c r="D16" s="3">
        <v>21.7</v>
      </c>
      <c r="E16" s="3">
        <v>107.33</v>
      </c>
      <c r="F16" s="3">
        <v>33.94</v>
      </c>
      <c r="G16" s="3">
        <v>24.58</v>
      </c>
      <c r="H16" s="3">
        <v>70.3</v>
      </c>
      <c r="I16" s="3">
        <v>104.23</v>
      </c>
      <c r="J16" s="3">
        <v>6.508</v>
      </c>
      <c r="K16" s="3">
        <v>11.1</v>
      </c>
      <c r="L16" s="3">
        <v>14.12</v>
      </c>
      <c r="M16" s="3">
        <v>20.62</v>
      </c>
    </row>
    <row r="17" spans="1:13">
      <c r="A17" s="1" t="s">
        <v>70</v>
      </c>
      <c r="B17" s="3">
        <v>52.42</v>
      </c>
      <c r="C17" s="3">
        <v>29.29</v>
      </c>
      <c r="D17" s="3">
        <v>22.48</v>
      </c>
      <c r="E17" s="3">
        <v>104.19</v>
      </c>
      <c r="F17" s="3">
        <v>34.9</v>
      </c>
      <c r="G17" s="3">
        <v>23.25</v>
      </c>
      <c r="H17" s="3">
        <v>69.08</v>
      </c>
      <c r="I17" s="3">
        <v>103.98</v>
      </c>
      <c r="J17" s="3">
        <v>8.9550000000000001</v>
      </c>
      <c r="K17" s="3">
        <v>8.9</v>
      </c>
      <c r="L17" s="3">
        <v>11.61</v>
      </c>
      <c r="M17" s="3">
        <v>20.57</v>
      </c>
    </row>
    <row r="18" spans="1:13">
      <c r="A18" s="1" t="s">
        <v>71</v>
      </c>
      <c r="B18" s="3">
        <v>54.07</v>
      </c>
      <c r="C18" s="3">
        <v>32.29</v>
      </c>
      <c r="D18" s="3">
        <v>21.01</v>
      </c>
      <c r="E18" s="3">
        <v>107.36</v>
      </c>
      <c r="F18" s="3">
        <v>36.92</v>
      </c>
      <c r="G18" s="3">
        <v>25.7</v>
      </c>
      <c r="H18" s="3">
        <v>72.91</v>
      </c>
      <c r="I18" s="3">
        <v>109.83</v>
      </c>
      <c r="J18" s="3">
        <v>7.5780000000000003</v>
      </c>
      <c r="K18" s="3">
        <v>8.11</v>
      </c>
      <c r="L18" s="3">
        <v>10.89</v>
      </c>
      <c r="M18" s="3">
        <v>18.47</v>
      </c>
    </row>
    <row r="19" spans="1:13">
      <c r="A19" s="1" t="s">
        <v>72</v>
      </c>
      <c r="B19" s="3">
        <v>59.61</v>
      </c>
      <c r="C19" s="3">
        <v>36.340000000000003</v>
      </c>
      <c r="D19" s="3">
        <v>21.48</v>
      </c>
      <c r="E19" s="3">
        <v>117.43</v>
      </c>
      <c r="F19" s="3">
        <v>38.35</v>
      </c>
      <c r="G19" s="3">
        <v>28.88</v>
      </c>
      <c r="H19" s="3">
        <v>79.34</v>
      </c>
      <c r="I19" s="3">
        <v>117.69</v>
      </c>
      <c r="J19" s="3">
        <v>7.9550000000000001</v>
      </c>
      <c r="K19" s="3">
        <v>9.82</v>
      </c>
      <c r="L19" s="3">
        <v>12.27</v>
      </c>
      <c r="M19" s="3">
        <v>20.23</v>
      </c>
    </row>
    <row r="20" spans="1:13">
      <c r="A20" s="1" t="s">
        <v>73</v>
      </c>
      <c r="B20" s="3">
        <v>50.92</v>
      </c>
      <c r="C20" s="3">
        <v>39.92</v>
      </c>
      <c r="D20" s="3">
        <v>27</v>
      </c>
      <c r="E20" s="3">
        <v>117.84</v>
      </c>
      <c r="F20" s="3">
        <v>37.33</v>
      </c>
      <c r="G20" s="3">
        <v>31.42</v>
      </c>
      <c r="H20" s="3">
        <v>84.01</v>
      </c>
      <c r="I20" s="3">
        <v>121.34</v>
      </c>
      <c r="J20" s="3">
        <v>5.6909999999999998</v>
      </c>
      <c r="K20" s="3">
        <v>9.2200000000000006</v>
      </c>
      <c r="L20" s="3">
        <v>11.6</v>
      </c>
      <c r="M20" s="3">
        <v>17.29</v>
      </c>
    </row>
    <row r="21" spans="1:13">
      <c r="A21" s="1" t="s">
        <v>74</v>
      </c>
      <c r="B21" s="3">
        <v>68.489999999999995</v>
      </c>
      <c r="C21" s="3">
        <v>41.72</v>
      </c>
      <c r="D21" s="3">
        <v>27.52</v>
      </c>
      <c r="E21" s="3">
        <v>137.72999999999999</v>
      </c>
      <c r="F21" s="3">
        <v>42.4</v>
      </c>
      <c r="G21" s="3">
        <v>35.04</v>
      </c>
      <c r="H21" s="3">
        <v>91.83</v>
      </c>
      <c r="I21" s="3">
        <v>134.22999999999999</v>
      </c>
      <c r="J21" s="3">
        <v>9.1120000000000001</v>
      </c>
      <c r="K21" s="3">
        <v>11.87</v>
      </c>
      <c r="L21" s="3">
        <v>14.56</v>
      </c>
      <c r="M21" s="3">
        <v>23.67</v>
      </c>
    </row>
    <row r="22" spans="1:13">
      <c r="A22" s="1" t="s">
        <v>75</v>
      </c>
      <c r="B22" s="3">
        <v>59.24</v>
      </c>
      <c r="C22" s="3">
        <v>40.07</v>
      </c>
      <c r="D22" s="3">
        <v>25.67</v>
      </c>
      <c r="E22" s="3">
        <v>124.98</v>
      </c>
      <c r="F22" s="3">
        <v>40.32</v>
      </c>
      <c r="G22" s="3">
        <v>34.21</v>
      </c>
      <c r="H22" s="3">
        <v>89.56</v>
      </c>
      <c r="I22" s="3">
        <v>129.88</v>
      </c>
      <c r="J22" s="3">
        <v>4.99</v>
      </c>
      <c r="K22" s="3">
        <v>10.02</v>
      </c>
      <c r="L22" s="3">
        <v>12.43</v>
      </c>
      <c r="M22" s="3">
        <v>17.420000000000002</v>
      </c>
    </row>
    <row r="23" spans="1:13">
      <c r="A23" s="1" t="s">
        <v>76</v>
      </c>
      <c r="B23" s="3">
        <v>64.78</v>
      </c>
      <c r="C23" s="3">
        <v>41.27</v>
      </c>
      <c r="D23" s="3">
        <v>26.14</v>
      </c>
      <c r="E23" s="3">
        <v>132.19</v>
      </c>
      <c r="F23" s="3">
        <v>42.43</v>
      </c>
      <c r="G23" s="3">
        <v>33.82</v>
      </c>
      <c r="H23" s="3">
        <v>93.15</v>
      </c>
      <c r="I23" s="3">
        <v>135.58000000000001</v>
      </c>
      <c r="J23" s="3">
        <v>3.59</v>
      </c>
      <c r="K23" s="3">
        <v>7.4</v>
      </c>
      <c r="L23" s="3">
        <v>9.1300000000000008</v>
      </c>
      <c r="M23" s="3">
        <v>13.32</v>
      </c>
    </row>
    <row r="24" spans="1:13">
      <c r="A24" s="1" t="s">
        <v>77</v>
      </c>
      <c r="B24" s="3">
        <v>73.180000000000007</v>
      </c>
      <c r="C24" s="3">
        <v>54.99</v>
      </c>
      <c r="D24" s="3">
        <v>29.85</v>
      </c>
      <c r="E24" s="3">
        <v>158.02000000000001</v>
      </c>
      <c r="F24" s="3">
        <v>47.7</v>
      </c>
      <c r="G24" s="3">
        <v>36.44</v>
      </c>
      <c r="H24" s="3">
        <v>100.93</v>
      </c>
      <c r="I24" s="3">
        <v>148.63</v>
      </c>
      <c r="J24" s="3">
        <v>5.44</v>
      </c>
      <c r="K24" s="3">
        <v>13.73</v>
      </c>
      <c r="L24" s="3">
        <v>16.23</v>
      </c>
      <c r="M24" s="3">
        <v>21.67</v>
      </c>
    </row>
    <row r="25" spans="1:13">
      <c r="A25" s="1" t="s">
        <v>78</v>
      </c>
      <c r="B25" s="3">
        <v>74.599999999999994</v>
      </c>
      <c r="C25" s="3">
        <v>54.35</v>
      </c>
      <c r="D25" s="3">
        <v>30.86</v>
      </c>
      <c r="E25" s="3">
        <v>159.81</v>
      </c>
      <c r="F25" s="3">
        <v>48.74</v>
      </c>
      <c r="G25" s="3">
        <v>42</v>
      </c>
      <c r="H25" s="3">
        <v>111.22</v>
      </c>
      <c r="I25" s="3">
        <v>159.96</v>
      </c>
      <c r="J25" s="3">
        <v>9.48</v>
      </c>
      <c r="K25" s="3">
        <v>12.97</v>
      </c>
      <c r="L25" s="3">
        <v>17.18</v>
      </c>
      <c r="M25" s="3">
        <v>26.64</v>
      </c>
    </row>
    <row r="26" spans="1:13">
      <c r="A26" s="1" t="s">
        <v>79</v>
      </c>
      <c r="B26" s="3">
        <v>72.22</v>
      </c>
      <c r="C26" s="3">
        <v>58.3</v>
      </c>
      <c r="D26" s="3">
        <v>29.38</v>
      </c>
      <c r="E26" s="3">
        <v>159.9</v>
      </c>
      <c r="F26" s="3">
        <v>47.39</v>
      </c>
      <c r="G26" s="3">
        <v>42.01</v>
      </c>
      <c r="H26" s="3">
        <v>113.38</v>
      </c>
      <c r="I26" s="3">
        <v>160.77000000000001</v>
      </c>
      <c r="J26" s="3">
        <v>7.9</v>
      </c>
      <c r="K26" s="3">
        <v>13.19</v>
      </c>
      <c r="L26" s="3">
        <v>19.07</v>
      </c>
      <c r="M26" s="3">
        <v>27.97</v>
      </c>
    </row>
    <row r="27" spans="1:13">
      <c r="A27" s="10" t="s">
        <v>80</v>
      </c>
      <c r="B27" s="13">
        <v>75.06</v>
      </c>
      <c r="C27" s="13">
        <v>70.319999999999993</v>
      </c>
      <c r="D27" s="10">
        <v>29.68</v>
      </c>
      <c r="E27" s="10">
        <v>175.06</v>
      </c>
      <c r="F27" s="13">
        <v>49.2</v>
      </c>
      <c r="G27" s="13">
        <v>44.06</v>
      </c>
      <c r="H27" s="13">
        <v>122.64</v>
      </c>
      <c r="I27" s="10">
        <v>171.84</v>
      </c>
      <c r="J27" s="13">
        <v>6.74</v>
      </c>
      <c r="K27" s="35">
        <v>19.605</v>
      </c>
      <c r="L27" s="13">
        <f>M27-J27</f>
        <v>27.488999999999997</v>
      </c>
      <c r="M27" s="35">
        <v>34.228999999999999</v>
      </c>
    </row>
    <row r="28" spans="1:13">
      <c r="A28" s="10" t="s">
        <v>13</v>
      </c>
      <c r="B28" s="13">
        <v>78.67</v>
      </c>
      <c r="C28" s="13">
        <v>77.05</v>
      </c>
      <c r="D28" s="10">
        <v>29.16</v>
      </c>
      <c r="E28" s="10">
        <v>184.88</v>
      </c>
      <c r="F28" s="13">
        <v>50.87</v>
      </c>
      <c r="G28" s="13">
        <v>50.14</v>
      </c>
      <c r="H28" s="13">
        <v>133.1</v>
      </c>
      <c r="I28" s="10">
        <v>183.96</v>
      </c>
      <c r="J28" s="13">
        <v>5.66</v>
      </c>
      <c r="K28" s="35">
        <v>25.632999999999999</v>
      </c>
      <c r="L28" s="13">
        <f t="shared" ref="L28:L42" si="0">M28-J28</f>
        <v>31.422000000000001</v>
      </c>
      <c r="M28" s="35">
        <v>37.082000000000001</v>
      </c>
    </row>
    <row r="29" spans="1:13">
      <c r="A29" s="10" t="s">
        <v>14</v>
      </c>
      <c r="B29" s="13">
        <v>75.010000000000005</v>
      </c>
      <c r="C29" s="13">
        <v>92</v>
      </c>
      <c r="D29" s="10">
        <v>30.03</v>
      </c>
      <c r="E29" s="10">
        <v>197.04</v>
      </c>
      <c r="F29" s="13">
        <v>47.52</v>
      </c>
      <c r="G29" s="13">
        <v>55.94</v>
      </c>
      <c r="H29" s="13">
        <v>143.21</v>
      </c>
      <c r="I29" s="10">
        <v>190.73</v>
      </c>
      <c r="J29" s="13">
        <v>4.8499999999999996</v>
      </c>
      <c r="K29" s="35">
        <v>32.572000000000003</v>
      </c>
      <c r="L29" s="13">
        <f t="shared" si="0"/>
        <v>40.003999999999998</v>
      </c>
      <c r="M29" s="35">
        <v>44.853999999999999</v>
      </c>
    </row>
    <row r="30" spans="1:13">
      <c r="A30" s="10" t="s">
        <v>53</v>
      </c>
      <c r="B30" s="13">
        <v>66.78</v>
      </c>
      <c r="C30" s="13">
        <v>87.91</v>
      </c>
      <c r="D30" s="10">
        <v>32.06</v>
      </c>
      <c r="E30" s="10">
        <v>186.75</v>
      </c>
      <c r="F30" s="13">
        <v>44.6</v>
      </c>
      <c r="G30" s="13">
        <v>59.75</v>
      </c>
      <c r="H30" s="13">
        <v>145.44</v>
      </c>
      <c r="I30" s="13">
        <v>190.3</v>
      </c>
      <c r="J30" s="13">
        <v>3.06</v>
      </c>
      <c r="K30" s="35">
        <v>32.19</v>
      </c>
      <c r="L30" s="13">
        <f t="shared" si="0"/>
        <v>37.330999999999996</v>
      </c>
      <c r="M30" s="35">
        <v>40.390999999999998</v>
      </c>
    </row>
    <row r="31" spans="1:13" s="3" customFormat="1">
      <c r="A31" s="3" t="s">
        <v>81</v>
      </c>
      <c r="B31" s="3">
        <v>85.01</v>
      </c>
      <c r="C31" s="3">
        <v>96.05</v>
      </c>
      <c r="D31" s="3">
        <v>34.68</v>
      </c>
      <c r="E31" s="3">
        <v>215.75</v>
      </c>
      <c r="F31" s="3">
        <v>51.4</v>
      </c>
      <c r="G31" s="3">
        <v>62.04</v>
      </c>
      <c r="H31" s="3">
        <v>153.76</v>
      </c>
      <c r="I31" s="3">
        <v>205.16</v>
      </c>
      <c r="J31" s="3">
        <v>6.96</v>
      </c>
      <c r="K31" s="35">
        <v>34.549999999999997</v>
      </c>
      <c r="L31" s="13">
        <f t="shared" si="0"/>
        <v>42.997</v>
      </c>
      <c r="M31" s="35">
        <v>49.957000000000001</v>
      </c>
    </row>
    <row r="32" spans="1:13">
      <c r="A32" s="18" t="s">
        <v>82</v>
      </c>
      <c r="B32" s="12">
        <v>83.37</v>
      </c>
      <c r="C32" s="12">
        <v>101.14</v>
      </c>
      <c r="D32" s="12">
        <v>36.03</v>
      </c>
      <c r="E32" s="12">
        <v>220.54</v>
      </c>
      <c r="F32" s="12">
        <v>52.61</v>
      </c>
      <c r="G32" s="12">
        <v>65.87</v>
      </c>
      <c r="H32" s="12">
        <v>162.72</v>
      </c>
      <c r="I32" s="12">
        <v>215.33</v>
      </c>
      <c r="J32" s="12">
        <v>12.23</v>
      </c>
      <c r="K32" s="35">
        <v>35.234000000000002</v>
      </c>
      <c r="L32" s="13">
        <f t="shared" si="0"/>
        <v>43.135000000000005</v>
      </c>
      <c r="M32" s="35">
        <v>55.365000000000002</v>
      </c>
    </row>
    <row r="33" spans="1:15" ht="13.5" customHeight="1">
      <c r="A33" s="18" t="s">
        <v>83</v>
      </c>
      <c r="B33" s="12">
        <v>87</v>
      </c>
      <c r="C33" s="12">
        <v>114</v>
      </c>
      <c r="D33" s="12">
        <v>36.43</v>
      </c>
      <c r="E33" s="12">
        <v>237.44</v>
      </c>
      <c r="F33" s="12">
        <v>53.47</v>
      </c>
      <c r="G33" s="12">
        <v>70.8</v>
      </c>
      <c r="H33" s="12">
        <v>172.04</v>
      </c>
      <c r="I33" s="12">
        <v>225.52</v>
      </c>
      <c r="J33" s="12">
        <v>15.62</v>
      </c>
      <c r="K33" s="35">
        <v>43.444000000000003</v>
      </c>
      <c r="L33" s="13">
        <f t="shared" si="0"/>
        <v>49.202000000000005</v>
      </c>
      <c r="M33" s="35">
        <v>64.822000000000003</v>
      </c>
    </row>
    <row r="34" spans="1:15">
      <c r="A34" s="18" t="s">
        <v>84</v>
      </c>
      <c r="B34" s="12">
        <v>72.86</v>
      </c>
      <c r="C34" s="12">
        <v>114.1</v>
      </c>
      <c r="D34" s="12">
        <v>34.25</v>
      </c>
      <c r="E34" s="12">
        <v>221.21</v>
      </c>
      <c r="F34" s="12">
        <v>51.63</v>
      </c>
      <c r="G34" s="12">
        <v>72.78</v>
      </c>
      <c r="H34" s="12">
        <v>178.11</v>
      </c>
      <c r="I34" s="12">
        <v>229.74</v>
      </c>
      <c r="J34" s="12">
        <v>5.58</v>
      </c>
      <c r="K34" s="35">
        <v>43.527000000000001</v>
      </c>
      <c r="L34" s="13">
        <f t="shared" si="0"/>
        <v>49.102000000000004</v>
      </c>
      <c r="M34" s="35">
        <v>54.682000000000002</v>
      </c>
    </row>
    <row r="35" spans="1:15">
      <c r="A35" s="18" t="s">
        <v>85</v>
      </c>
      <c r="B35" s="12">
        <v>80.75</v>
      </c>
      <c r="C35" s="12">
        <v>93.8</v>
      </c>
      <c r="D35" s="12">
        <v>37.42</v>
      </c>
      <c r="E35" s="12">
        <v>211.95</v>
      </c>
      <c r="F35" s="12">
        <v>48.11</v>
      </c>
      <c r="G35" s="12">
        <v>69.42</v>
      </c>
      <c r="H35" s="12">
        <v>173.23</v>
      </c>
      <c r="I35" s="12">
        <v>221.34</v>
      </c>
      <c r="J35" s="12">
        <v>3.76</v>
      </c>
      <c r="K35" s="35">
        <v>31.675000000000001</v>
      </c>
      <c r="L35" s="13">
        <f t="shared" si="0"/>
        <v>42.012</v>
      </c>
      <c r="M35" s="35">
        <v>45.771999999999998</v>
      </c>
    </row>
    <row r="36" spans="1:15">
      <c r="A36" s="18" t="s">
        <v>168</v>
      </c>
      <c r="B36" s="12">
        <v>91.42</v>
      </c>
      <c r="C36" s="12">
        <v>130.88</v>
      </c>
      <c r="D36" s="12">
        <v>38.76</v>
      </c>
      <c r="E36" s="12">
        <v>261.08</v>
      </c>
      <c r="F36" s="12">
        <v>50.67</v>
      </c>
      <c r="G36" s="12">
        <v>74.17</v>
      </c>
      <c r="H36" s="12">
        <v>187.34</v>
      </c>
      <c r="I36" s="12">
        <v>238.01</v>
      </c>
      <c r="J36" s="12">
        <v>4.1100000000000003</v>
      </c>
      <c r="K36" s="35">
        <v>41.481000000000002</v>
      </c>
      <c r="L36" s="13">
        <f t="shared" si="0"/>
        <v>58.677999999999997</v>
      </c>
      <c r="M36" s="35">
        <v>62.787999999999997</v>
      </c>
    </row>
    <row r="37" spans="1:15">
      <c r="A37" s="18" t="s">
        <v>169</v>
      </c>
      <c r="B37" s="12">
        <v>90.61</v>
      </c>
      <c r="C37" s="12">
        <v>131.43</v>
      </c>
      <c r="D37" s="12">
        <v>41.86</v>
      </c>
      <c r="E37" s="12">
        <v>263.89999999999998</v>
      </c>
      <c r="F37" s="12">
        <v>48.4</v>
      </c>
      <c r="G37" s="12">
        <v>80.34</v>
      </c>
      <c r="H37" s="12">
        <v>203.22</v>
      </c>
      <c r="I37" s="12">
        <v>251.63</v>
      </c>
      <c r="J37" s="12">
        <v>5.85</v>
      </c>
      <c r="K37" s="35">
        <v>48.390999999999998</v>
      </c>
      <c r="L37" s="13">
        <f t="shared" si="0"/>
        <v>67.298000000000002</v>
      </c>
      <c r="M37" s="35">
        <v>73.147999999999996</v>
      </c>
    </row>
    <row r="38" spans="1:15">
      <c r="A38" s="18" t="s">
        <v>170</v>
      </c>
      <c r="B38" s="12">
        <v>84.19</v>
      </c>
      <c r="C38" s="12">
        <v>113.37</v>
      </c>
      <c r="D38" s="12">
        <v>42.01</v>
      </c>
      <c r="E38" s="12">
        <v>239.57</v>
      </c>
      <c r="F38" s="12">
        <v>48.72</v>
      </c>
      <c r="G38" s="12">
        <v>79.959999999999994</v>
      </c>
      <c r="H38" s="12">
        <v>208.92</v>
      </c>
      <c r="I38" s="12">
        <v>257.64999999999998</v>
      </c>
      <c r="J38" s="12">
        <v>4.6100000000000003</v>
      </c>
      <c r="K38" s="35">
        <v>32.1</v>
      </c>
      <c r="L38" s="13">
        <f t="shared" si="0"/>
        <v>53.096000000000004</v>
      </c>
      <c r="M38" s="35">
        <v>57.706000000000003</v>
      </c>
    </row>
    <row r="39" spans="1:15">
      <c r="A39" s="18" t="s">
        <v>171</v>
      </c>
      <c r="B39" s="12">
        <v>82.79</v>
      </c>
      <c r="C39" s="12">
        <v>143.15</v>
      </c>
      <c r="D39" s="12">
        <v>42.83</v>
      </c>
      <c r="E39" s="12">
        <v>268.77</v>
      </c>
      <c r="F39" s="12">
        <v>48.83</v>
      </c>
      <c r="G39" s="12">
        <v>77.41</v>
      </c>
      <c r="H39" s="12">
        <v>212.37</v>
      </c>
      <c r="I39" s="12">
        <v>261.2</v>
      </c>
      <c r="J39" s="12">
        <v>3.83</v>
      </c>
      <c r="K39" s="35">
        <v>37.659999999999997</v>
      </c>
      <c r="L39" s="13">
        <f t="shared" si="0"/>
        <v>54.642000000000003</v>
      </c>
      <c r="M39" s="35">
        <v>58.472000000000001</v>
      </c>
    </row>
    <row r="40" spans="1:15">
      <c r="A40" s="18" t="s">
        <v>174</v>
      </c>
      <c r="B40" s="12">
        <v>91.39</v>
      </c>
      <c r="C40" s="12">
        <v>151.59</v>
      </c>
      <c r="D40" s="12">
        <v>39.692999999999998</v>
      </c>
      <c r="E40" s="12">
        <v>282.61</v>
      </c>
      <c r="F40" s="12">
        <v>50.09</v>
      </c>
      <c r="G40" s="12">
        <v>83.13</v>
      </c>
      <c r="H40" s="12">
        <v>225.16</v>
      </c>
      <c r="I40" s="12">
        <v>275.25</v>
      </c>
      <c r="J40" s="12">
        <v>2.5</v>
      </c>
      <c r="K40" s="35">
        <v>42.905000000000001</v>
      </c>
      <c r="L40" s="13">
        <f t="shared" si="0"/>
        <v>61.801000000000002</v>
      </c>
      <c r="M40" s="35">
        <v>64.301000000000002</v>
      </c>
    </row>
    <row r="41" spans="1:15">
      <c r="A41" s="18" t="s">
        <v>177</v>
      </c>
      <c r="B41" s="12">
        <v>106.88</v>
      </c>
      <c r="C41" s="12">
        <v>169.86</v>
      </c>
      <c r="D41" s="12">
        <v>42.86</v>
      </c>
      <c r="E41" s="12">
        <v>319.60000000000002</v>
      </c>
      <c r="F41" s="12">
        <v>54.96</v>
      </c>
      <c r="G41" s="12">
        <v>91.77</v>
      </c>
      <c r="H41" s="12">
        <v>246.9</v>
      </c>
      <c r="I41" s="12">
        <v>301.85000000000002</v>
      </c>
      <c r="J41" s="12">
        <v>5.19</v>
      </c>
      <c r="K41" s="35">
        <v>52.183</v>
      </c>
      <c r="L41" s="13">
        <f t="shared" si="0"/>
        <v>74.097999999999999</v>
      </c>
      <c r="M41" s="35">
        <v>79.287999999999997</v>
      </c>
      <c r="O41" s="12"/>
    </row>
    <row r="42" spans="1:15">
      <c r="A42" s="18" t="s">
        <v>178</v>
      </c>
      <c r="B42" s="12">
        <v>106.86</v>
      </c>
      <c r="C42" s="12">
        <v>164.73</v>
      </c>
      <c r="D42" s="12">
        <v>38.909999999999968</v>
      </c>
      <c r="E42" s="12">
        <v>313.70999999999998</v>
      </c>
      <c r="F42" s="12">
        <v>54.64</v>
      </c>
      <c r="G42" s="12">
        <v>94.54</v>
      </c>
      <c r="H42" s="12">
        <v>259.61</v>
      </c>
      <c r="I42" s="12">
        <v>314.08999999999997</v>
      </c>
      <c r="J42" s="12">
        <v>5.35</v>
      </c>
      <c r="K42" s="35">
        <v>52.537999999999997</v>
      </c>
      <c r="L42" s="13">
        <f t="shared" si="0"/>
        <v>75.004000000000005</v>
      </c>
      <c r="M42" s="35">
        <v>80.353999999999999</v>
      </c>
      <c r="O42" s="12"/>
    </row>
    <row r="43" spans="1:15">
      <c r="A43" s="18" t="s">
        <v>179</v>
      </c>
      <c r="B43" s="12">
        <v>116.93</v>
      </c>
      <c r="C43" s="12">
        <v>185.26</v>
      </c>
      <c r="D43" s="12">
        <f>E43-(B43+C43)</f>
        <v>47.120000000000005</v>
      </c>
      <c r="E43" s="12">
        <v>349.31</v>
      </c>
      <c r="F43" s="12">
        <v>55.72</v>
      </c>
      <c r="G43" s="12">
        <v>96.38</v>
      </c>
      <c r="H43" s="12">
        <v>275.06</v>
      </c>
      <c r="I43" s="12">
        <v>330.78</v>
      </c>
      <c r="J43" s="12">
        <v>8.2100000000000009</v>
      </c>
      <c r="K43" s="35">
        <v>60.65</v>
      </c>
      <c r="L43" s="13">
        <v>87.44</v>
      </c>
      <c r="M43" s="35">
        <v>95.65</v>
      </c>
      <c r="O43" s="12"/>
    </row>
    <row r="44" spans="1:15">
      <c r="A44" s="18" t="s">
        <v>180</v>
      </c>
      <c r="B44" s="12">
        <v>120.07</v>
      </c>
      <c r="C44" s="12">
        <v>170.28</v>
      </c>
      <c r="D44" s="12">
        <f>E44-(B44+C44)</f>
        <v>51.739999999999952</v>
      </c>
      <c r="E44" s="12">
        <v>342.09</v>
      </c>
      <c r="F44" s="12">
        <v>58.87</v>
      </c>
      <c r="G44" s="12">
        <v>94.09</v>
      </c>
      <c r="H44" s="12">
        <v>279.14999999999998</v>
      </c>
      <c r="I44" s="12">
        <v>338.03</v>
      </c>
      <c r="J44" s="12">
        <v>11.92</v>
      </c>
      <c r="K44" s="35">
        <v>56.98</v>
      </c>
      <c r="L44" s="13">
        <v>87.09</v>
      </c>
      <c r="M44" s="35">
        <v>99.02</v>
      </c>
      <c r="O44" s="12"/>
    </row>
    <row r="45" spans="1:15">
      <c r="A45" s="18" t="s">
        <v>181</v>
      </c>
      <c r="B45" s="12">
        <v>120.52</v>
      </c>
      <c r="C45" s="12">
        <v>183.15</v>
      </c>
      <c r="D45" s="12">
        <f>E45-(B45+C45)</f>
        <v>56.589999999999975</v>
      </c>
      <c r="E45" s="12">
        <v>360.26</v>
      </c>
      <c r="F45" s="12">
        <v>60.52</v>
      </c>
      <c r="G45" s="12">
        <v>96.08</v>
      </c>
      <c r="H45" s="12">
        <v>282.14</v>
      </c>
      <c r="I45" s="12">
        <v>342.65</v>
      </c>
      <c r="J45" s="12">
        <v>24.74</v>
      </c>
      <c r="K45" s="35">
        <v>61.9</v>
      </c>
      <c r="L45" s="13">
        <v>87.78</v>
      </c>
      <c r="M45" s="35">
        <v>112.52</v>
      </c>
    </row>
    <row r="46" spans="1:15">
      <c r="A46" s="18" t="s">
        <v>182</v>
      </c>
      <c r="B46" s="12">
        <v>96.68</v>
      </c>
      <c r="C46" s="12">
        <v>183.9</v>
      </c>
      <c r="D46" s="12">
        <f>E46-(B46+C46)</f>
        <v>54.769999999999982</v>
      </c>
      <c r="E46" s="12">
        <v>335.35</v>
      </c>
      <c r="F46" s="12">
        <v>61</v>
      </c>
      <c r="G46" s="12">
        <v>98.84</v>
      </c>
      <c r="H46" s="12">
        <v>287.36</v>
      </c>
      <c r="I46" s="12">
        <v>348.35</v>
      </c>
      <c r="J46" s="12">
        <v>15.92</v>
      </c>
      <c r="K46" s="12">
        <v>50.93</v>
      </c>
      <c r="L46" s="12">
        <v>83.27</v>
      </c>
      <c r="M46" s="12">
        <v>99.19</v>
      </c>
    </row>
    <row r="47" spans="1:15">
      <c r="A47" s="18" t="s">
        <v>183</v>
      </c>
      <c r="B47" s="12">
        <v>116.15</v>
      </c>
      <c r="C47" s="12">
        <v>196.75</v>
      </c>
      <c r="D47" s="12">
        <v>55.570000000000022</v>
      </c>
      <c r="E47" s="12">
        <v>368.47</v>
      </c>
      <c r="F47" s="12">
        <v>63.03</v>
      </c>
      <c r="G47" s="12">
        <v>101.44</v>
      </c>
      <c r="H47" s="12">
        <v>307.56</v>
      </c>
      <c r="I47" s="12">
        <v>369.07</v>
      </c>
      <c r="J47" s="12">
        <v>7.9</v>
      </c>
      <c r="K47" s="12">
        <v>48.44</v>
      </c>
      <c r="L47" s="12">
        <v>80.8</v>
      </c>
      <c r="M47" s="12">
        <v>88.7</v>
      </c>
    </row>
  </sheetData>
  <phoneticPr fontId="0" type="noConversion"/>
  <pageMargins left="0.75" right="0.75" top="1" bottom="1" header="0.5" footer="0.5"/>
  <pageSetup scale="90" orientation="landscape" horizontalDpi="300" verticalDpi="30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47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ColWidth="9.1640625" defaultRowHeight="13"/>
  <cols>
    <col min="1" max="1" width="10.5" style="18" bestFit="1" customWidth="1"/>
    <col min="2" max="2" width="9.6640625" style="11" bestFit="1" customWidth="1"/>
    <col min="3" max="3" width="6.33203125" style="11" bestFit="1" customWidth="1"/>
    <col min="4" max="4" width="11.33203125" style="11" customWidth="1"/>
    <col min="5" max="5" width="6.33203125" style="11" customWidth="1"/>
    <col min="6" max="6" width="7.1640625" style="11" bestFit="1" customWidth="1"/>
    <col min="7" max="7" width="8" style="11" bestFit="1" customWidth="1"/>
    <col min="8" max="16384" width="9.1640625" style="18"/>
  </cols>
  <sheetData>
    <row r="1" spans="1:7">
      <c r="A1" s="1" t="s">
        <v>0</v>
      </c>
      <c r="B1" s="2" t="s">
        <v>2</v>
      </c>
      <c r="C1" s="2" t="s">
        <v>3</v>
      </c>
      <c r="D1" s="2" t="s">
        <v>4</v>
      </c>
      <c r="E1" s="2" t="s">
        <v>10</v>
      </c>
      <c r="F1" s="2" t="s">
        <v>48</v>
      </c>
      <c r="G1" s="2" t="s">
        <v>11</v>
      </c>
    </row>
    <row r="2" spans="1:7">
      <c r="A2" s="1" t="s">
        <v>55</v>
      </c>
      <c r="B2" s="2">
        <v>225.3</v>
      </c>
      <c r="C2" s="2">
        <v>1.56</v>
      </c>
      <c r="D2" s="33">
        <v>352.6</v>
      </c>
      <c r="E2" s="2">
        <v>347.3</v>
      </c>
      <c r="F2" s="2">
        <v>66.7</v>
      </c>
      <c r="G2" s="2">
        <v>86.7</v>
      </c>
    </row>
    <row r="3" spans="1:7">
      <c r="A3" s="1" t="s">
        <v>56</v>
      </c>
      <c r="B3" s="2">
        <v>233.1</v>
      </c>
      <c r="C3" s="2">
        <v>1.78</v>
      </c>
      <c r="D3" s="33">
        <v>414.3</v>
      </c>
      <c r="E3" s="2">
        <v>373.8</v>
      </c>
      <c r="F3" s="2">
        <v>63.3</v>
      </c>
      <c r="G3" s="2">
        <v>127.4</v>
      </c>
    </row>
    <row r="4" spans="1:7">
      <c r="A4" s="1" t="s">
        <v>57</v>
      </c>
      <c r="B4" s="2">
        <v>227.2</v>
      </c>
      <c r="C4" s="2">
        <v>1.66</v>
      </c>
      <c r="D4" s="33">
        <v>377.8</v>
      </c>
      <c r="E4" s="2">
        <v>396</v>
      </c>
      <c r="F4" s="2">
        <v>72.8</v>
      </c>
      <c r="G4" s="2">
        <v>109.2</v>
      </c>
    </row>
    <row r="5" spans="1:7">
      <c r="A5" s="1" t="s">
        <v>58</v>
      </c>
      <c r="B5" s="2">
        <v>228.9</v>
      </c>
      <c r="C5" s="2">
        <v>1.92</v>
      </c>
      <c r="D5" s="33">
        <v>438.9</v>
      </c>
      <c r="E5" s="2">
        <v>413.3</v>
      </c>
      <c r="F5" s="2">
        <v>72</v>
      </c>
      <c r="G5" s="2">
        <v>134.80000000000001</v>
      </c>
    </row>
    <row r="6" spans="1:7">
      <c r="A6" s="1" t="s">
        <v>59</v>
      </c>
      <c r="B6" s="2">
        <v>228.5</v>
      </c>
      <c r="C6" s="2">
        <v>1.83</v>
      </c>
      <c r="D6" s="33">
        <v>418.3</v>
      </c>
      <c r="E6" s="2">
        <v>432</v>
      </c>
      <c r="F6" s="2">
        <v>86</v>
      </c>
      <c r="G6" s="2">
        <v>121.3</v>
      </c>
    </row>
    <row r="7" spans="1:7">
      <c r="A7" s="1" t="s">
        <v>60</v>
      </c>
      <c r="B7" s="2">
        <v>237.1</v>
      </c>
      <c r="C7" s="2">
        <v>1.84</v>
      </c>
      <c r="D7" s="33">
        <v>436.25</v>
      </c>
      <c r="E7" s="2">
        <v>444</v>
      </c>
      <c r="F7" s="2">
        <v>94.1</v>
      </c>
      <c r="G7" s="2">
        <v>113.8</v>
      </c>
    </row>
    <row r="8" spans="1:7">
      <c r="A8" s="1" t="s">
        <v>61</v>
      </c>
      <c r="B8" s="2">
        <v>239</v>
      </c>
      <c r="C8" s="2">
        <v>1.86</v>
      </c>
      <c r="D8" s="33">
        <v>445.1</v>
      </c>
      <c r="E8" s="2">
        <v>445.2</v>
      </c>
      <c r="F8" s="2">
        <v>101.3</v>
      </c>
      <c r="G8" s="2">
        <v>113.7</v>
      </c>
    </row>
    <row r="9" spans="1:7">
      <c r="A9" s="1" t="s">
        <v>62</v>
      </c>
      <c r="B9" s="2">
        <v>237.7</v>
      </c>
      <c r="C9" s="2">
        <v>1.99</v>
      </c>
      <c r="D9" s="33">
        <v>472.8</v>
      </c>
      <c r="E9" s="2">
        <v>455.6</v>
      </c>
      <c r="F9" s="2">
        <v>98.9</v>
      </c>
      <c r="G9" s="2">
        <v>131.1</v>
      </c>
    </row>
    <row r="10" spans="1:7">
      <c r="A10" s="1" t="s">
        <v>63</v>
      </c>
      <c r="B10" s="2">
        <v>229.3</v>
      </c>
      <c r="C10" s="2">
        <v>2.11</v>
      </c>
      <c r="D10" s="33">
        <v>484.4</v>
      </c>
      <c r="E10" s="2">
        <v>468.8</v>
      </c>
      <c r="F10" s="2">
        <v>103.8</v>
      </c>
      <c r="G10" s="2">
        <v>146.4</v>
      </c>
    </row>
    <row r="11" spans="1:7">
      <c r="A11" s="1" t="s">
        <v>64</v>
      </c>
      <c r="B11" s="2">
        <v>231.7</v>
      </c>
      <c r="C11" s="2">
        <v>2.2000000000000002</v>
      </c>
      <c r="D11" s="33">
        <v>509</v>
      </c>
      <c r="E11" s="2">
        <v>489.4</v>
      </c>
      <c r="F11" s="2">
        <v>106.2</v>
      </c>
      <c r="G11" s="2">
        <v>169.1</v>
      </c>
    </row>
    <row r="12" spans="1:7">
      <c r="A12" s="1" t="s">
        <v>65</v>
      </c>
      <c r="B12" s="2">
        <v>229.9</v>
      </c>
      <c r="C12" s="2">
        <v>2.15</v>
      </c>
      <c r="D12" s="33">
        <v>494.9</v>
      </c>
      <c r="E12" s="2">
        <v>490.4</v>
      </c>
      <c r="F12" s="2">
        <v>84.7</v>
      </c>
      <c r="G12" s="2">
        <v>179</v>
      </c>
    </row>
    <row r="13" spans="1:7">
      <c r="A13" s="1" t="s">
        <v>66</v>
      </c>
      <c r="B13" s="2">
        <v>227.9</v>
      </c>
      <c r="C13" s="2">
        <v>2.2999999999999998</v>
      </c>
      <c r="D13" s="33">
        <v>524.1</v>
      </c>
      <c r="E13" s="2">
        <v>515.6</v>
      </c>
      <c r="F13" s="2">
        <v>90.8</v>
      </c>
      <c r="G13" s="2">
        <v>191.7</v>
      </c>
    </row>
    <row r="14" spans="1:7">
      <c r="A14" s="1" t="s">
        <v>67</v>
      </c>
      <c r="B14" s="2">
        <v>219.7</v>
      </c>
      <c r="C14" s="2">
        <v>2.2599999999999998</v>
      </c>
      <c r="D14" s="33">
        <v>496</v>
      </c>
      <c r="E14" s="2">
        <v>527.4</v>
      </c>
      <c r="F14" s="2">
        <v>115.9</v>
      </c>
      <c r="G14" s="2">
        <v>157.6</v>
      </c>
    </row>
    <row r="15" spans="1:7">
      <c r="A15" s="1" t="s">
        <v>68</v>
      </c>
      <c r="B15" s="2">
        <v>217.4</v>
      </c>
      <c r="C15" s="2">
        <v>2.2799999999999998</v>
      </c>
      <c r="D15" s="33">
        <v>495</v>
      </c>
      <c r="E15" s="2">
        <v>524.29999999999995</v>
      </c>
      <c r="F15" s="2">
        <v>104.6</v>
      </c>
      <c r="G15" s="2">
        <v>134</v>
      </c>
    </row>
    <row r="16" spans="1:7">
      <c r="A16" s="1" t="s">
        <v>69</v>
      </c>
      <c r="B16" s="2">
        <v>225.8</v>
      </c>
      <c r="C16" s="2">
        <v>2.36</v>
      </c>
      <c r="D16" s="33">
        <v>533.20000000000005</v>
      </c>
      <c r="E16" s="2">
        <v>532.70000000000005</v>
      </c>
      <c r="F16" s="2">
        <v>103.8</v>
      </c>
      <c r="G16" s="2">
        <v>136.1</v>
      </c>
    </row>
    <row r="17" spans="1:13">
      <c r="A17" s="1" t="s">
        <v>70</v>
      </c>
      <c r="B17" s="2">
        <v>231.4</v>
      </c>
      <c r="C17" s="2">
        <v>2.54</v>
      </c>
      <c r="D17" s="33">
        <v>588</v>
      </c>
      <c r="E17" s="2">
        <v>561.9</v>
      </c>
      <c r="F17" s="2">
        <v>100.7</v>
      </c>
      <c r="G17" s="2">
        <v>168.2</v>
      </c>
    </row>
    <row r="18" spans="1:13">
      <c r="A18" s="1" t="s">
        <v>71</v>
      </c>
      <c r="B18" s="2">
        <v>222.5</v>
      </c>
      <c r="C18" s="2">
        <v>2.44</v>
      </c>
      <c r="D18" s="33">
        <v>543</v>
      </c>
      <c r="E18" s="2">
        <v>555.6</v>
      </c>
      <c r="F18" s="2">
        <v>110.8</v>
      </c>
      <c r="G18" s="2">
        <v>157.9</v>
      </c>
    </row>
    <row r="19" spans="1:13">
      <c r="A19" s="1" t="s">
        <v>72</v>
      </c>
      <c r="B19" s="2">
        <v>223.2</v>
      </c>
      <c r="C19" s="2">
        <v>2.52</v>
      </c>
      <c r="D19" s="33">
        <v>562.29999999999995</v>
      </c>
      <c r="E19" s="2">
        <v>550.29999999999995</v>
      </c>
      <c r="F19" s="2">
        <v>112.2</v>
      </c>
      <c r="G19" s="2">
        <v>168.6</v>
      </c>
    </row>
    <row r="20" spans="1:13">
      <c r="A20" s="1" t="s">
        <v>73</v>
      </c>
      <c r="B20" s="2">
        <v>222.4</v>
      </c>
      <c r="C20" s="2">
        <v>2.5099999999999998</v>
      </c>
      <c r="D20" s="33">
        <v>559.29999999999995</v>
      </c>
      <c r="E20" s="2">
        <v>562.4</v>
      </c>
      <c r="F20" s="2">
        <v>100.2</v>
      </c>
      <c r="G20" s="2">
        <v>171.1</v>
      </c>
    </row>
    <row r="21" spans="1:13">
      <c r="A21" s="1" t="s">
        <v>74</v>
      </c>
      <c r="B21" s="2">
        <v>215.2</v>
      </c>
      <c r="C21" s="2">
        <v>2.44</v>
      </c>
      <c r="D21" s="33">
        <v>524.6</v>
      </c>
      <c r="E21" s="2">
        <v>547.70000000000005</v>
      </c>
      <c r="F21" s="2">
        <v>98.2</v>
      </c>
      <c r="G21" s="2">
        <v>147.19999999999999</v>
      </c>
    </row>
    <row r="22" spans="1:13">
      <c r="A22" s="1" t="s">
        <v>75</v>
      </c>
      <c r="B22" s="2">
        <v>219.5</v>
      </c>
      <c r="C22" s="2">
        <v>2.4500000000000002</v>
      </c>
      <c r="D22" s="33">
        <v>537.5</v>
      </c>
      <c r="E22" s="2">
        <v>550.5</v>
      </c>
      <c r="F22" s="2">
        <v>95.5</v>
      </c>
      <c r="G22" s="2">
        <v>136.19999999999999</v>
      </c>
    </row>
    <row r="23" spans="1:13">
      <c r="A23" s="1" t="s">
        <v>76</v>
      </c>
      <c r="B23" s="2">
        <v>231</v>
      </c>
      <c r="C23" s="2">
        <v>2.52</v>
      </c>
      <c r="D23" s="33">
        <v>582.79999999999995</v>
      </c>
      <c r="E23" s="2">
        <v>576.5</v>
      </c>
      <c r="F23" s="2">
        <v>125.2</v>
      </c>
      <c r="G23" s="2">
        <v>145.80000000000001</v>
      </c>
    </row>
    <row r="24" spans="1:13">
      <c r="A24" s="1" t="s">
        <v>77</v>
      </c>
      <c r="B24" s="2">
        <v>227.89</v>
      </c>
      <c r="C24" s="2">
        <v>2.67</v>
      </c>
      <c r="D24" s="33">
        <v>609.29999999999995</v>
      </c>
      <c r="E24" s="2">
        <v>584.46</v>
      </c>
      <c r="F24" s="2">
        <v>125.05</v>
      </c>
      <c r="G24" s="2">
        <v>171.8</v>
      </c>
      <c r="M24" s="18" t="s">
        <v>172</v>
      </c>
    </row>
    <row r="25" spans="1:13">
      <c r="A25" s="1" t="s">
        <v>78</v>
      </c>
      <c r="B25" s="2">
        <v>224.67</v>
      </c>
      <c r="C25" s="2">
        <v>2.62</v>
      </c>
      <c r="D25" s="33">
        <v>588.79999999999995</v>
      </c>
      <c r="E25" s="2">
        <v>589.75</v>
      </c>
      <c r="F25" s="2">
        <v>122.58</v>
      </c>
      <c r="G25" s="2">
        <v>175.6</v>
      </c>
    </row>
    <row r="26" spans="1:13">
      <c r="A26" s="1" t="s">
        <v>79</v>
      </c>
      <c r="B26" s="2">
        <v>216.5</v>
      </c>
      <c r="C26" s="2">
        <v>2.71</v>
      </c>
      <c r="D26" s="33">
        <v>586.16</v>
      </c>
      <c r="E26" s="2">
        <v>591.5</v>
      </c>
      <c r="F26" s="2">
        <v>134.94999999999999</v>
      </c>
      <c r="G26" s="2">
        <v>177.1</v>
      </c>
    </row>
    <row r="27" spans="1:13" ht="13.5" customHeight="1">
      <c r="A27" s="10" t="s">
        <v>80</v>
      </c>
      <c r="B27" s="14">
        <v>219.6</v>
      </c>
      <c r="C27" s="14">
        <v>2.7</v>
      </c>
      <c r="D27" s="34">
        <v>582.1</v>
      </c>
      <c r="E27" s="14">
        <v>584.41</v>
      </c>
      <c r="F27" s="14">
        <v>102.8</v>
      </c>
      <c r="G27" s="14">
        <v>205.7</v>
      </c>
    </row>
    <row r="28" spans="1:13" ht="13.5" customHeight="1">
      <c r="A28" s="10" t="s">
        <v>13</v>
      </c>
      <c r="B28" s="14">
        <v>214.8</v>
      </c>
      <c r="C28" s="14">
        <v>2.7</v>
      </c>
      <c r="D28" s="34">
        <v>580.79999999999995</v>
      </c>
      <c r="E28" s="14">
        <v>585.1</v>
      </c>
      <c r="F28" s="14">
        <v>108.2</v>
      </c>
      <c r="G28" s="14">
        <v>202.3</v>
      </c>
    </row>
    <row r="29" spans="1:13" ht="13.5" customHeight="1">
      <c r="A29" s="10" t="s">
        <v>14</v>
      </c>
      <c r="B29" s="14">
        <v>214</v>
      </c>
      <c r="C29" s="14">
        <v>2.7</v>
      </c>
      <c r="D29" s="34">
        <v>567</v>
      </c>
      <c r="E29" s="14">
        <v>601.4</v>
      </c>
      <c r="F29" s="14">
        <v>108.5</v>
      </c>
      <c r="G29" s="14">
        <v>167.6</v>
      </c>
    </row>
    <row r="30" spans="1:13" ht="12.75" customHeight="1">
      <c r="A30" s="10" t="s">
        <v>53</v>
      </c>
      <c r="B30" s="14">
        <v>209.9</v>
      </c>
      <c r="C30" s="14">
        <v>2.6</v>
      </c>
      <c r="D30" s="34">
        <v>554.6</v>
      </c>
      <c r="E30" s="14">
        <v>588.79999999999995</v>
      </c>
      <c r="F30" s="14">
        <v>109.4</v>
      </c>
      <c r="G30" s="14">
        <v>131.9</v>
      </c>
    </row>
    <row r="31" spans="1:13" ht="14.25" customHeight="1">
      <c r="A31" s="10" t="s">
        <v>81</v>
      </c>
      <c r="B31" s="14">
        <v>218.8</v>
      </c>
      <c r="C31" s="14">
        <v>2.9</v>
      </c>
      <c r="D31" s="34">
        <v>628.6</v>
      </c>
      <c r="E31" s="14">
        <v>610</v>
      </c>
      <c r="F31" s="14">
        <v>111.1</v>
      </c>
      <c r="G31" s="14">
        <v>151.19999999999999</v>
      </c>
    </row>
    <row r="32" spans="1:13">
      <c r="A32" s="18" t="s">
        <v>82</v>
      </c>
      <c r="B32" s="47">
        <v>217.512</v>
      </c>
      <c r="C32" s="48">
        <v>2.85</v>
      </c>
      <c r="D32" s="47">
        <v>618.82799999999997</v>
      </c>
      <c r="E32" s="47">
        <v>621.97500000000002</v>
      </c>
      <c r="F32" s="47">
        <v>117.39400000000001</v>
      </c>
      <c r="G32" s="47">
        <v>153.28</v>
      </c>
    </row>
    <row r="33" spans="1:7">
      <c r="A33" s="18" t="s">
        <v>83</v>
      </c>
      <c r="B33" s="47">
        <v>212.31700000000001</v>
      </c>
      <c r="C33" s="48">
        <v>2.81</v>
      </c>
      <c r="D33" s="47">
        <v>596.68799999999999</v>
      </c>
      <c r="E33" s="47">
        <v>616.47699999999998</v>
      </c>
      <c r="F33" s="47">
        <v>111.559</v>
      </c>
      <c r="G33" s="47">
        <v>133.49100000000001</v>
      </c>
    </row>
    <row r="34" spans="1:7">
      <c r="A34" s="18" t="s">
        <v>84</v>
      </c>
      <c r="B34" s="47">
        <v>216.923</v>
      </c>
      <c r="C34" s="48">
        <v>2.82</v>
      </c>
      <c r="D34" s="47">
        <v>612.22799999999995</v>
      </c>
      <c r="E34" s="47">
        <v>617.24400000000003</v>
      </c>
      <c r="F34" s="47">
        <v>116.39</v>
      </c>
      <c r="G34" s="47">
        <v>128.47499999999999</v>
      </c>
    </row>
    <row r="35" spans="1:7">
      <c r="A35" s="18" t="s">
        <v>85</v>
      </c>
      <c r="B35" s="47">
        <v>224.20599999999999</v>
      </c>
      <c r="C35" s="48">
        <v>3.05</v>
      </c>
      <c r="D35" s="47">
        <v>684.78399999999999</v>
      </c>
      <c r="E35" s="47">
        <v>643.197</v>
      </c>
      <c r="F35" s="47">
        <v>144.12100000000001</v>
      </c>
      <c r="G35" s="47">
        <v>170.06200000000001</v>
      </c>
    </row>
    <row r="36" spans="1:7">
      <c r="A36" s="18" t="s">
        <v>168</v>
      </c>
      <c r="B36" s="47">
        <v>225.779</v>
      </c>
      <c r="C36" s="48">
        <v>3.05</v>
      </c>
      <c r="D36" s="47">
        <v>688.18</v>
      </c>
      <c r="E36" s="47">
        <v>654.16399999999999</v>
      </c>
      <c r="F36" s="47">
        <v>136.76400000000001</v>
      </c>
      <c r="G36" s="47">
        <v>204.078</v>
      </c>
    </row>
    <row r="37" spans="1:7">
      <c r="A37" s="18" t="s">
        <v>169</v>
      </c>
      <c r="B37" s="47">
        <v>217.108</v>
      </c>
      <c r="C37" s="48">
        <v>3</v>
      </c>
      <c r="D37" s="47">
        <v>650.66200000000003</v>
      </c>
      <c r="E37" s="47">
        <v>655.43200000000002</v>
      </c>
      <c r="F37" s="47">
        <v>133.04</v>
      </c>
      <c r="G37" s="47">
        <v>199.30799999999999</v>
      </c>
    </row>
    <row r="38" spans="1:7">
      <c r="A38" s="18" t="s">
        <v>170</v>
      </c>
      <c r="B38" s="47">
        <v>221.25700000000001</v>
      </c>
      <c r="C38" s="48">
        <v>3.16</v>
      </c>
      <c r="D38" s="47">
        <v>698.68200000000002</v>
      </c>
      <c r="E38" s="47">
        <v>698.495</v>
      </c>
      <c r="F38" s="47">
        <v>157.64400000000001</v>
      </c>
      <c r="G38" s="47">
        <v>199.495</v>
      </c>
    </row>
    <row r="39" spans="1:7">
      <c r="A39" s="18" t="s">
        <v>171</v>
      </c>
      <c r="B39" s="47">
        <v>216.18899999999999</v>
      </c>
      <c r="C39" s="48">
        <v>3.06</v>
      </c>
      <c r="D39" s="47">
        <v>660.37300000000005</v>
      </c>
      <c r="E39" s="47">
        <v>680.846</v>
      </c>
      <c r="F39" s="47">
        <v>138.06899999999999</v>
      </c>
      <c r="G39" s="47">
        <v>179.02199999999999</v>
      </c>
    </row>
    <row r="40" spans="1:7">
      <c r="A40" s="18" t="s">
        <v>174</v>
      </c>
      <c r="B40" s="47">
        <v>220.02099999999999</v>
      </c>
      <c r="C40" s="48">
        <v>3.26</v>
      </c>
      <c r="D40" s="47">
        <v>716.51800000000003</v>
      </c>
      <c r="E40" s="47">
        <v>698.54200000000003</v>
      </c>
      <c r="F40" s="47">
        <v>165.92599999999999</v>
      </c>
      <c r="G40" s="47">
        <v>196.99799999999999</v>
      </c>
    </row>
    <row r="41" spans="1:7">
      <c r="A41" s="18" t="s">
        <v>177</v>
      </c>
      <c r="B41" s="47">
        <v>222.065</v>
      </c>
      <c r="C41" s="48">
        <v>3.29</v>
      </c>
      <c r="D41" s="47">
        <v>730.375</v>
      </c>
      <c r="E41" s="47">
        <v>705.12599999999998</v>
      </c>
      <c r="F41" s="47">
        <v>164.22900000000001</v>
      </c>
      <c r="G41" s="47">
        <v>222.24700000000001</v>
      </c>
    </row>
    <row r="42" spans="1:7">
      <c r="A42" s="18" t="s">
        <v>178</v>
      </c>
      <c r="B42" s="47">
        <v>224.04599999999999</v>
      </c>
      <c r="C42" s="48">
        <v>3.3</v>
      </c>
      <c r="D42" s="47">
        <v>738.41499999999996</v>
      </c>
      <c r="E42" s="47">
        <v>716.30700000000002</v>
      </c>
      <c r="F42" s="47">
        <v>172.78700000000001</v>
      </c>
      <c r="G42" s="47">
        <v>244.35499999999999</v>
      </c>
    </row>
    <row r="43" spans="1:7">
      <c r="A43" s="18" t="s">
        <v>179</v>
      </c>
      <c r="B43" s="47">
        <v>222.68</v>
      </c>
      <c r="C43" s="48">
        <v>3.4</v>
      </c>
      <c r="D43" s="47">
        <v>756.4</v>
      </c>
      <c r="E43" s="47">
        <v>739.09</v>
      </c>
      <c r="F43" s="47">
        <v>183.4</v>
      </c>
      <c r="G43" s="47">
        <v>262.31</v>
      </c>
    </row>
    <row r="44" spans="1:7">
      <c r="A44" s="18" t="s">
        <v>180</v>
      </c>
      <c r="B44" s="47">
        <v>218.61</v>
      </c>
      <c r="C44" s="48">
        <v>3.49</v>
      </c>
      <c r="D44" s="47">
        <v>762.88</v>
      </c>
      <c r="E44" s="47">
        <v>741.98</v>
      </c>
      <c r="F44" s="47">
        <v>182.47</v>
      </c>
      <c r="G44" s="47">
        <v>283.69</v>
      </c>
    </row>
    <row r="45" spans="1:7">
      <c r="A45" s="18" t="s">
        <v>181</v>
      </c>
      <c r="B45" s="47">
        <v>215.42400000000001</v>
      </c>
      <c r="C45" s="48">
        <v>3.39</v>
      </c>
      <c r="D45" s="47">
        <v>730.92899999999997</v>
      </c>
      <c r="E45" s="47">
        <v>735.1</v>
      </c>
      <c r="F45" s="47">
        <v>173.56</v>
      </c>
      <c r="G45" s="47">
        <v>284.00900000000001</v>
      </c>
    </row>
    <row r="46" spans="1:7">
      <c r="A46" s="18" t="s">
        <v>182</v>
      </c>
      <c r="B46" s="11">
        <v>217.06100000000001</v>
      </c>
      <c r="C46" s="11">
        <v>3.52</v>
      </c>
      <c r="D46" s="11">
        <v>764.48500000000001</v>
      </c>
      <c r="E46" s="11">
        <v>748.4</v>
      </c>
      <c r="F46" s="11">
        <v>185.82</v>
      </c>
      <c r="G46" s="11">
        <v>299.39499999999998</v>
      </c>
    </row>
    <row r="47" spans="1:7">
      <c r="A47" s="18" t="s">
        <v>183</v>
      </c>
      <c r="B47" s="11">
        <v>222.196</v>
      </c>
      <c r="C47" s="11">
        <v>3.48</v>
      </c>
      <c r="D47" s="11">
        <v>773.08199999999999</v>
      </c>
      <c r="E47" s="11">
        <v>751.03</v>
      </c>
      <c r="F47" s="11">
        <v>189.92</v>
      </c>
      <c r="G47" s="11">
        <v>321.45100000000002</v>
      </c>
    </row>
  </sheetData>
  <phoneticPr fontId="0" type="noConversion"/>
  <pageMargins left="0.75" right="0.75" top="1" bottom="1" header="0.5" footer="0.5"/>
  <pageSetup scale="84" orientation="landscape" horizontalDpi="300" verticalDpi="30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47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baseColWidth="10" defaultColWidth="9.1640625" defaultRowHeight="13"/>
  <cols>
    <col min="1" max="1" width="10.1640625" style="18" bestFit="1" customWidth="1"/>
    <col min="2" max="2" width="7.5" style="11" customWidth="1"/>
    <col min="3" max="3" width="9.5" style="12" bestFit="1" customWidth="1"/>
    <col min="4" max="4" width="9.83203125" style="12" bestFit="1" customWidth="1"/>
    <col min="5" max="5" width="12.83203125" style="12" customWidth="1"/>
    <col min="6" max="6" width="11" style="12" bestFit="1" customWidth="1"/>
    <col min="7" max="7" width="9.5" style="12" bestFit="1" customWidth="1"/>
    <col min="8" max="8" width="8.83203125" style="12" bestFit="1" customWidth="1"/>
    <col min="9" max="9" width="7.5" style="12" customWidth="1"/>
    <col min="10" max="10" width="8.1640625" style="7" customWidth="1"/>
    <col min="11" max="11" width="10.5" style="7" bestFit="1" customWidth="1"/>
    <col min="12" max="12" width="10.33203125" style="7" bestFit="1" customWidth="1"/>
    <col min="13" max="13" width="12" style="7" bestFit="1" customWidth="1"/>
    <col min="14" max="14" width="11" style="7" bestFit="1" customWidth="1"/>
    <col min="15" max="15" width="9.5" style="7" bestFit="1" customWidth="1"/>
    <col min="16" max="16384" width="9.1640625" style="18"/>
  </cols>
  <sheetData>
    <row r="1" spans="1:16" s="4" customFormat="1">
      <c r="A1" s="4" t="s">
        <v>0</v>
      </c>
      <c r="B1" s="5" t="s">
        <v>17</v>
      </c>
      <c r="C1" s="6" t="s">
        <v>15</v>
      </c>
      <c r="D1" s="6" t="s">
        <v>46</v>
      </c>
      <c r="E1" s="6" t="s">
        <v>173</v>
      </c>
      <c r="F1" s="6" t="s">
        <v>23</v>
      </c>
      <c r="G1" s="6" t="s">
        <v>25</v>
      </c>
      <c r="H1" s="6" t="s">
        <v>19</v>
      </c>
      <c r="I1" s="6" t="s">
        <v>54</v>
      </c>
      <c r="J1" s="7" t="s">
        <v>18</v>
      </c>
      <c r="K1" s="7" t="s">
        <v>26</v>
      </c>
      <c r="L1" s="7" t="s">
        <v>52</v>
      </c>
      <c r="M1" s="7" t="s">
        <v>49</v>
      </c>
      <c r="N1" s="7" t="s">
        <v>50</v>
      </c>
      <c r="O1" s="7" t="s">
        <v>51</v>
      </c>
    </row>
    <row r="2" spans="1:16">
      <c r="A2" s="1" t="s">
        <v>55</v>
      </c>
      <c r="B2" s="2">
        <v>455.57</v>
      </c>
      <c r="C2" s="3">
        <v>185.05</v>
      </c>
      <c r="D2" s="3">
        <v>69.209999999999994</v>
      </c>
      <c r="E2" s="3">
        <v>21.09</v>
      </c>
      <c r="F2" s="3">
        <v>23.94</v>
      </c>
      <c r="G2" s="3">
        <v>69.2</v>
      </c>
      <c r="H2" s="3">
        <v>133.66999999999999</v>
      </c>
      <c r="I2" s="3">
        <v>503.2</v>
      </c>
      <c r="J2" s="8">
        <v>640.62</v>
      </c>
      <c r="K2" s="8">
        <v>90.3</v>
      </c>
      <c r="L2" s="8">
        <v>730.92</v>
      </c>
      <c r="M2" s="8">
        <v>636.87</v>
      </c>
      <c r="N2" s="8">
        <v>206.14</v>
      </c>
      <c r="O2" s="8">
        <v>524.78</v>
      </c>
      <c r="P2" s="9"/>
    </row>
    <row r="3" spans="1:16">
      <c r="A3" s="1" t="s">
        <v>56</v>
      </c>
      <c r="B3" s="2">
        <v>497.68</v>
      </c>
      <c r="C3" s="3">
        <v>193.99</v>
      </c>
      <c r="D3" s="3">
        <v>69.2</v>
      </c>
      <c r="E3" s="3">
        <v>23.94</v>
      </c>
      <c r="F3" s="3">
        <v>36.96</v>
      </c>
      <c r="G3" s="3">
        <v>76.7</v>
      </c>
      <c r="H3" s="3">
        <v>131.47</v>
      </c>
      <c r="I3" s="3">
        <v>539.70000000000005</v>
      </c>
      <c r="J3" s="8">
        <v>691.67</v>
      </c>
      <c r="K3" s="8">
        <v>93.14</v>
      </c>
      <c r="L3" s="8">
        <v>784.81</v>
      </c>
      <c r="M3" s="8">
        <v>671.17</v>
      </c>
      <c r="N3" s="8">
        <v>217.93</v>
      </c>
      <c r="O3" s="8">
        <v>566.88</v>
      </c>
      <c r="P3" s="9"/>
    </row>
    <row r="4" spans="1:16">
      <c r="A4" s="1" t="s">
        <v>57</v>
      </c>
      <c r="B4" s="2">
        <v>485.34</v>
      </c>
      <c r="C4" s="3">
        <v>205.31</v>
      </c>
      <c r="D4" s="3">
        <v>76.7</v>
      </c>
      <c r="E4" s="3">
        <v>36.96</v>
      </c>
      <c r="F4" s="3">
        <v>50.28</v>
      </c>
      <c r="G4" s="3">
        <v>73.599999999999994</v>
      </c>
      <c r="H4" s="3">
        <v>137.04</v>
      </c>
      <c r="I4" s="3">
        <v>543.29999999999995</v>
      </c>
      <c r="J4" s="8">
        <v>690.65</v>
      </c>
      <c r="K4" s="8">
        <v>113.66</v>
      </c>
      <c r="L4" s="8">
        <v>804.31</v>
      </c>
      <c r="M4" s="8">
        <v>680.34</v>
      </c>
      <c r="N4" s="8">
        <v>242.27</v>
      </c>
      <c r="O4" s="8">
        <v>562.04</v>
      </c>
      <c r="P4" s="9"/>
    </row>
    <row r="5" spans="1:16">
      <c r="A5" s="1" t="s">
        <v>58</v>
      </c>
      <c r="B5" s="2">
        <v>522.04999999999995</v>
      </c>
      <c r="C5" s="3">
        <v>221.53</v>
      </c>
      <c r="D5" s="3">
        <v>73.599999999999994</v>
      </c>
      <c r="E5" s="3">
        <v>50.28</v>
      </c>
      <c r="F5" s="3">
        <v>57.73</v>
      </c>
      <c r="G5" s="3">
        <v>79.400000000000006</v>
      </c>
      <c r="H5" s="3">
        <v>155.08000000000001</v>
      </c>
      <c r="I5" s="3">
        <v>575.29999999999995</v>
      </c>
      <c r="J5" s="8">
        <v>743.58</v>
      </c>
      <c r="K5" s="8">
        <v>123.88</v>
      </c>
      <c r="L5" s="8">
        <v>867.46</v>
      </c>
      <c r="M5" s="8">
        <v>730.38</v>
      </c>
      <c r="N5" s="8">
        <v>271.81</v>
      </c>
      <c r="O5" s="8">
        <v>595.65</v>
      </c>
      <c r="P5" s="9"/>
    </row>
    <row r="6" spans="1:16">
      <c r="A6" s="1" t="s">
        <v>59</v>
      </c>
      <c r="B6" s="2">
        <v>496.9</v>
      </c>
      <c r="C6" s="3">
        <v>237.88</v>
      </c>
      <c r="D6" s="3">
        <v>79.400000000000006</v>
      </c>
      <c r="E6" s="3">
        <v>57.73</v>
      </c>
      <c r="F6" s="3">
        <v>63.81</v>
      </c>
      <c r="G6" s="3">
        <v>76.3</v>
      </c>
      <c r="H6" s="3">
        <v>161.43</v>
      </c>
      <c r="I6" s="3">
        <v>570.4</v>
      </c>
      <c r="J6" s="8">
        <v>734.78</v>
      </c>
      <c r="K6" s="8">
        <v>137.13</v>
      </c>
      <c r="L6" s="8">
        <v>871.91</v>
      </c>
      <c r="M6" s="8">
        <v>731.83</v>
      </c>
      <c r="N6" s="8">
        <v>295.61</v>
      </c>
      <c r="O6" s="8">
        <v>576.29999999999995</v>
      </c>
      <c r="P6" s="9"/>
    </row>
    <row r="7" spans="1:16">
      <c r="A7" s="1" t="s">
        <v>60</v>
      </c>
      <c r="B7" s="2">
        <v>525</v>
      </c>
      <c r="C7" s="3">
        <v>197.89</v>
      </c>
      <c r="D7" s="3">
        <v>76.3</v>
      </c>
      <c r="E7" s="3">
        <v>63.81</v>
      </c>
      <c r="F7" s="3">
        <v>44.23</v>
      </c>
      <c r="G7" s="3">
        <v>81.2</v>
      </c>
      <c r="H7" s="3">
        <v>147.66999999999999</v>
      </c>
      <c r="I7" s="3">
        <v>591.20000000000005</v>
      </c>
      <c r="J7" s="8">
        <v>722.89</v>
      </c>
      <c r="K7" s="8">
        <v>140.11000000000001</v>
      </c>
      <c r="L7" s="8">
        <v>863</v>
      </c>
      <c r="M7" s="8">
        <v>738.87</v>
      </c>
      <c r="N7" s="8">
        <v>261.7</v>
      </c>
      <c r="O7" s="8">
        <v>601.29999999999995</v>
      </c>
      <c r="P7" s="9"/>
    </row>
    <row r="8" spans="1:16">
      <c r="A8" s="1" t="s">
        <v>61</v>
      </c>
      <c r="B8" s="2">
        <v>512.1</v>
      </c>
      <c r="C8" s="3">
        <v>246.18</v>
      </c>
      <c r="D8" s="3">
        <v>81.2</v>
      </c>
      <c r="E8" s="3">
        <v>44.23</v>
      </c>
      <c r="F8" s="3">
        <v>77.95</v>
      </c>
      <c r="G8" s="3">
        <v>72.3</v>
      </c>
      <c r="H8" s="3">
        <v>153.15</v>
      </c>
      <c r="I8" s="3">
        <v>580.29999999999995</v>
      </c>
      <c r="J8" s="8">
        <v>758.28</v>
      </c>
      <c r="K8" s="8">
        <v>125.43</v>
      </c>
      <c r="L8" s="8">
        <v>883.71</v>
      </c>
      <c r="M8" s="8">
        <v>733.45</v>
      </c>
      <c r="N8" s="8">
        <v>290.41000000000003</v>
      </c>
      <c r="O8" s="8">
        <v>593.29999999999995</v>
      </c>
      <c r="P8" s="9"/>
    </row>
    <row r="9" spans="1:16">
      <c r="A9" s="1" t="s">
        <v>62</v>
      </c>
      <c r="B9" s="2">
        <v>524.5</v>
      </c>
      <c r="C9" s="3">
        <v>250.23</v>
      </c>
      <c r="D9" s="3">
        <v>72.3</v>
      </c>
      <c r="E9" s="3">
        <v>77.95</v>
      </c>
      <c r="F9" s="3">
        <v>108.56</v>
      </c>
      <c r="G9" s="3">
        <v>73.099999999999994</v>
      </c>
      <c r="H9" s="3">
        <v>167.3</v>
      </c>
      <c r="I9" s="3">
        <v>575.9</v>
      </c>
      <c r="J9" s="8">
        <v>774.73</v>
      </c>
      <c r="K9" s="8">
        <v>150.25</v>
      </c>
      <c r="L9" s="8">
        <v>924.98</v>
      </c>
      <c r="M9" s="8">
        <v>743.2</v>
      </c>
      <c r="N9" s="8">
        <v>328.18</v>
      </c>
      <c r="O9" s="8">
        <v>596.79999999999995</v>
      </c>
      <c r="P9" s="9"/>
    </row>
    <row r="10" spans="1:16">
      <c r="A10" s="1" t="s">
        <v>63</v>
      </c>
      <c r="B10" s="2">
        <v>540.6</v>
      </c>
      <c r="C10" s="3">
        <v>136.4</v>
      </c>
      <c r="D10" s="3">
        <v>73.099999999999994</v>
      </c>
      <c r="E10" s="3">
        <v>108.56</v>
      </c>
      <c r="F10" s="3">
        <v>39.61</v>
      </c>
      <c r="G10" s="3">
        <v>70.5</v>
      </c>
      <c r="H10" s="3">
        <v>149.86000000000001</v>
      </c>
      <c r="I10" s="3">
        <v>598.70000000000005</v>
      </c>
      <c r="J10" s="8">
        <v>677</v>
      </c>
      <c r="K10" s="8">
        <v>181.66</v>
      </c>
      <c r="L10" s="8">
        <v>858.66</v>
      </c>
      <c r="M10" s="8">
        <v>748.56</v>
      </c>
      <c r="N10" s="8">
        <v>244.96</v>
      </c>
      <c r="O10" s="8">
        <v>613.70000000000005</v>
      </c>
      <c r="P10" s="9"/>
    </row>
    <row r="11" spans="1:16">
      <c r="A11" s="1" t="s">
        <v>64</v>
      </c>
      <c r="B11" s="2">
        <v>568.6</v>
      </c>
      <c r="C11" s="3">
        <v>236.78</v>
      </c>
      <c r="D11" s="3">
        <v>70.5</v>
      </c>
      <c r="E11" s="3">
        <v>39.61</v>
      </c>
      <c r="F11" s="3">
        <v>57.49</v>
      </c>
      <c r="G11" s="3">
        <v>86.1</v>
      </c>
      <c r="H11" s="3">
        <v>163.49</v>
      </c>
      <c r="I11" s="3">
        <v>608.4</v>
      </c>
      <c r="J11" s="8">
        <v>805.38</v>
      </c>
      <c r="K11" s="8">
        <v>110.11</v>
      </c>
      <c r="L11" s="8">
        <v>915.49</v>
      </c>
      <c r="M11" s="8">
        <v>771.89</v>
      </c>
      <c r="N11" s="8">
        <v>276.39</v>
      </c>
      <c r="O11" s="8">
        <v>639.1</v>
      </c>
      <c r="P11" s="9"/>
    </row>
    <row r="12" spans="1:16">
      <c r="A12" s="1" t="s">
        <v>65</v>
      </c>
      <c r="B12" s="2">
        <v>558.9</v>
      </c>
      <c r="C12" s="3">
        <v>274.27999999999997</v>
      </c>
      <c r="D12" s="3">
        <v>86.1</v>
      </c>
      <c r="E12" s="3">
        <v>57.49</v>
      </c>
      <c r="F12" s="3">
        <v>126.39</v>
      </c>
      <c r="G12" s="3">
        <v>82.4</v>
      </c>
      <c r="H12" s="3">
        <v>170.02</v>
      </c>
      <c r="I12" s="3">
        <v>597.79999999999995</v>
      </c>
      <c r="J12" s="8">
        <v>833.18</v>
      </c>
      <c r="K12" s="8">
        <v>143.59</v>
      </c>
      <c r="L12" s="8">
        <v>976.77</v>
      </c>
      <c r="M12" s="8">
        <v>767.82</v>
      </c>
      <c r="N12" s="8">
        <v>331.77</v>
      </c>
      <c r="O12" s="8">
        <v>645</v>
      </c>
      <c r="P12" s="9"/>
    </row>
    <row r="13" spans="1:16">
      <c r="A13" s="1" t="s">
        <v>66</v>
      </c>
      <c r="B13" s="2">
        <v>572.4</v>
      </c>
      <c r="C13" s="3">
        <v>251.63</v>
      </c>
      <c r="D13" s="3">
        <v>82.4</v>
      </c>
      <c r="E13" s="3">
        <v>126.39</v>
      </c>
      <c r="F13" s="3">
        <v>152.13</v>
      </c>
      <c r="G13" s="3">
        <v>83.1</v>
      </c>
      <c r="H13" s="3">
        <v>180.68</v>
      </c>
      <c r="I13" s="3">
        <v>616.79999999999995</v>
      </c>
      <c r="J13" s="8">
        <v>824.03</v>
      </c>
      <c r="K13" s="8">
        <v>208.79</v>
      </c>
      <c r="L13" s="8">
        <v>1032.82</v>
      </c>
      <c r="M13" s="8">
        <v>797.48</v>
      </c>
      <c r="N13" s="8">
        <v>378.02</v>
      </c>
      <c r="O13" s="8">
        <v>654.79999999999995</v>
      </c>
      <c r="P13" s="8"/>
    </row>
    <row r="14" spans="1:16">
      <c r="A14" s="1" t="s">
        <v>67</v>
      </c>
      <c r="B14" s="2">
        <v>570</v>
      </c>
      <c r="C14" s="3">
        <v>216.48</v>
      </c>
      <c r="D14" s="3">
        <v>83.1</v>
      </c>
      <c r="E14" s="3">
        <v>152.13</v>
      </c>
      <c r="F14" s="3">
        <v>133.63999999999999</v>
      </c>
      <c r="G14" s="3">
        <v>78.3</v>
      </c>
      <c r="H14" s="3">
        <v>183.85</v>
      </c>
      <c r="I14" s="3">
        <v>626</v>
      </c>
      <c r="J14" s="8">
        <v>786.48</v>
      </c>
      <c r="K14" s="8">
        <v>235.23</v>
      </c>
      <c r="L14" s="8">
        <v>1021.71</v>
      </c>
      <c r="M14" s="8">
        <v>809.85</v>
      </c>
      <c r="N14" s="8">
        <v>368.61</v>
      </c>
      <c r="O14" s="8">
        <v>653.1</v>
      </c>
      <c r="P14" s="9"/>
    </row>
    <row r="15" spans="1:16">
      <c r="A15" s="1" t="s">
        <v>68</v>
      </c>
      <c r="B15" s="2">
        <v>573.20000000000005</v>
      </c>
      <c r="C15" s="3">
        <v>149.31</v>
      </c>
      <c r="D15" s="3">
        <v>78.3</v>
      </c>
      <c r="E15" s="3">
        <v>133.63999999999999</v>
      </c>
      <c r="F15" s="3">
        <v>65.900000000000006</v>
      </c>
      <c r="G15" s="3">
        <v>81.099999999999994</v>
      </c>
      <c r="H15" s="3">
        <v>157.16</v>
      </c>
      <c r="I15" s="3">
        <v>630.29999999999995</v>
      </c>
      <c r="J15" s="8">
        <v>722.51</v>
      </c>
      <c r="K15" s="8">
        <v>211.94</v>
      </c>
      <c r="L15" s="8">
        <v>934.45</v>
      </c>
      <c r="M15" s="8">
        <v>787.46</v>
      </c>
      <c r="N15" s="8">
        <v>282.95</v>
      </c>
      <c r="O15" s="8">
        <v>651.5</v>
      </c>
      <c r="P15" s="8"/>
    </row>
    <row r="16" spans="1:16">
      <c r="A16" s="1" t="s">
        <v>69</v>
      </c>
      <c r="B16" s="2">
        <v>572</v>
      </c>
      <c r="C16" s="3">
        <v>221.17</v>
      </c>
      <c r="D16" s="3">
        <v>81.099999999999994</v>
      </c>
      <c r="E16" s="3">
        <v>65.900000000000006</v>
      </c>
      <c r="F16" s="3">
        <v>45.51</v>
      </c>
      <c r="G16" s="3">
        <v>77.599999999999994</v>
      </c>
      <c r="H16" s="3">
        <v>173.35</v>
      </c>
      <c r="I16" s="3">
        <v>643.70000000000005</v>
      </c>
      <c r="J16" s="8">
        <v>793.17</v>
      </c>
      <c r="K16" s="8">
        <v>147</v>
      </c>
      <c r="L16" s="8">
        <v>940.17</v>
      </c>
      <c r="M16" s="8">
        <v>817.05</v>
      </c>
      <c r="N16" s="8">
        <v>287.07</v>
      </c>
      <c r="O16" s="8">
        <v>653.1</v>
      </c>
      <c r="P16" s="9"/>
    </row>
    <row r="17" spans="1:16">
      <c r="A17" s="1" t="s">
        <v>70</v>
      </c>
      <c r="B17" s="2">
        <v>597.9</v>
      </c>
      <c r="C17" s="3">
        <v>230.48</v>
      </c>
      <c r="D17" s="3">
        <v>77.599999999999994</v>
      </c>
      <c r="E17" s="3">
        <v>45.51</v>
      </c>
      <c r="F17" s="3">
        <v>47.7</v>
      </c>
      <c r="G17" s="3">
        <v>87</v>
      </c>
      <c r="H17" s="3">
        <v>178.3</v>
      </c>
      <c r="I17" s="3">
        <v>638.29999999999995</v>
      </c>
      <c r="J17" s="8">
        <v>828.38</v>
      </c>
      <c r="K17" s="8">
        <v>123.11</v>
      </c>
      <c r="L17" s="8">
        <v>951.49</v>
      </c>
      <c r="M17" s="8">
        <v>816.6</v>
      </c>
      <c r="N17" s="8">
        <v>275.99</v>
      </c>
      <c r="O17" s="8">
        <v>675.5</v>
      </c>
      <c r="P17" s="8"/>
    </row>
    <row r="18" spans="1:16">
      <c r="A18" s="1" t="s">
        <v>71</v>
      </c>
      <c r="B18" s="2">
        <v>591.70000000000005</v>
      </c>
      <c r="C18" s="3">
        <v>218.37</v>
      </c>
      <c r="D18" s="3">
        <v>87</v>
      </c>
      <c r="E18" s="3">
        <v>47.7</v>
      </c>
      <c r="F18" s="3">
        <v>33.950000000000003</v>
      </c>
      <c r="G18" s="3">
        <v>101.2</v>
      </c>
      <c r="H18" s="3">
        <v>184.7</v>
      </c>
      <c r="I18" s="3">
        <v>624.79999999999995</v>
      </c>
      <c r="J18" s="8">
        <v>810.07</v>
      </c>
      <c r="K18" s="8">
        <v>134.69999999999999</v>
      </c>
      <c r="L18" s="8">
        <v>944.77</v>
      </c>
      <c r="M18" s="8">
        <v>809.5</v>
      </c>
      <c r="N18" s="8">
        <v>266.07</v>
      </c>
      <c r="O18" s="8">
        <v>678.7</v>
      </c>
      <c r="P18" s="8"/>
    </row>
    <row r="19" spans="1:16">
      <c r="A19" s="1" t="s">
        <v>72</v>
      </c>
      <c r="B19" s="2">
        <v>594.29999999999995</v>
      </c>
      <c r="C19" s="3">
        <v>277.13</v>
      </c>
      <c r="D19" s="3">
        <v>101.2</v>
      </c>
      <c r="E19" s="3">
        <v>33.950000000000003</v>
      </c>
      <c r="F19" s="3">
        <v>63.05</v>
      </c>
      <c r="G19" s="3">
        <v>100</v>
      </c>
      <c r="H19" s="3">
        <v>198.28</v>
      </c>
      <c r="I19" s="3">
        <v>645</v>
      </c>
      <c r="J19" s="8">
        <v>871.43</v>
      </c>
      <c r="K19" s="8">
        <v>135.15</v>
      </c>
      <c r="L19" s="8">
        <v>1006.58</v>
      </c>
      <c r="M19" s="8">
        <v>843.28</v>
      </c>
      <c r="N19" s="8">
        <v>311.08</v>
      </c>
      <c r="O19" s="8">
        <v>695.5</v>
      </c>
      <c r="P19" s="8"/>
    </row>
    <row r="20" spans="1:16">
      <c r="A20" s="1" t="s">
        <v>73</v>
      </c>
      <c r="B20" s="2">
        <v>613</v>
      </c>
      <c r="C20" s="3">
        <v>186.19</v>
      </c>
      <c r="D20" s="3">
        <v>100</v>
      </c>
      <c r="E20" s="3">
        <v>63.05</v>
      </c>
      <c r="F20" s="3">
        <v>27.36</v>
      </c>
      <c r="G20" s="3">
        <v>96.5</v>
      </c>
      <c r="H20" s="3">
        <v>185.47</v>
      </c>
      <c r="I20" s="3">
        <v>652.79999999999995</v>
      </c>
      <c r="J20" s="8">
        <v>799.19</v>
      </c>
      <c r="K20" s="8">
        <v>163.05000000000001</v>
      </c>
      <c r="L20" s="8">
        <v>962.24</v>
      </c>
      <c r="M20" s="8">
        <v>838.27</v>
      </c>
      <c r="N20" s="8">
        <v>249.24</v>
      </c>
      <c r="O20" s="8">
        <v>713</v>
      </c>
      <c r="P20" s="8"/>
    </row>
    <row r="21" spans="1:16">
      <c r="A21" s="1" t="s">
        <v>74</v>
      </c>
      <c r="B21" s="2">
        <v>588.79999999999995</v>
      </c>
      <c r="C21" s="3">
        <v>284.60000000000002</v>
      </c>
      <c r="D21" s="3">
        <v>96.5</v>
      </c>
      <c r="E21" s="3">
        <v>27.36</v>
      </c>
      <c r="F21" s="3">
        <v>45.3</v>
      </c>
      <c r="G21" s="3">
        <v>90.9</v>
      </c>
      <c r="H21" s="3">
        <v>207.51</v>
      </c>
      <c r="I21" s="3">
        <v>653.4</v>
      </c>
      <c r="J21" s="8">
        <v>873.4</v>
      </c>
      <c r="K21" s="8">
        <v>123.86</v>
      </c>
      <c r="L21" s="8">
        <v>997.26</v>
      </c>
      <c r="M21" s="8">
        <v>860.91</v>
      </c>
      <c r="N21" s="8">
        <v>311.95999999999998</v>
      </c>
      <c r="O21" s="8">
        <v>685.3</v>
      </c>
      <c r="P21" s="8"/>
    </row>
    <row r="22" spans="1:16">
      <c r="A22" s="1" t="s">
        <v>75</v>
      </c>
      <c r="B22" s="2">
        <v>592.4</v>
      </c>
      <c r="C22" s="3">
        <v>209.18</v>
      </c>
      <c r="D22" s="3">
        <v>90.9</v>
      </c>
      <c r="E22" s="3">
        <v>45.3</v>
      </c>
      <c r="F22" s="3">
        <v>14.44</v>
      </c>
      <c r="G22" s="3">
        <v>84.31</v>
      </c>
      <c r="H22" s="3">
        <v>179.75</v>
      </c>
      <c r="I22" s="3">
        <v>662.6</v>
      </c>
      <c r="J22" s="8">
        <v>801.58</v>
      </c>
      <c r="K22" s="8">
        <v>136.19999999999999</v>
      </c>
      <c r="L22" s="8">
        <v>937.78</v>
      </c>
      <c r="M22" s="8">
        <v>842.35</v>
      </c>
      <c r="N22" s="8">
        <v>254.48</v>
      </c>
      <c r="O22" s="8">
        <v>683.3</v>
      </c>
      <c r="P22" s="9"/>
    </row>
    <row r="23" spans="1:16">
      <c r="A23" s="1" t="s">
        <v>76</v>
      </c>
      <c r="B23" s="2">
        <v>641.44000000000005</v>
      </c>
      <c r="C23" s="3">
        <v>265.70999999999998</v>
      </c>
      <c r="D23" s="3">
        <v>83.31</v>
      </c>
      <c r="E23" s="3">
        <v>14.44</v>
      </c>
      <c r="F23" s="3">
        <v>27.01</v>
      </c>
      <c r="G23" s="3">
        <v>101.21</v>
      </c>
      <c r="H23" s="3">
        <v>204.55</v>
      </c>
      <c r="I23" s="3">
        <v>672.77</v>
      </c>
      <c r="J23" s="8">
        <v>907.15</v>
      </c>
      <c r="K23" s="8">
        <v>97.75</v>
      </c>
      <c r="L23" s="8">
        <v>1004.9</v>
      </c>
      <c r="M23" s="8">
        <v>877.32</v>
      </c>
      <c r="N23" s="8">
        <v>280.14999999999998</v>
      </c>
      <c r="O23" s="8">
        <v>724.75</v>
      </c>
      <c r="P23" s="9"/>
    </row>
    <row r="24" spans="1:16">
      <c r="A24" s="1" t="s">
        <v>77</v>
      </c>
      <c r="B24" s="2">
        <v>623.07000000000005</v>
      </c>
      <c r="C24" s="3">
        <v>260.43</v>
      </c>
      <c r="D24" s="3">
        <v>101.62</v>
      </c>
      <c r="E24" s="3">
        <v>27.01</v>
      </c>
      <c r="F24" s="3">
        <v>38.15</v>
      </c>
      <c r="G24" s="3">
        <v>100.23</v>
      </c>
      <c r="H24" s="3">
        <v>206.97</v>
      </c>
      <c r="I24" s="3">
        <v>669.04</v>
      </c>
      <c r="J24" s="8">
        <v>883.5</v>
      </c>
      <c r="K24" s="8">
        <v>128.63</v>
      </c>
      <c r="L24" s="8">
        <v>1012.13</v>
      </c>
      <c r="M24" s="8">
        <v>876.01</v>
      </c>
      <c r="N24" s="8">
        <v>287.44</v>
      </c>
      <c r="O24" s="8">
        <v>724.69</v>
      </c>
      <c r="P24" s="9"/>
    </row>
    <row r="25" spans="1:16">
      <c r="A25" s="1" t="s">
        <v>78</v>
      </c>
      <c r="B25" s="2">
        <v>618.55999999999995</v>
      </c>
      <c r="C25" s="3">
        <v>271.47000000000003</v>
      </c>
      <c r="D25" s="3">
        <v>108.94</v>
      </c>
      <c r="E25" s="3">
        <v>38.15</v>
      </c>
      <c r="F25" s="3">
        <v>51.37</v>
      </c>
      <c r="G25" s="3">
        <v>168.64</v>
      </c>
      <c r="H25" s="3">
        <v>205.37</v>
      </c>
      <c r="I25" s="3">
        <v>662.24</v>
      </c>
      <c r="J25" s="8">
        <v>890.03</v>
      </c>
      <c r="K25" s="8">
        <v>147.09</v>
      </c>
      <c r="L25" s="8">
        <v>1037.1199999999999</v>
      </c>
      <c r="M25" s="8">
        <v>867.61</v>
      </c>
      <c r="N25" s="8">
        <v>309.62</v>
      </c>
      <c r="O25" s="8">
        <v>727.5</v>
      </c>
      <c r="P25" s="9"/>
    </row>
    <row r="26" spans="1:16">
      <c r="A26" s="1" t="s">
        <v>79</v>
      </c>
      <c r="B26" s="2">
        <v>613.24</v>
      </c>
      <c r="C26" s="3">
        <v>263.17</v>
      </c>
      <c r="D26" s="3">
        <v>163.79</v>
      </c>
      <c r="E26" s="3">
        <v>51.37</v>
      </c>
      <c r="F26" s="3">
        <v>48.86</v>
      </c>
      <c r="G26" s="3">
        <v>160.68</v>
      </c>
      <c r="H26" s="3">
        <v>212.13</v>
      </c>
      <c r="I26" s="3">
        <v>669.91</v>
      </c>
      <c r="J26" s="8">
        <v>876.41</v>
      </c>
      <c r="K26" s="8">
        <v>215.16</v>
      </c>
      <c r="L26" s="8">
        <v>1091.57</v>
      </c>
      <c r="M26" s="8">
        <v>882.04</v>
      </c>
      <c r="N26" s="8">
        <v>314.54000000000002</v>
      </c>
      <c r="O26" s="8">
        <v>777.03</v>
      </c>
      <c r="P26" s="9"/>
    </row>
    <row r="27" spans="1:16">
      <c r="A27" s="10" t="s">
        <v>80</v>
      </c>
      <c r="B27" s="14">
        <v>586.51</v>
      </c>
      <c r="C27" s="13">
        <v>273.13</v>
      </c>
      <c r="D27" s="13">
        <v>161.08000000000001</v>
      </c>
      <c r="E27" s="13">
        <v>48.86</v>
      </c>
      <c r="F27" s="13">
        <v>52.7</v>
      </c>
      <c r="G27" s="13">
        <v>136.05000000000001</v>
      </c>
      <c r="H27" s="13">
        <v>215.39</v>
      </c>
      <c r="I27" s="13">
        <v>664.88</v>
      </c>
      <c r="J27" s="8">
        <v>859.67</v>
      </c>
      <c r="K27" s="8">
        <v>188.8</v>
      </c>
      <c r="L27" s="8">
        <v>1069.6099999999999</v>
      </c>
      <c r="M27" s="8">
        <v>880.27</v>
      </c>
      <c r="N27" s="8">
        <v>321.99</v>
      </c>
      <c r="O27" s="8">
        <v>747.62</v>
      </c>
      <c r="P27" s="9"/>
    </row>
    <row r="28" spans="1:16">
      <c r="A28" s="10" t="s">
        <v>13</v>
      </c>
      <c r="B28" s="14">
        <v>629.20000000000005</v>
      </c>
      <c r="C28" s="13">
        <v>261.72000000000003</v>
      </c>
      <c r="D28" s="13">
        <v>135.46</v>
      </c>
      <c r="E28" s="13">
        <v>52.7</v>
      </c>
      <c r="F28" s="13">
        <v>45.04</v>
      </c>
      <c r="G28" s="13">
        <v>129.69</v>
      </c>
      <c r="H28" s="13">
        <v>216.8</v>
      </c>
      <c r="I28" s="13">
        <v>687.55</v>
      </c>
      <c r="J28" s="8">
        <v>890.92</v>
      </c>
      <c r="K28" s="8">
        <v>174.72</v>
      </c>
      <c r="L28" s="8">
        <v>1079.08</v>
      </c>
      <c r="M28" s="8">
        <v>904.35</v>
      </c>
      <c r="N28" s="8">
        <v>314.42</v>
      </c>
      <c r="O28" s="8">
        <v>764.65</v>
      </c>
      <c r="P28" s="9"/>
    </row>
    <row r="29" spans="1:16">
      <c r="A29" s="10" t="s">
        <v>14</v>
      </c>
      <c r="B29" s="14">
        <v>628.9</v>
      </c>
      <c r="C29" s="13">
        <v>243.72</v>
      </c>
      <c r="D29" s="13">
        <v>149.43</v>
      </c>
      <c r="E29" s="13">
        <v>45.04</v>
      </c>
      <c r="F29" s="13">
        <v>30.94</v>
      </c>
      <c r="G29" s="13">
        <v>134.38</v>
      </c>
      <c r="H29" s="13">
        <v>214.67</v>
      </c>
      <c r="I29" s="13">
        <v>687.14</v>
      </c>
      <c r="J29" s="8">
        <v>872.66</v>
      </c>
      <c r="K29" s="8">
        <v>165.32</v>
      </c>
      <c r="L29" s="8">
        <v>1067.1300000000001</v>
      </c>
      <c r="M29" s="8">
        <v>901.8</v>
      </c>
      <c r="N29" s="8">
        <v>288.76</v>
      </c>
      <c r="O29" s="8">
        <v>778.27</v>
      </c>
      <c r="P29" s="9"/>
    </row>
    <row r="30" spans="1:16">
      <c r="A30" s="10" t="s">
        <v>53</v>
      </c>
      <c r="B30" s="14">
        <v>638.1</v>
      </c>
      <c r="C30" s="13">
        <v>275.10000000000002</v>
      </c>
      <c r="D30" s="13">
        <v>138.12</v>
      </c>
      <c r="E30" s="13">
        <v>30.94</v>
      </c>
      <c r="F30" s="13">
        <v>28.76</v>
      </c>
      <c r="G30" s="13">
        <v>110.4</v>
      </c>
      <c r="H30" s="13">
        <v>225.96</v>
      </c>
      <c r="I30" s="13">
        <v>717.17</v>
      </c>
      <c r="J30" s="8">
        <v>913.22</v>
      </c>
      <c r="K30" s="8">
        <v>139.16</v>
      </c>
      <c r="L30" s="8">
        <v>1082.28</v>
      </c>
      <c r="M30" s="8">
        <v>943.13</v>
      </c>
      <c r="N30" s="8">
        <v>306.04000000000002</v>
      </c>
      <c r="O30" s="8">
        <v>776.25</v>
      </c>
      <c r="P30" s="9"/>
    </row>
    <row r="31" spans="1:16">
      <c r="A31" s="10" t="s">
        <v>81</v>
      </c>
      <c r="B31" s="14">
        <v>695.8</v>
      </c>
      <c r="C31" s="13">
        <v>319.42</v>
      </c>
      <c r="D31" s="13">
        <v>111.52</v>
      </c>
      <c r="E31" s="13">
        <v>28.76</v>
      </c>
      <c r="F31" s="13">
        <v>58.8</v>
      </c>
      <c r="G31" s="13">
        <v>119.88</v>
      </c>
      <c r="H31" s="13">
        <v>240.22</v>
      </c>
      <c r="I31" s="13">
        <v>736.61</v>
      </c>
      <c r="J31" s="8">
        <v>1015.21</v>
      </c>
      <c r="K31" s="7">
        <v>178.68</v>
      </c>
      <c r="L31" s="7">
        <v>1155.5</v>
      </c>
      <c r="M31" s="7">
        <v>976.83</v>
      </c>
      <c r="N31" s="7">
        <v>348.18</v>
      </c>
      <c r="O31" s="7">
        <v>807.32</v>
      </c>
    </row>
    <row r="32" spans="1:16">
      <c r="A32" s="18" t="s">
        <v>82</v>
      </c>
      <c r="B32">
        <v>680.798</v>
      </c>
      <c r="C32" s="12">
        <v>298.76</v>
      </c>
      <c r="D32">
        <v>120.40900000000001</v>
      </c>
      <c r="E32" s="12">
        <v>58.8</v>
      </c>
      <c r="F32" s="12">
        <v>54.77</v>
      </c>
      <c r="G32" s="12">
        <v>111.19</v>
      </c>
      <c r="H32" s="12">
        <v>245.07</v>
      </c>
      <c r="I32">
        <v>747.46800000000007</v>
      </c>
      <c r="J32">
        <v>979.55799999999999</v>
      </c>
      <c r="K32">
        <v>164.73</v>
      </c>
      <c r="L32">
        <v>1264.3620000000001</v>
      </c>
      <c r="M32">
        <v>992.53800000000001</v>
      </c>
      <c r="N32" s="7">
        <v>357.56</v>
      </c>
      <c r="O32" s="7">
        <f>L32-N32</f>
        <v>906.80200000000013</v>
      </c>
    </row>
    <row r="33" spans="1:18">
      <c r="A33" s="18" t="s">
        <v>83</v>
      </c>
      <c r="B33">
        <v>708.05499999999995</v>
      </c>
      <c r="C33" s="12">
        <v>280</v>
      </c>
      <c r="D33">
        <v>109.95999999999998</v>
      </c>
      <c r="E33" s="12">
        <v>54.77</v>
      </c>
      <c r="F33" s="12">
        <v>36.17</v>
      </c>
      <c r="G33" s="12">
        <v>102.71</v>
      </c>
      <c r="H33" s="12">
        <v>242.8</v>
      </c>
      <c r="I33">
        <v>766.32799999999997</v>
      </c>
      <c r="J33">
        <v>988.05499999999995</v>
      </c>
      <c r="K33">
        <v>139.12799999999999</v>
      </c>
      <c r="L33">
        <v>1265.8499999999999</v>
      </c>
      <c r="M33">
        <v>1009.128</v>
      </c>
      <c r="N33" s="7">
        <v>334.77</v>
      </c>
      <c r="O33" s="7">
        <f t="shared" ref="O33:O41" si="0">L33-N33</f>
        <v>931.07999999999993</v>
      </c>
    </row>
    <row r="34" spans="1:18">
      <c r="A34" s="18" t="s">
        <v>84</v>
      </c>
      <c r="B34">
        <v>735.79799999999989</v>
      </c>
      <c r="C34" s="12">
        <v>349.86</v>
      </c>
      <c r="D34">
        <v>102.95799999999998</v>
      </c>
      <c r="E34" s="12">
        <v>36.17</v>
      </c>
      <c r="F34" s="12">
        <v>45.06</v>
      </c>
      <c r="G34" s="12">
        <v>116.65</v>
      </c>
      <c r="H34" s="12">
        <v>274.52999999999997</v>
      </c>
      <c r="I34">
        <v>790.73900000000003</v>
      </c>
      <c r="J34">
        <v>1085.6579999999999</v>
      </c>
      <c r="K34">
        <v>158.69200000000001</v>
      </c>
      <c r="L34">
        <v>1351.3979999999999</v>
      </c>
      <c r="M34">
        <v>1065.269</v>
      </c>
      <c r="N34" s="7">
        <v>386.03</v>
      </c>
      <c r="O34" s="7">
        <f t="shared" si="0"/>
        <v>965.36799999999994</v>
      </c>
    </row>
    <row r="35" spans="1:18">
      <c r="A35" s="18" t="s">
        <v>85</v>
      </c>
      <c r="B35">
        <v>791.46999999999991</v>
      </c>
      <c r="C35" s="12">
        <v>325.87</v>
      </c>
      <c r="D35">
        <v>113.63200000000001</v>
      </c>
      <c r="E35" s="12">
        <v>45.06</v>
      </c>
      <c r="F35" s="12">
        <v>47.06</v>
      </c>
      <c r="G35" s="12">
        <v>148.57</v>
      </c>
      <c r="H35" s="12">
        <v>275.98</v>
      </c>
      <c r="I35">
        <v>814.60200000000009</v>
      </c>
      <c r="J35">
        <v>1117.3399999999999</v>
      </c>
      <c r="K35">
        <v>183.672</v>
      </c>
      <c r="L35">
        <v>1386.607</v>
      </c>
      <c r="M35">
        <v>1090.5820000000001</v>
      </c>
      <c r="N35" s="7">
        <v>370.93</v>
      </c>
      <c r="O35" s="7">
        <f t="shared" si="0"/>
        <v>1015.6769999999999</v>
      </c>
    </row>
    <row r="36" spans="1:18">
      <c r="A36" s="18" t="s">
        <v>168</v>
      </c>
      <c r="B36">
        <v>775.471</v>
      </c>
      <c r="C36" s="12">
        <v>348.76</v>
      </c>
      <c r="D36">
        <v>136.61199999999999</v>
      </c>
      <c r="E36" s="12">
        <v>47.06</v>
      </c>
      <c r="F36" s="12">
        <v>48.13</v>
      </c>
      <c r="G36" s="12">
        <v>147.25</v>
      </c>
      <c r="H36" s="12">
        <v>295.33999999999997</v>
      </c>
      <c r="I36">
        <v>822.48500000000013</v>
      </c>
      <c r="J36">
        <v>1124.231</v>
      </c>
      <c r="K36">
        <v>183.25700000000001</v>
      </c>
      <c r="L36">
        <v>1423.838</v>
      </c>
      <c r="M36">
        <v>1117.825</v>
      </c>
      <c r="N36" s="7">
        <v>395.82</v>
      </c>
      <c r="O36" s="7">
        <f t="shared" si="0"/>
        <v>1028.018</v>
      </c>
    </row>
    <row r="37" spans="1:18">
      <c r="A37" s="18" t="s">
        <v>169</v>
      </c>
      <c r="B37">
        <v>781.55</v>
      </c>
      <c r="C37" s="12">
        <v>330.24</v>
      </c>
      <c r="D37">
        <v>135.12700000000001</v>
      </c>
      <c r="E37" s="12">
        <v>48.13</v>
      </c>
      <c r="F37" s="12">
        <v>32.29</v>
      </c>
      <c r="G37" s="12">
        <v>133.72999999999999</v>
      </c>
      <c r="H37" s="12">
        <v>297.95</v>
      </c>
      <c r="I37">
        <v>844.36699999999996</v>
      </c>
      <c r="J37">
        <v>1111.79</v>
      </c>
      <c r="K37">
        <v>152.79</v>
      </c>
      <c r="L37">
        <v>1411.6179999999999</v>
      </c>
      <c r="M37">
        <v>1142.317</v>
      </c>
      <c r="N37" s="7">
        <v>378.37</v>
      </c>
      <c r="O37" s="7">
        <f t="shared" si="0"/>
        <v>1033.248</v>
      </c>
    </row>
    <row r="38" spans="1:18">
      <c r="A38" s="18" t="s">
        <v>170</v>
      </c>
      <c r="B38">
        <v>850.55700000000002</v>
      </c>
      <c r="C38" s="12">
        <v>323.73</v>
      </c>
      <c r="D38">
        <v>120.5</v>
      </c>
      <c r="E38" s="12">
        <v>32.29</v>
      </c>
      <c r="F38" s="12">
        <v>27.82</v>
      </c>
      <c r="G38" s="12">
        <v>138.72</v>
      </c>
      <c r="H38" s="12">
        <v>290.05</v>
      </c>
      <c r="I38">
        <v>863.02600000000007</v>
      </c>
      <c r="J38">
        <v>1174.287</v>
      </c>
      <c r="K38">
        <v>156.47300000000001</v>
      </c>
      <c r="L38">
        <v>1456.144</v>
      </c>
      <c r="M38">
        <v>1153.076</v>
      </c>
      <c r="N38" s="7">
        <v>356.02</v>
      </c>
      <c r="O38" s="7">
        <f t="shared" si="0"/>
        <v>1100.124</v>
      </c>
    </row>
    <row r="39" spans="1:18">
      <c r="A39" s="18" t="s">
        <v>171</v>
      </c>
      <c r="B39">
        <v>873.61900000000014</v>
      </c>
      <c r="C39" s="12">
        <v>285.31</v>
      </c>
      <c r="D39">
        <v>128.65300000000002</v>
      </c>
      <c r="E39" s="12">
        <v>27.82</v>
      </c>
      <c r="F39" s="12">
        <v>23.53</v>
      </c>
      <c r="G39" s="12">
        <v>142.91999999999999</v>
      </c>
      <c r="H39" s="12">
        <v>275.54000000000002</v>
      </c>
      <c r="I39">
        <v>869.89100000000008</v>
      </c>
      <c r="J39">
        <v>1158.9290000000001</v>
      </c>
      <c r="K39">
        <v>175.87700000000001</v>
      </c>
      <c r="L39">
        <v>1444.442</v>
      </c>
      <c r="M39">
        <v>1145.431</v>
      </c>
      <c r="N39" s="7">
        <v>313.13</v>
      </c>
      <c r="O39" s="7">
        <f t="shared" si="0"/>
        <v>1131.3119999999999</v>
      </c>
    </row>
    <row r="40" spans="1:18">
      <c r="A40" s="18" t="s">
        <v>174</v>
      </c>
      <c r="B40">
        <v>946.08100000000013</v>
      </c>
      <c r="C40" s="12">
        <v>367.09</v>
      </c>
      <c r="D40">
        <v>152.34700000000001</v>
      </c>
      <c r="E40" s="12">
        <v>23.53</v>
      </c>
      <c r="F40" s="12">
        <v>34.31</v>
      </c>
      <c r="G40" s="12">
        <v>177.05</v>
      </c>
      <c r="H40" s="12">
        <v>305.05</v>
      </c>
      <c r="I40">
        <v>924.99600000000009</v>
      </c>
      <c r="J40">
        <v>1313.171</v>
      </c>
      <c r="K40">
        <v>251.4</v>
      </c>
      <c r="L40">
        <v>1646.1579999999999</v>
      </c>
      <c r="M40">
        <v>1230.046</v>
      </c>
      <c r="N40" s="7">
        <v>390.62</v>
      </c>
      <c r="O40" s="7">
        <f t="shared" si="0"/>
        <v>1255.538</v>
      </c>
    </row>
    <row r="41" spans="1:18">
      <c r="A41" s="18" t="s">
        <v>177</v>
      </c>
      <c r="B41">
        <v>968.75199999999995</v>
      </c>
      <c r="C41" s="12">
        <v>377.23</v>
      </c>
      <c r="D41">
        <v>217.09</v>
      </c>
      <c r="E41" s="12">
        <v>34.31</v>
      </c>
      <c r="F41" s="12">
        <v>46.95</v>
      </c>
      <c r="G41" s="12">
        <v>199.99</v>
      </c>
      <c r="H41" s="12">
        <v>311.33999999999997</v>
      </c>
      <c r="I41">
        <v>953.45400000000018</v>
      </c>
      <c r="J41">
        <v>1345.982</v>
      </c>
      <c r="K41">
        <v>316.46800000000002</v>
      </c>
      <c r="L41">
        <v>1767.5429999999999</v>
      </c>
      <c r="M41">
        <v>1264.7940000000001</v>
      </c>
      <c r="N41" s="7">
        <v>411.54</v>
      </c>
      <c r="O41" s="7">
        <f t="shared" si="0"/>
        <v>1356.0029999999999</v>
      </c>
    </row>
    <row r="42" spans="1:18">
      <c r="A42" s="18" t="s">
        <v>178</v>
      </c>
      <c r="B42">
        <v>935.779</v>
      </c>
      <c r="C42" s="12">
        <v>367.01</v>
      </c>
      <c r="D42">
        <v>269.51800000000003</v>
      </c>
      <c r="E42" s="12">
        <v>46.95</v>
      </c>
      <c r="F42" s="12">
        <v>48.11</v>
      </c>
      <c r="G42" s="12">
        <v>203.45</v>
      </c>
      <c r="H42" s="12">
        <v>312.60000000000002</v>
      </c>
      <c r="I42">
        <v>974.73099999999988</v>
      </c>
      <c r="J42">
        <v>1302.789</v>
      </c>
      <c r="K42">
        <v>349.517</v>
      </c>
      <c r="L42">
        <v>1800.518</v>
      </c>
      <c r="M42" s="7">
        <v>1255.0899999999999</v>
      </c>
      <c r="N42" s="7">
        <v>413.96</v>
      </c>
      <c r="O42" s="7">
        <v>1092.58</v>
      </c>
    </row>
    <row r="43" spans="1:18">
      <c r="A43" s="18" t="s">
        <v>179</v>
      </c>
      <c r="B43">
        <v>1011.99</v>
      </c>
      <c r="C43" s="12">
        <v>402.61</v>
      </c>
      <c r="D43" s="12">
        <v>301.43</v>
      </c>
      <c r="E43" s="12">
        <v>48.11</v>
      </c>
      <c r="F43" s="12">
        <v>62.17</v>
      </c>
      <c r="G43" s="12">
        <v>322.86</v>
      </c>
      <c r="H43" s="12">
        <v>327.52</v>
      </c>
      <c r="I43" s="12">
        <v>1051.68</v>
      </c>
      <c r="J43">
        <v>1414.69</v>
      </c>
      <c r="K43">
        <v>385.02</v>
      </c>
      <c r="L43">
        <v>1936.84</v>
      </c>
      <c r="M43" s="7">
        <v>1379.2</v>
      </c>
      <c r="N43" s="7">
        <v>454.15</v>
      </c>
      <c r="O43" s="7">
        <v>1482.69</v>
      </c>
      <c r="P43" s="12"/>
      <c r="Q43" s="12"/>
      <c r="R43" s="12"/>
    </row>
    <row r="44" spans="1:18">
      <c r="A44" s="18" t="s">
        <v>180</v>
      </c>
      <c r="B44">
        <v>977.16</v>
      </c>
      <c r="C44" s="12">
        <v>384.39</v>
      </c>
      <c r="D44" s="12">
        <v>323.64</v>
      </c>
      <c r="E44" s="12">
        <v>62.17</v>
      </c>
      <c r="F44" s="12">
        <v>57.92</v>
      </c>
      <c r="G44" s="12">
        <v>313.3</v>
      </c>
      <c r="H44" s="12">
        <v>324.39999999999998</v>
      </c>
      <c r="I44" s="12">
        <v>1051.71</v>
      </c>
      <c r="J44">
        <v>1361.54</v>
      </c>
      <c r="K44">
        <v>371.24</v>
      </c>
      <c r="L44">
        <v>1747.35</v>
      </c>
      <c r="M44" s="7">
        <v>1376.11</v>
      </c>
      <c r="N44" s="7">
        <v>449.48</v>
      </c>
      <c r="O44" s="7">
        <v>1297.8699999999999</v>
      </c>
      <c r="P44" s="12"/>
      <c r="Q44" s="12"/>
      <c r="R44" s="12"/>
    </row>
    <row r="45" spans="1:18">
      <c r="A45" s="18" t="s">
        <v>181</v>
      </c>
      <c r="B45">
        <v>1019.09</v>
      </c>
      <c r="C45" s="12">
        <v>377.91</v>
      </c>
      <c r="D45" s="12">
        <v>312.85000000000002</v>
      </c>
      <c r="E45" s="12">
        <v>57.92</v>
      </c>
      <c r="F45" s="12">
        <v>60.47</v>
      </c>
      <c r="G45" s="12">
        <v>286.91000000000003</v>
      </c>
      <c r="H45" s="12">
        <v>323.05</v>
      </c>
      <c r="I45" s="12">
        <v>1097.3399999999999</v>
      </c>
      <c r="J45">
        <v>1396.99</v>
      </c>
      <c r="K45">
        <v>347.38</v>
      </c>
      <c r="L45">
        <v>1767.76</v>
      </c>
      <c r="M45" s="7">
        <v>1420.39</v>
      </c>
      <c r="N45" s="7">
        <v>438.46</v>
      </c>
      <c r="O45" s="7">
        <v>1329.3</v>
      </c>
      <c r="P45" s="12"/>
      <c r="Q45" s="12"/>
      <c r="R45" s="12"/>
    </row>
    <row r="46" spans="1:18">
      <c r="A46" s="18" t="s">
        <v>182</v>
      </c>
      <c r="B46" s="11">
        <v>1047.23</v>
      </c>
      <c r="C46" s="12">
        <v>359.3</v>
      </c>
      <c r="D46" s="12">
        <v>286.91000000000003</v>
      </c>
      <c r="E46" s="12">
        <v>60.47</v>
      </c>
      <c r="F46" s="12">
        <v>56.63</v>
      </c>
      <c r="G46" s="12">
        <v>287.10000000000002</v>
      </c>
      <c r="H46" s="12">
        <v>315.8</v>
      </c>
      <c r="I46" s="12">
        <v>1094.3800000000001</v>
      </c>
      <c r="J46" s="7">
        <v>1406.53</v>
      </c>
      <c r="K46" s="7">
        <v>343.73</v>
      </c>
      <c r="L46" s="7">
        <v>1753.91</v>
      </c>
      <c r="M46" s="7">
        <v>1410.18</v>
      </c>
      <c r="N46" s="7">
        <v>423.02</v>
      </c>
      <c r="O46" s="7">
        <v>1347.49</v>
      </c>
    </row>
    <row r="47" spans="1:18">
      <c r="A47" s="18" t="s">
        <v>183</v>
      </c>
      <c r="B47" s="11">
        <v>1070.6400000000001</v>
      </c>
      <c r="C47" s="12">
        <v>388.2</v>
      </c>
      <c r="D47" s="12">
        <v>278.68</v>
      </c>
      <c r="E47" s="12">
        <v>53.74</v>
      </c>
      <c r="F47" s="12">
        <v>58.13</v>
      </c>
      <c r="G47" s="12">
        <v>272.47000000000003</v>
      </c>
      <c r="H47" s="12">
        <v>320.68</v>
      </c>
      <c r="I47" s="12">
        <v>1140</v>
      </c>
      <c r="J47" s="7">
        <v>1458.84</v>
      </c>
      <c r="K47" s="7">
        <v>330.59</v>
      </c>
      <c r="L47" s="7">
        <v>1797.9</v>
      </c>
      <c r="M47" s="7">
        <v>1460.67</v>
      </c>
      <c r="N47" s="7">
        <v>455.79</v>
      </c>
      <c r="O47" s="7">
        <v>1342.11</v>
      </c>
    </row>
  </sheetData>
  <phoneticPr fontId="0" type="noConversion"/>
  <pageMargins left="0.75" right="0.75" top="1" bottom="1" header="0.5" footer="0.5"/>
  <pageSetup scale="81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Variables</vt:lpstr>
      <vt:lpstr>USCorn</vt:lpstr>
      <vt:lpstr>USBean</vt:lpstr>
      <vt:lpstr>USWheat</vt:lpstr>
      <vt:lpstr>USHog</vt:lpstr>
      <vt:lpstr>USBeef</vt:lpstr>
      <vt:lpstr>WBean</vt:lpstr>
      <vt:lpstr>WWheat</vt:lpstr>
      <vt:lpstr>WCGrain</vt:lpstr>
      <vt:lpstr>USBean!Query_from_MS_Access_Database</vt:lpstr>
      <vt:lpstr>USBeef!Query_from_MS_Access_Database</vt:lpstr>
      <vt:lpstr>USCorn!Query_from_MS_Access_Database</vt:lpstr>
      <vt:lpstr>USHog!Query_from_MS_Access_Database</vt:lpstr>
      <vt:lpstr>WBean!Query_from_MS_Access_Database</vt:lpstr>
      <vt:lpstr>WCGrain!Query_from_MS_Access_Database</vt:lpstr>
      <vt:lpstr>WWheat!Query_from_MS_Access_Database</vt:lpstr>
      <vt:lpstr>USBean</vt:lpstr>
      <vt:lpstr>USBeef</vt:lpstr>
      <vt:lpstr>USCorn</vt:lpstr>
      <vt:lpstr>USHog</vt:lpstr>
      <vt:lpstr>USWheat</vt:lpstr>
      <vt:lpstr>WBean</vt:lpstr>
      <vt:lpstr>WCGrain</vt:lpstr>
      <vt:lpstr>WWheat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Good, Darrel L</dc:creator>
  <cp:lastModifiedBy>Murathan Saygılı</cp:lastModifiedBy>
  <cp:lastPrinted>2018-01-17T19:53:11Z</cp:lastPrinted>
  <dcterms:created xsi:type="dcterms:W3CDTF">2002-05-20T19:27:21Z</dcterms:created>
  <dcterms:modified xsi:type="dcterms:W3CDTF">2022-06-12T09:55:15Z</dcterms:modified>
</cp:coreProperties>
</file>