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<sst xmlns="http://schemas.openxmlformats.org/spreadsheetml/2006/main" count="21" uniqueCount="20">
  <si>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Current Account</t>
  </si>
  <si>
    <t xml:space="preserve">   Goods</t>
  </si>
  <si>
    <t xml:space="preserve">   Services</t>
  </si>
  <si>
    <t xml:space="preserve">   Income</t>
  </si>
  <si>
    <t xml:space="preserve">   Current Transfers</t>
  </si>
  <si>
    <t xml:space="preserve">Capital Transfers</t>
  </si>
  <si>
    <t xml:space="preserve">Current Account and Capital Transfers</t>
  </si>
  <si>
    <t xml:space="preserve">Financial Account</t>
  </si>
  <si>
    <t xml:space="preserve">  Direct Investment</t>
  </si>
  <si>
    <t xml:space="preserve">     Abroad</t>
  </si>
  <si>
    <t xml:space="preserve">     Home</t>
  </si>
  <si>
    <t xml:space="preserve">  Portfolio Investment</t>
  </si>
  <si>
    <t xml:space="preserve">      Assets</t>
  </si>
  <si>
    <t xml:space="preserve">     Liabilities</t>
  </si>
  <si>
    <t xml:space="preserve">  Other Investments</t>
  </si>
  <si>
    <t xml:space="preserve">     Assets</t>
  </si>
  <si>
    <t xml:space="preserve">Loans of General Government</t>
  </si>
  <si>
    <t xml:space="preserve">Change in Reserve Assets</t>
  </si>
  <si>
    <t xml:space="preserve">Balancing Item</t>
  </si>
  <si>
    <t xml:space="preserve">Reserve Assets (Stock)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</si>
</sst>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62" zoomScaleNormal="162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32.3979591836735"/>
  </cols>
  <sheetData>
    <row r="1" customFormat="false" ht="12.8" hidden="false" customHeight="false" outlineLevel="0" collapsed="false">
      <c r="B1" s="0" t="n">
        <v>2000</v>
      </c>
      <c r="C1" s="0" t="n">
        <v>2001</v>
      </c>
      <c r="D1" s="0" t="n">
        <v>2002</v>
      </c>
      <c r="E1" s="0" t="n">
        <v>2003</v>
      </c>
      <c r="F1" s="0" t="n">
        <v>2004</v>
      </c>
      <c r="G1" s="0" t="n">
        <v>2005</v>
      </c>
      <c r="H1" s="0" t="n">
        <v>2006</v>
      </c>
      <c r="I1" s="0" t="n">
        <v>2007</v>
      </c>
      <c r="J1" s="0" t="n">
        <v>2008</v>
      </c>
      <c r="K1" s="0" t="n">
        <v>2009</v>
      </c>
      <c r="L1" s="0" t="n">
        <v>2010</v>
      </c>
    </row>
    <row r="2" customFormat="false" ht="12.8" hidden="false" customHeight="false" outlineLevel="0" collapsed="false">
      <c r="A2" s="0" t="s">
        <v>0</v>
      </c>
      <c r="B2" s="1" t="n">
        <f aca="false">SUM(B3:B6)</f>
        <v>-10618.4</v>
      </c>
      <c r="C2" s="1" t="n">
        <f aca="false">SUM(C3:C6)</f>
        <v>-10585.3</v>
      </c>
      <c r="D2" s="1" t="n">
        <f aca="false">SUM(D3:D6)</f>
        <v>-10204.7</v>
      </c>
      <c r="E2" s="1" t="n">
        <f aca="false">SUM(E3:E6)</f>
        <v>-11264.1</v>
      </c>
      <c r="F2" s="1" t="n">
        <f aca="false">SUM(F3:F6)</f>
        <v>-10717.2</v>
      </c>
      <c r="G2" s="1" t="n">
        <f aca="false">SUM(G3:G6)</f>
        <v>-14743.5</v>
      </c>
      <c r="H2" s="1" t="n">
        <f aca="false">SUM(H3:H6)</f>
        <v>-23758.7</v>
      </c>
      <c r="I2" s="1" t="n">
        <f aca="false">SUM(I3:I6)</f>
        <v>-32602.2</v>
      </c>
      <c r="J2" s="1" t="n">
        <f aca="false">SUM(J3:J6)</f>
        <v>-34797.6</v>
      </c>
      <c r="K2" s="1" t="n">
        <f aca="false">SUM(K3:K6)</f>
        <v>-25818.8</v>
      </c>
      <c r="L2" s="1" t="n">
        <f aca="false">SUM(L3:L6)</f>
        <v>-22975.6</v>
      </c>
    </row>
    <row r="3" customFormat="false" ht="12.8" hidden="false" customHeight="false" outlineLevel="0" collapsed="false">
      <c r="A3" s="0" t="s">
        <v>1</v>
      </c>
      <c r="B3" s="0" t="n">
        <v>-21927.5</v>
      </c>
      <c r="C3" s="0" t="n">
        <v>-21610.9</v>
      </c>
      <c r="D3" s="0" t="n">
        <v>-22708.7</v>
      </c>
      <c r="E3" s="0" t="n">
        <v>-22643.5</v>
      </c>
      <c r="F3" s="0" t="n">
        <v>-25435.8</v>
      </c>
      <c r="G3" s="0" t="n">
        <v>-27558.9</v>
      </c>
      <c r="H3" s="0" t="n">
        <v>-35286.3</v>
      </c>
      <c r="I3" s="0" t="n">
        <v>-41499.2</v>
      </c>
      <c r="J3" s="2" t="n">
        <v>-44048.8</v>
      </c>
      <c r="K3" s="0" t="n">
        <v>-30767.3</v>
      </c>
      <c r="L3" s="0" t="n">
        <v>-28279.6</v>
      </c>
    </row>
    <row r="4" customFormat="false" ht="12.8" hidden="false" customHeight="false" outlineLevel="0" collapsed="false">
      <c r="A4" s="0" t="s">
        <v>2</v>
      </c>
      <c r="B4" s="0" t="n">
        <v>8711.1</v>
      </c>
      <c r="C4" s="0" t="n">
        <v>9150</v>
      </c>
      <c r="D4" s="0" t="n">
        <v>10755.4</v>
      </c>
      <c r="E4" s="0" t="n">
        <v>11506.5</v>
      </c>
      <c r="F4" s="0" t="n">
        <v>15467</v>
      </c>
      <c r="G4" s="0" t="n">
        <v>15391.1</v>
      </c>
      <c r="H4" s="0" t="n">
        <v>15337.1</v>
      </c>
      <c r="I4" s="0" t="n">
        <v>16591.7</v>
      </c>
      <c r="J4" s="2" t="n">
        <v>17135.6</v>
      </c>
      <c r="K4" s="0" t="n">
        <v>12640.2</v>
      </c>
      <c r="L4" s="0" t="n">
        <v>13248.5</v>
      </c>
    </row>
    <row r="5" customFormat="false" ht="12.8" hidden="false" customHeight="false" outlineLevel="0" collapsed="false">
      <c r="A5" s="0" t="s">
        <v>3</v>
      </c>
      <c r="B5" s="0" t="n">
        <v>-955.3</v>
      </c>
      <c r="C5" s="0" t="n">
        <v>-1981.3</v>
      </c>
      <c r="D5" s="0" t="n">
        <v>-2073.4</v>
      </c>
      <c r="E5" s="0" t="n">
        <v>-3975.8</v>
      </c>
      <c r="F5" s="0" t="n">
        <v>-4377.4</v>
      </c>
      <c r="G5" s="0" t="n">
        <v>-5676.1</v>
      </c>
      <c r="H5" s="0" t="n">
        <v>-7209.4</v>
      </c>
      <c r="I5" s="0" t="n">
        <v>-9285.8</v>
      </c>
      <c r="J5" s="2" t="n">
        <v>-10643</v>
      </c>
      <c r="K5" s="0" t="n">
        <v>-8984.3</v>
      </c>
      <c r="L5" s="0" t="n">
        <v>-8143.4</v>
      </c>
    </row>
    <row r="6" customFormat="false" ht="12.8" hidden="false" customHeight="false" outlineLevel="0" collapsed="false">
      <c r="A6" s="0" t="s">
        <v>4</v>
      </c>
      <c r="B6" s="0" t="n">
        <v>3553.3</v>
      </c>
      <c r="C6" s="0" t="n">
        <v>3856.9</v>
      </c>
      <c r="D6" s="0" t="n">
        <v>3822</v>
      </c>
      <c r="E6" s="0" t="n">
        <v>3848.7</v>
      </c>
      <c r="F6" s="0" t="n">
        <v>3629</v>
      </c>
      <c r="G6" s="0" t="n">
        <v>3100.4</v>
      </c>
      <c r="H6" s="0" t="n">
        <v>3399.9</v>
      </c>
      <c r="I6" s="0" t="n">
        <v>1591.1</v>
      </c>
      <c r="J6" s="2" t="n">
        <v>2758.6</v>
      </c>
      <c r="K6" s="0" t="n">
        <v>1292.6</v>
      </c>
      <c r="L6" s="0" t="n">
        <v>198.9</v>
      </c>
    </row>
    <row r="7" customFormat="false" ht="12.8" hidden="false" customHeight="false" outlineLevel="0" collapsed="false">
      <c r="A7" s="0" t="s">
        <v>5</v>
      </c>
      <c r="B7" s="0" t="n">
        <v>2246</v>
      </c>
      <c r="C7" s="0" t="n">
        <v>2416</v>
      </c>
      <c r="D7" s="0" t="n">
        <v>1633.5</v>
      </c>
      <c r="E7" s="0" t="n">
        <v>1239.4</v>
      </c>
      <c r="F7" s="0" t="n">
        <v>2386.1</v>
      </c>
      <c r="G7" s="0" t="n">
        <v>2048.6</v>
      </c>
      <c r="H7" s="0" t="n">
        <v>3041.3</v>
      </c>
      <c r="I7" s="0" t="n">
        <v>4332.3</v>
      </c>
      <c r="J7" s="2" t="n">
        <v>4090.8</v>
      </c>
      <c r="K7" s="0" t="n">
        <v>2017.4</v>
      </c>
      <c r="L7" s="0" t="n">
        <v>2071.5</v>
      </c>
    </row>
    <row r="8" customFormat="false" ht="12.8" hidden="false" customHeight="false" outlineLevel="0" collapsed="false">
      <c r="A8" s="0" t="s">
        <v>6</v>
      </c>
      <c r="B8" s="1" t="n">
        <f aca="false">B2+B7</f>
        <v>-8372.4</v>
      </c>
      <c r="C8" s="1" t="n">
        <f aca="false">C2+C7</f>
        <v>-8169.3</v>
      </c>
      <c r="D8" s="1" t="n">
        <f aca="false">D2+D7</f>
        <v>-8571.2</v>
      </c>
      <c r="E8" s="1" t="n">
        <f aca="false">E2+E7</f>
        <v>-10024.7</v>
      </c>
      <c r="F8" s="1" t="n">
        <f aca="false">F2+F7</f>
        <v>-8331.1</v>
      </c>
      <c r="G8" s="1" t="n">
        <f aca="false">G2+G7</f>
        <v>-12694.9</v>
      </c>
      <c r="H8" s="1" t="n">
        <f aca="false">H2+H7</f>
        <v>-20717.4</v>
      </c>
      <c r="I8" s="1" t="n">
        <f aca="false">I2+I7</f>
        <v>-28269.9</v>
      </c>
      <c r="J8" s="1" t="n">
        <f aca="false">J2+J7</f>
        <v>-30706.8</v>
      </c>
      <c r="K8" s="1" t="n">
        <f aca="false">K2+K7</f>
        <v>-23801.4</v>
      </c>
      <c r="L8" s="1" t="n">
        <f aca="false">L2+L7</f>
        <v>-20904.1</v>
      </c>
    </row>
    <row r="9" customFormat="false" ht="12.8" hidden="false" customHeight="false" outlineLevel="0" collapsed="false">
      <c r="A9" s="0" t="s">
        <v>7</v>
      </c>
      <c r="B9" s="1" t="n">
        <f aca="false">B10+B13+B16+B20</f>
        <v>8906.2</v>
      </c>
      <c r="C9" s="1" t="n">
        <f aca="false">C10+C13+C16+C20</f>
        <v>6934.8</v>
      </c>
      <c r="D9" s="1" t="n">
        <f aca="false">D10+D13+D16+D20</f>
        <v>10310.5</v>
      </c>
      <c r="E9" s="1" t="n">
        <f aca="false">E10+E13+E16+E20</f>
        <v>9883.7</v>
      </c>
      <c r="F9" s="1" t="n">
        <f aca="false">F10+F13+F16+F20</f>
        <v>8098</v>
      </c>
      <c r="G9" s="1" t="n">
        <f aca="false">G10+G13+G16+G20</f>
        <v>12606.5</v>
      </c>
      <c r="H9" s="1" t="n">
        <f aca="false">H10+H13+H16+H20</f>
        <v>20454.3</v>
      </c>
      <c r="I9" s="1" t="n">
        <f aca="false">I10+I13+I16+I20</f>
        <v>27570.2</v>
      </c>
      <c r="J9" s="1" t="n">
        <f aca="false">J10+J13+J16+J20</f>
        <v>29914.2</v>
      </c>
      <c r="K9" s="1" t="n">
        <f aca="false">K10+K13+K16+K20</f>
        <v>24395.4</v>
      </c>
      <c r="L9" s="1" t="n">
        <f aca="false">L10+L13+L16+L20</f>
        <v>21323.6</v>
      </c>
    </row>
    <row r="10" customFormat="false" ht="12.8" hidden="false" customHeight="false" outlineLevel="0" collapsed="false">
      <c r="A10" s="0" t="s">
        <v>8</v>
      </c>
      <c r="B10" s="1" t="n">
        <f aca="false">B11+B12</f>
        <v>-1116.2</v>
      </c>
      <c r="C10" s="1" t="n">
        <f aca="false">C11+C12</f>
        <v>1087.6</v>
      </c>
      <c r="D10" s="1" t="n">
        <f aca="false">D11+D12</f>
        <v>-642.9</v>
      </c>
      <c r="E10" s="1" t="n">
        <f aca="false">E11+E12</f>
        <v>764.7</v>
      </c>
      <c r="F10" s="1" t="n">
        <f aca="false">F11+F12</f>
        <v>863.6</v>
      </c>
      <c r="G10" s="1" t="n">
        <f aca="false">G11+G12</f>
        <v>-679.1</v>
      </c>
      <c r="H10" s="1" t="n">
        <f aca="false">H11+H12</f>
        <v>1044.4</v>
      </c>
      <c r="I10" s="1" t="n">
        <f aca="false">I11+I12</f>
        <v>-2290.2</v>
      </c>
      <c r="J10" s="1" t="n">
        <f aca="false">J11+J12</f>
        <v>1420.7</v>
      </c>
      <c r="K10" s="1" t="n">
        <f aca="false">K11+K12</f>
        <v>274.5</v>
      </c>
      <c r="L10" s="1" t="n">
        <f aca="false">L11+L12</f>
        <v>-457.4</v>
      </c>
    </row>
    <row r="11" customFormat="false" ht="12.8" hidden="false" customHeight="false" outlineLevel="0" collapsed="false">
      <c r="A11" s="0" t="s">
        <v>9</v>
      </c>
      <c r="B11" s="0" t="n">
        <v>-2319</v>
      </c>
      <c r="C11" s="0" t="n">
        <v>-688.5</v>
      </c>
      <c r="D11" s="0" t="n">
        <v>-696.3</v>
      </c>
      <c r="E11" s="0" t="n">
        <v>-365.2</v>
      </c>
      <c r="F11" s="0" t="n">
        <v>-828.8</v>
      </c>
      <c r="G11" s="0" t="n">
        <v>-1180.4</v>
      </c>
      <c r="H11" s="0" t="n">
        <v>-3224.4</v>
      </c>
      <c r="I11" s="0" t="n">
        <v>-3832.9</v>
      </c>
      <c r="J11" s="0" t="n">
        <v>-1650.4</v>
      </c>
      <c r="K11" s="0" t="n">
        <v>-1479.3</v>
      </c>
      <c r="L11" s="0" t="n">
        <v>-738.8</v>
      </c>
    </row>
    <row r="12" customFormat="false" ht="12.8" hidden="false" customHeight="false" outlineLevel="0" collapsed="false">
      <c r="A12" s="0" t="s">
        <v>10</v>
      </c>
      <c r="B12" s="0" t="n">
        <v>1202.8</v>
      </c>
      <c r="C12" s="0" t="n">
        <v>1776.1</v>
      </c>
      <c r="D12" s="0" t="n">
        <v>53.4</v>
      </c>
      <c r="E12" s="0" t="n">
        <v>1129.9</v>
      </c>
      <c r="F12" s="0" t="n">
        <v>1692.4</v>
      </c>
      <c r="G12" s="0" t="n">
        <v>501.3</v>
      </c>
      <c r="H12" s="0" t="n">
        <v>4268.8</v>
      </c>
      <c r="I12" s="0" t="n">
        <v>1542.7</v>
      </c>
      <c r="J12" s="0" t="n">
        <v>3071.1</v>
      </c>
      <c r="K12" s="0" t="n">
        <v>1753.8</v>
      </c>
      <c r="L12" s="0" t="n">
        <v>281.4</v>
      </c>
    </row>
    <row r="13" customFormat="false" ht="12.8" hidden="false" customHeight="false" outlineLevel="0" collapsed="false">
      <c r="A13" s="0" t="s">
        <v>11</v>
      </c>
      <c r="B13" s="1" t="n">
        <f aca="false">B14+B15</f>
        <v>9107.5</v>
      </c>
      <c r="C13" s="1" t="n">
        <f aca="false">C14+C15</f>
        <v>9464.8</v>
      </c>
      <c r="D13" s="1" t="n">
        <f aca="false">D14+D15</f>
        <v>10937.8</v>
      </c>
      <c r="E13" s="1" t="n">
        <f aca="false">E14+E15</f>
        <v>12333.9</v>
      </c>
      <c r="F13" s="1" t="n">
        <f aca="false">F14+F15</f>
        <v>13727.5</v>
      </c>
      <c r="G13" s="1" t="n">
        <f aca="false">G14+G15</f>
        <v>7322.6</v>
      </c>
      <c r="H13" s="1" t="n">
        <f aca="false">H14+H15</f>
        <v>8115.4</v>
      </c>
      <c r="I13" s="1" t="n">
        <f aca="false">I14+I15</f>
        <v>17441.7</v>
      </c>
      <c r="J13" s="1" t="n">
        <f aca="false">J14+J15</f>
        <v>16428</v>
      </c>
      <c r="K13" s="1" t="n">
        <f aca="false">K14+K15</f>
        <v>22663.8</v>
      </c>
      <c r="L13" s="1" t="n">
        <f aca="false">L14+L15</f>
        <v>-20854.9</v>
      </c>
    </row>
    <row r="14" customFormat="false" ht="12.8" hidden="false" customHeight="false" outlineLevel="0" collapsed="false">
      <c r="A14" s="0" t="s">
        <v>12</v>
      </c>
      <c r="B14" s="0" t="n">
        <v>-933</v>
      </c>
      <c r="C14" s="0" t="n">
        <v>-514.7</v>
      </c>
      <c r="D14" s="0" t="n">
        <v>-2230</v>
      </c>
      <c r="E14" s="0" t="n">
        <v>-8737.9</v>
      </c>
      <c r="F14" s="0" t="n">
        <v>-11489.4</v>
      </c>
      <c r="G14" s="0" t="n">
        <v>-18459.7</v>
      </c>
      <c r="H14" s="0" t="n">
        <v>-6961.2</v>
      </c>
      <c r="I14" s="0" t="n">
        <v>-16351.1</v>
      </c>
      <c r="J14" s="0" t="n">
        <v>-268.9</v>
      </c>
      <c r="K14" s="0" t="n">
        <v>-8973</v>
      </c>
      <c r="L14" s="0" t="n">
        <v>13278.7</v>
      </c>
    </row>
    <row r="15" customFormat="false" ht="12.8" hidden="false" customHeight="false" outlineLevel="0" collapsed="false">
      <c r="A15" s="0" t="s">
        <v>13</v>
      </c>
      <c r="B15" s="0" t="n">
        <v>10040.5</v>
      </c>
      <c r="C15" s="0" t="n">
        <v>9979.5</v>
      </c>
      <c r="D15" s="0" t="n">
        <v>13167.8</v>
      </c>
      <c r="E15" s="0" t="n">
        <v>21071.8</v>
      </c>
      <c r="F15" s="0" t="n">
        <v>25216.9</v>
      </c>
      <c r="G15" s="0" t="n">
        <v>25782.3</v>
      </c>
      <c r="H15" s="0" t="n">
        <v>15076.6</v>
      </c>
      <c r="I15" s="0" t="n">
        <v>33792.8</v>
      </c>
      <c r="J15" s="0" t="n">
        <v>16696.9</v>
      </c>
      <c r="K15" s="0" t="n">
        <v>31636.8</v>
      </c>
      <c r="L15" s="0" t="n">
        <v>-34133.6</v>
      </c>
    </row>
    <row r="16" customFormat="false" ht="12.8" hidden="false" customHeight="false" outlineLevel="0" collapsed="false">
      <c r="A16" s="0" t="s">
        <v>14</v>
      </c>
      <c r="B16" s="1" t="n">
        <f aca="false">B17+B18</f>
        <v>-4856.8</v>
      </c>
      <c r="C16" s="1" t="n">
        <f aca="false">C17+C18</f>
        <v>-9794.6</v>
      </c>
      <c r="D16" s="1" t="n">
        <f aca="false">D17+D18</f>
        <v>1998.6</v>
      </c>
      <c r="E16" s="1" t="n">
        <f aca="false">E17+E18</f>
        <v>-7623.9</v>
      </c>
      <c r="F16" s="1" t="n">
        <f aca="false">F17+F18</f>
        <v>-9104.1</v>
      </c>
      <c r="G16" s="1" t="n">
        <f aca="false">G17+G18</f>
        <v>5914</v>
      </c>
      <c r="H16" s="1" t="n">
        <f aca="false">H17+H18</f>
        <v>11518.5</v>
      </c>
      <c r="I16" s="1" t="n">
        <f aca="false">I17+I18</f>
        <v>12740.7</v>
      </c>
      <c r="J16" s="1" t="n">
        <f aca="false">J17+J18</f>
        <v>12094.5</v>
      </c>
      <c r="K16" s="1" t="n">
        <f aca="false">K17+K18</f>
        <v>1563.1</v>
      </c>
      <c r="L16" s="1" t="n">
        <f aca="false">L17+L18</f>
        <v>42538.9</v>
      </c>
    </row>
    <row r="17" customFormat="false" ht="12.8" hidden="false" customHeight="false" outlineLevel="0" collapsed="false">
      <c r="A17" s="0" t="s">
        <v>15</v>
      </c>
      <c r="B17" s="0" t="n">
        <v>-1060.6</v>
      </c>
      <c r="C17" s="0" t="n">
        <v>-1467</v>
      </c>
      <c r="D17" s="0" t="n">
        <v>-7481.9</v>
      </c>
      <c r="E17" s="0" t="n">
        <v>-4034.5</v>
      </c>
      <c r="F17" s="0" t="n">
        <v>-6215.7</v>
      </c>
      <c r="G17" s="0" t="n">
        <v>-6301.5</v>
      </c>
      <c r="H17" s="0" t="n">
        <v>-5851</v>
      </c>
      <c r="I17" s="0" t="n">
        <v>-16266.1</v>
      </c>
      <c r="J17" s="0" t="n">
        <v>-27823.3</v>
      </c>
      <c r="K17" s="0" t="n">
        <v>-23875.7</v>
      </c>
      <c r="L17" s="0" t="n">
        <v>7658.7</v>
      </c>
    </row>
    <row r="18" customFormat="false" ht="12.8" hidden="false" customHeight="false" outlineLevel="0" collapsed="false">
      <c r="A18" s="0" t="s">
        <v>13</v>
      </c>
      <c r="B18" s="0" t="n">
        <v>-3796.2</v>
      </c>
      <c r="C18" s="0" t="n">
        <v>-8327.6</v>
      </c>
      <c r="D18" s="0" t="n">
        <v>9480.5</v>
      </c>
      <c r="E18" s="0" t="n">
        <v>-3589.4</v>
      </c>
      <c r="F18" s="0" t="n">
        <v>-2888.4</v>
      </c>
      <c r="G18" s="0" t="n">
        <v>12215.5</v>
      </c>
      <c r="H18" s="0" t="n">
        <v>17369.5</v>
      </c>
      <c r="I18" s="0" t="n">
        <v>29006.8</v>
      </c>
      <c r="J18" s="0" t="n">
        <v>39917.8</v>
      </c>
      <c r="K18" s="0" t="n">
        <v>25438.8</v>
      </c>
      <c r="L18" s="0" t="n">
        <v>34880.2</v>
      </c>
    </row>
    <row r="19" customFormat="false" ht="12.8" hidden="false" customHeight="false" outlineLevel="0" collapsed="false">
      <c r="A19" s="0" t="s">
        <v>16</v>
      </c>
      <c r="B19" s="0" t="n">
        <v>-437.7</v>
      </c>
      <c r="C19" s="0" t="n">
        <v>-2809.7</v>
      </c>
      <c r="D19" s="0" t="n">
        <v>-4510.1</v>
      </c>
      <c r="E19" s="0" t="n">
        <v>-2618.4</v>
      </c>
      <c r="F19" s="0" t="n">
        <v>-1027.4</v>
      </c>
      <c r="G19" s="0" t="n">
        <v>-447</v>
      </c>
      <c r="H19" s="0" t="n">
        <v>-447.7</v>
      </c>
      <c r="I19" s="0" t="n">
        <v>-2341.7</v>
      </c>
      <c r="J19" s="0" t="n">
        <v>-572.7</v>
      </c>
      <c r="K19" s="0" t="n">
        <v>2865</v>
      </c>
      <c r="L19" s="0" t="n">
        <v>29978.2</v>
      </c>
    </row>
    <row r="20" customFormat="false" ht="12.8" hidden="false" customHeight="false" outlineLevel="0" collapsed="false">
      <c r="A20" s="0" t="s">
        <v>17</v>
      </c>
      <c r="B20" s="0" t="n">
        <v>5771.7</v>
      </c>
      <c r="C20" s="0" t="n">
        <v>6177</v>
      </c>
      <c r="D20" s="0" t="n">
        <v>-1983</v>
      </c>
      <c r="E20" s="0" t="n">
        <v>4409</v>
      </c>
      <c r="F20" s="0" t="n">
        <v>2611</v>
      </c>
      <c r="G20" s="0" t="n">
        <v>49</v>
      </c>
      <c r="H20" s="0" t="n">
        <v>-224</v>
      </c>
      <c r="I20" s="0" t="n">
        <v>-322</v>
      </c>
      <c r="J20" s="0" t="n">
        <v>-29</v>
      </c>
      <c r="K20" s="0" t="n">
        <v>-106</v>
      </c>
      <c r="L20" s="0" t="n">
        <v>97</v>
      </c>
    </row>
    <row r="21" customFormat="false" ht="12.8" hidden="false" customHeight="false" outlineLevel="0" collapsed="false">
      <c r="A21" s="0" t="s">
        <v>18</v>
      </c>
      <c r="B21" s="1" t="n">
        <f aca="false">(B2+B7+B9)*-1</f>
        <v>-533.800000000001</v>
      </c>
      <c r="C21" s="1" t="n">
        <f aca="false">(C2+C7+C9)*-1</f>
        <v>1234.5</v>
      </c>
      <c r="D21" s="1" t="n">
        <f aca="false">(D2+D7+D9)*-1</f>
        <v>-1739.3</v>
      </c>
      <c r="E21" s="1" t="n">
        <f aca="false">(E2+E7+E9)*-1</f>
        <v>141</v>
      </c>
      <c r="F21" s="1" t="n">
        <f aca="false">(F2+F7+F9)*-1</f>
        <v>233.099999999997</v>
      </c>
      <c r="G21" s="1" t="n">
        <f aca="false">(G2+G7+G9)*-1</f>
        <v>88.4000000000033</v>
      </c>
      <c r="H21" s="1" t="n">
        <f aca="false">(H2+H7+H9)*-1</f>
        <v>263.100000000002</v>
      </c>
      <c r="I21" s="1" t="n">
        <f aca="false">(I2+I7+I9)*-1</f>
        <v>699.699999999993</v>
      </c>
      <c r="J21" s="1" t="n">
        <f aca="false">(J2+J7+J9)*-1</f>
        <v>792.600000000002</v>
      </c>
      <c r="K21" s="1" t="n">
        <f aca="false">(K2+K7+K9)*-1</f>
        <v>-594.000000000004</v>
      </c>
      <c r="L21" s="1" t="n">
        <f aca="false">(L2+L7+L9)*-1</f>
        <v>-419.499999999996</v>
      </c>
    </row>
    <row r="22" customFormat="false" ht="12.8" hidden="false" customHeight="false" outlineLevel="0" collapsed="false">
      <c r="A22" s="0" t="s">
        <v>19</v>
      </c>
      <c r="B22" s="0" t="n">
        <v>13208</v>
      </c>
      <c r="C22" s="0" t="n">
        <v>7031</v>
      </c>
      <c r="D22" s="0" t="n">
        <v>9014</v>
      </c>
      <c r="E22" s="0" t="n">
        <v>4605</v>
      </c>
      <c r="F22" s="0" t="n">
        <v>1994</v>
      </c>
      <c r="G22" s="0" t="n">
        <v>1945</v>
      </c>
      <c r="H22" s="0" t="n">
        <v>2169</v>
      </c>
      <c r="I22" s="0" t="n">
        <v>2491</v>
      </c>
      <c r="J22" s="0" t="n">
        <v>2521</v>
      </c>
      <c r="K22" s="0" t="n">
        <v>3857</v>
      </c>
      <c r="L22" s="0" t="n">
        <v>4777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2018-06-09T23:41:46Z</dcterms:created>
  <dc:creator/>
  <dc:description/>
  <dc:language>en-US</dc:language>
  <cp:lastModifiedBy/>
  <dcterms:modified xsi:type="dcterms:W3CDTF">2018-06-10T17:30:05Z</dcterms:modified>
  <cp:revision>26</cp:revision>
  <dc:subject/>
  <dc:title/>
</cp:coreProperties>
</file>