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05" windowWidth="15480" windowHeight="9465" activeTab="3"/>
  </bookViews>
  <sheets>
    <sheet name="Confirmation_Cand &amp; Mgr" sheetId="4" r:id="rId1"/>
    <sheet name="A) TeA_requirement at least 90%" sheetId="1" r:id="rId2"/>
    <sheet name="B) TeA_additional at least 50%" sheetId="2" r:id="rId3"/>
    <sheet name="Body of Knowledge" sheetId="5" r:id="rId4"/>
  </sheets>
  <definedNames>
    <definedName name="BOK_TREF">'Body of Knowledge'!$G:$G</definedName>
    <definedName name="_xlnm.Print_Area" localSheetId="2">'B) TeA_additional at least 50%'!$B$1:$C$107</definedName>
  </definedNames>
  <calcPr calcId="145621"/>
</workbook>
</file>

<file path=xl/calcChain.xml><?xml version="1.0" encoding="utf-8"?>
<calcChain xmlns="http://schemas.openxmlformats.org/spreadsheetml/2006/main">
  <c r="G28" i="5" l="1"/>
  <c r="G42" i="5"/>
  <c r="G43" i="5"/>
  <c r="G44" i="5"/>
  <c r="G45" i="5"/>
  <c r="G39" i="5"/>
  <c r="G34" i="5"/>
  <c r="G33" i="5"/>
  <c r="G9" i="5"/>
  <c r="G7" i="5"/>
  <c r="G11" i="5"/>
  <c r="G10" i="5"/>
  <c r="G6" i="5"/>
  <c r="G4" i="5"/>
  <c r="G5" i="5"/>
  <c r="G15" i="5"/>
  <c r="G26" i="5"/>
  <c r="G35" i="5"/>
  <c r="G36" i="5"/>
  <c r="G21" i="5"/>
  <c r="G25" i="5"/>
  <c r="G29" i="5"/>
  <c r="G30" i="5"/>
  <c r="G31" i="5"/>
  <c r="G32" i="5"/>
  <c r="G37" i="5"/>
  <c r="G38" i="5"/>
  <c r="G40" i="5"/>
  <c r="G41"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524" i="5"/>
  <c r="G525" i="5"/>
  <c r="G526" i="5"/>
  <c r="G527" i="5"/>
  <c r="G528" i="5"/>
  <c r="G529" i="5"/>
  <c r="G530" i="5"/>
  <c r="G531" i="5"/>
  <c r="G532" i="5"/>
  <c r="G533" i="5"/>
  <c r="G534" i="5"/>
  <c r="G535" i="5"/>
  <c r="G536" i="5"/>
  <c r="G537" i="5"/>
  <c r="G538" i="5"/>
  <c r="G539" i="5"/>
  <c r="G540" i="5"/>
  <c r="G541" i="5"/>
  <c r="G542" i="5"/>
  <c r="G543" i="5"/>
  <c r="G544" i="5"/>
  <c r="G545" i="5"/>
  <c r="G546" i="5"/>
  <c r="G547" i="5"/>
  <c r="G548" i="5"/>
  <c r="G549" i="5"/>
  <c r="G550" i="5"/>
  <c r="G551" i="5"/>
  <c r="G552" i="5"/>
  <c r="G553" i="5"/>
  <c r="G554" i="5"/>
  <c r="G555" i="5"/>
  <c r="G556" i="5"/>
  <c r="G557" i="5"/>
  <c r="G558" i="5"/>
  <c r="G559" i="5"/>
  <c r="G560" i="5"/>
  <c r="G561" i="5"/>
  <c r="G562" i="5"/>
  <c r="G563" i="5"/>
  <c r="G564" i="5"/>
  <c r="G565" i="5"/>
  <c r="G566" i="5"/>
  <c r="G567" i="5"/>
  <c r="G568" i="5"/>
  <c r="G569" i="5"/>
  <c r="G570" i="5"/>
  <c r="G571" i="5"/>
  <c r="G572" i="5"/>
  <c r="G573" i="5"/>
  <c r="G574" i="5"/>
  <c r="G575" i="5"/>
  <c r="G576" i="5"/>
  <c r="G577" i="5"/>
  <c r="G578" i="5"/>
  <c r="G579" i="5"/>
  <c r="G580" i="5"/>
  <c r="G581" i="5"/>
  <c r="G582" i="5"/>
  <c r="G583" i="5"/>
  <c r="G584" i="5"/>
  <c r="G585" i="5"/>
  <c r="G586" i="5"/>
  <c r="G587" i="5"/>
  <c r="G588" i="5"/>
  <c r="G589" i="5"/>
  <c r="G590" i="5"/>
  <c r="G591" i="5"/>
  <c r="G592" i="5"/>
  <c r="G593" i="5"/>
  <c r="G594" i="5"/>
  <c r="G595" i="5"/>
  <c r="G596" i="5"/>
  <c r="G597" i="5"/>
  <c r="G598" i="5"/>
  <c r="G599" i="5"/>
  <c r="G600" i="5"/>
  <c r="G601" i="5"/>
  <c r="G602" i="5"/>
  <c r="G603" i="5"/>
  <c r="G604" i="5"/>
  <c r="G605" i="5"/>
  <c r="G606" i="5"/>
  <c r="G607" i="5"/>
  <c r="G608" i="5"/>
  <c r="G609" i="5"/>
  <c r="G610" i="5"/>
  <c r="G611" i="5"/>
  <c r="G612" i="5"/>
  <c r="G613" i="5"/>
  <c r="G614" i="5"/>
  <c r="G615" i="5"/>
  <c r="G616" i="5"/>
  <c r="G617" i="5"/>
  <c r="G618" i="5"/>
  <c r="G619" i="5"/>
  <c r="G620" i="5"/>
  <c r="G621" i="5"/>
  <c r="G622" i="5"/>
  <c r="G623" i="5"/>
  <c r="G624" i="5"/>
  <c r="G625" i="5"/>
  <c r="G626" i="5"/>
  <c r="G627" i="5"/>
  <c r="G628" i="5"/>
  <c r="G629" i="5"/>
  <c r="G630" i="5"/>
  <c r="G631" i="5"/>
  <c r="G632" i="5"/>
  <c r="G633" i="5"/>
  <c r="G634" i="5"/>
  <c r="G635" i="5"/>
  <c r="G636" i="5"/>
  <c r="G637" i="5"/>
  <c r="G638" i="5"/>
  <c r="G639" i="5"/>
  <c r="G640" i="5"/>
  <c r="G641" i="5"/>
  <c r="G642" i="5"/>
  <c r="G643" i="5"/>
  <c r="G644" i="5"/>
  <c r="G645" i="5"/>
  <c r="G646" i="5"/>
  <c r="G647" i="5"/>
  <c r="G648" i="5"/>
  <c r="G649" i="5"/>
  <c r="G650" i="5"/>
  <c r="G651" i="5"/>
  <c r="G652" i="5"/>
  <c r="G653" i="5"/>
  <c r="G654" i="5"/>
  <c r="G655" i="5"/>
  <c r="G656" i="5"/>
  <c r="G657" i="5"/>
  <c r="G658" i="5"/>
  <c r="G659" i="5"/>
  <c r="G660" i="5"/>
  <c r="G661" i="5"/>
  <c r="G662" i="5"/>
  <c r="G663" i="5"/>
  <c r="G664" i="5"/>
  <c r="G665" i="5"/>
  <c r="G666" i="5"/>
  <c r="G667" i="5"/>
  <c r="G668" i="5"/>
  <c r="G669" i="5"/>
  <c r="G670" i="5"/>
  <c r="G671" i="5"/>
  <c r="G672" i="5"/>
  <c r="G673" i="5"/>
  <c r="G674" i="5"/>
  <c r="G675" i="5"/>
  <c r="G676" i="5"/>
  <c r="G677" i="5"/>
  <c r="G678" i="5"/>
  <c r="G679" i="5"/>
  <c r="G680" i="5"/>
  <c r="G681" i="5"/>
  <c r="G682" i="5"/>
  <c r="G683" i="5"/>
  <c r="G684" i="5"/>
  <c r="G685" i="5"/>
  <c r="G686" i="5"/>
  <c r="G687" i="5"/>
  <c r="G688" i="5"/>
  <c r="G689" i="5"/>
  <c r="G690" i="5"/>
  <c r="G691" i="5"/>
  <c r="G692" i="5"/>
  <c r="G693" i="5"/>
  <c r="G694" i="5"/>
  <c r="G695" i="5"/>
  <c r="G696" i="5"/>
  <c r="G697" i="5"/>
  <c r="G698" i="5"/>
  <c r="G699" i="5"/>
  <c r="G700" i="5"/>
  <c r="G701" i="5"/>
  <c r="G702" i="5"/>
  <c r="G703" i="5"/>
  <c r="G704" i="5"/>
  <c r="G705" i="5"/>
  <c r="G706" i="5"/>
  <c r="G707" i="5"/>
  <c r="G708" i="5"/>
  <c r="G709" i="5"/>
  <c r="G710" i="5"/>
  <c r="G711" i="5"/>
  <c r="G712" i="5"/>
  <c r="G713" i="5"/>
  <c r="G714" i="5"/>
  <c r="G715" i="5"/>
  <c r="G716" i="5"/>
  <c r="G717" i="5"/>
  <c r="G718" i="5"/>
  <c r="G719" i="5"/>
  <c r="G720" i="5"/>
  <c r="G721" i="5"/>
  <c r="G722" i="5"/>
  <c r="G723" i="5"/>
  <c r="G724" i="5"/>
  <c r="G725" i="5"/>
  <c r="G726" i="5"/>
  <c r="G727" i="5"/>
  <c r="G728" i="5"/>
  <c r="G729" i="5"/>
  <c r="G730" i="5"/>
  <c r="G731" i="5"/>
  <c r="G732" i="5"/>
  <c r="G733" i="5"/>
  <c r="G734" i="5"/>
  <c r="G735" i="5"/>
  <c r="G736" i="5"/>
  <c r="G737" i="5"/>
  <c r="G738" i="5"/>
  <c r="G739" i="5"/>
  <c r="G740" i="5"/>
  <c r="G741" i="5"/>
  <c r="G742" i="5"/>
  <c r="G743" i="5"/>
  <c r="G744" i="5"/>
  <c r="G745" i="5"/>
  <c r="G746" i="5"/>
  <c r="G747" i="5"/>
  <c r="G748" i="5"/>
  <c r="G749" i="5"/>
  <c r="G750" i="5"/>
  <c r="G751" i="5"/>
  <c r="G752" i="5"/>
  <c r="G753" i="5"/>
  <c r="G754" i="5"/>
  <c r="G755" i="5"/>
  <c r="G756" i="5"/>
  <c r="G757" i="5"/>
  <c r="G758" i="5"/>
  <c r="G759" i="5"/>
  <c r="G760" i="5"/>
  <c r="G761" i="5"/>
  <c r="G762" i="5"/>
  <c r="G763" i="5"/>
  <c r="G764" i="5"/>
  <c r="G765" i="5"/>
  <c r="G766" i="5"/>
  <c r="G767" i="5"/>
  <c r="G768" i="5"/>
  <c r="G769" i="5"/>
  <c r="G770" i="5"/>
  <c r="G771" i="5"/>
  <c r="G772" i="5"/>
  <c r="G773" i="5"/>
  <c r="G774" i="5"/>
  <c r="G775" i="5"/>
  <c r="G776" i="5"/>
  <c r="G777" i="5"/>
  <c r="G778" i="5"/>
  <c r="G779" i="5"/>
  <c r="G780" i="5"/>
  <c r="G781" i="5"/>
  <c r="G782" i="5"/>
  <c r="G783" i="5"/>
  <c r="G784" i="5"/>
  <c r="G785" i="5"/>
  <c r="G786" i="5"/>
  <c r="G787" i="5"/>
  <c r="G788" i="5"/>
  <c r="G789" i="5"/>
  <c r="G790" i="5"/>
  <c r="G791" i="5"/>
  <c r="G792" i="5"/>
  <c r="G793" i="5"/>
  <c r="G794" i="5"/>
  <c r="G795" i="5"/>
  <c r="G796" i="5"/>
  <c r="G797" i="5"/>
  <c r="G798" i="5"/>
  <c r="G799" i="5"/>
  <c r="G800" i="5"/>
  <c r="G801" i="5"/>
  <c r="G802" i="5"/>
  <c r="G803" i="5"/>
  <c r="G804" i="5"/>
  <c r="G805" i="5"/>
  <c r="G806" i="5"/>
  <c r="G807" i="5"/>
  <c r="G808" i="5"/>
  <c r="G809" i="5"/>
  <c r="G810" i="5"/>
  <c r="G811" i="5"/>
  <c r="G812" i="5"/>
  <c r="G813" i="5"/>
  <c r="G814" i="5"/>
  <c r="G815" i="5"/>
  <c r="G816" i="5"/>
  <c r="G817" i="5"/>
  <c r="G818" i="5"/>
  <c r="G819" i="5"/>
  <c r="G820" i="5"/>
  <c r="G821" i="5"/>
  <c r="G822" i="5"/>
  <c r="G823" i="5"/>
  <c r="G824" i="5"/>
  <c r="G825" i="5"/>
  <c r="G826" i="5"/>
  <c r="G827" i="5"/>
  <c r="G828" i="5"/>
  <c r="G829" i="5"/>
  <c r="G830" i="5"/>
  <c r="G831" i="5"/>
  <c r="G832" i="5"/>
  <c r="G833" i="5"/>
  <c r="G834" i="5"/>
  <c r="G835" i="5"/>
  <c r="G836" i="5"/>
  <c r="G837" i="5"/>
  <c r="G838" i="5"/>
  <c r="G839" i="5"/>
  <c r="G840" i="5"/>
  <c r="G841" i="5"/>
  <c r="G842" i="5"/>
  <c r="G843" i="5"/>
  <c r="G844" i="5"/>
  <c r="G845" i="5"/>
  <c r="G846" i="5"/>
  <c r="G847" i="5"/>
  <c r="G848" i="5"/>
  <c r="G849" i="5"/>
  <c r="G850" i="5"/>
  <c r="G851" i="5"/>
  <c r="G852" i="5"/>
  <c r="G853" i="5"/>
  <c r="G854" i="5"/>
  <c r="G855" i="5"/>
  <c r="G856" i="5"/>
  <c r="G857" i="5"/>
  <c r="G858" i="5"/>
  <c r="G859" i="5"/>
  <c r="G860" i="5"/>
  <c r="G861" i="5"/>
  <c r="G862" i="5"/>
  <c r="G863" i="5"/>
  <c r="G864" i="5"/>
  <c r="G865" i="5"/>
  <c r="G866" i="5"/>
  <c r="G867" i="5"/>
  <c r="G868" i="5"/>
  <c r="G869" i="5"/>
  <c r="G870" i="5"/>
  <c r="G871" i="5"/>
  <c r="G872" i="5"/>
  <c r="G873" i="5"/>
  <c r="G874" i="5"/>
  <c r="G875" i="5"/>
  <c r="G876" i="5"/>
  <c r="G877" i="5"/>
  <c r="G878" i="5"/>
  <c r="G879" i="5"/>
  <c r="G880" i="5"/>
  <c r="G881" i="5"/>
  <c r="G882" i="5"/>
  <c r="G883" i="5"/>
  <c r="G884" i="5"/>
  <c r="G885" i="5"/>
  <c r="G886" i="5"/>
  <c r="G887" i="5"/>
  <c r="G888" i="5"/>
  <c r="G889" i="5"/>
  <c r="G890" i="5"/>
  <c r="G891" i="5"/>
  <c r="G892" i="5"/>
  <c r="G893" i="5"/>
  <c r="G894" i="5"/>
  <c r="G895" i="5"/>
  <c r="G896" i="5"/>
  <c r="G897" i="5"/>
  <c r="G898" i="5"/>
  <c r="G899" i="5"/>
  <c r="G900" i="5"/>
  <c r="G901" i="5"/>
  <c r="G902" i="5"/>
  <c r="G903" i="5"/>
  <c r="G904" i="5"/>
  <c r="G905" i="5"/>
  <c r="G906" i="5"/>
  <c r="G907" i="5"/>
  <c r="G908" i="5"/>
  <c r="G909" i="5"/>
  <c r="G910" i="5"/>
  <c r="G911" i="5"/>
  <c r="G912" i="5"/>
  <c r="G913" i="5"/>
  <c r="G914" i="5"/>
  <c r="G915" i="5"/>
  <c r="G916" i="5"/>
  <c r="G917" i="5"/>
  <c r="G918" i="5"/>
  <c r="G919" i="5"/>
  <c r="G920" i="5"/>
  <c r="G921" i="5"/>
  <c r="G922" i="5"/>
  <c r="G923" i="5"/>
  <c r="G924" i="5"/>
  <c r="G925" i="5"/>
  <c r="G926" i="5"/>
  <c r="G927" i="5"/>
  <c r="G928" i="5"/>
  <c r="G929" i="5"/>
  <c r="G930" i="5"/>
  <c r="G931" i="5"/>
  <c r="G932" i="5"/>
  <c r="G933" i="5"/>
  <c r="G934" i="5"/>
  <c r="G935" i="5"/>
  <c r="G936" i="5"/>
  <c r="G937" i="5"/>
  <c r="G938" i="5"/>
  <c r="G939" i="5"/>
  <c r="G940" i="5"/>
  <c r="G941" i="5"/>
  <c r="G942" i="5"/>
  <c r="G943" i="5"/>
  <c r="G944" i="5"/>
  <c r="G945" i="5"/>
  <c r="G946" i="5"/>
  <c r="G947" i="5"/>
  <c r="G948" i="5"/>
  <c r="G949" i="5"/>
  <c r="G950" i="5"/>
  <c r="G951" i="5"/>
  <c r="G952" i="5"/>
  <c r="G953" i="5"/>
  <c r="G954" i="5"/>
  <c r="G955" i="5"/>
  <c r="G956" i="5"/>
  <c r="G957" i="5"/>
  <c r="G958" i="5"/>
  <c r="G959" i="5"/>
  <c r="G960" i="5"/>
  <c r="G961" i="5"/>
  <c r="G962" i="5"/>
  <c r="G963" i="5"/>
  <c r="G964" i="5"/>
  <c r="G965" i="5"/>
  <c r="G966" i="5"/>
  <c r="G967" i="5"/>
  <c r="G968" i="5"/>
  <c r="G969" i="5"/>
  <c r="G970" i="5"/>
  <c r="G971" i="5"/>
  <c r="G972" i="5"/>
  <c r="G973" i="5"/>
  <c r="G974" i="5"/>
  <c r="G975" i="5"/>
  <c r="G976" i="5"/>
  <c r="G977" i="5"/>
  <c r="G978" i="5"/>
  <c r="G979" i="5"/>
  <c r="G980" i="5"/>
  <c r="G981" i="5"/>
  <c r="G982" i="5"/>
  <c r="G983" i="5"/>
  <c r="G984" i="5"/>
  <c r="G985" i="5"/>
  <c r="G986" i="5"/>
  <c r="G987" i="5"/>
  <c r="G988" i="5"/>
  <c r="G989" i="5"/>
  <c r="G990" i="5"/>
  <c r="G991" i="5"/>
  <c r="G992" i="5"/>
  <c r="G993" i="5"/>
  <c r="G994" i="5"/>
  <c r="G995" i="5"/>
  <c r="G996" i="5"/>
  <c r="G997" i="5"/>
  <c r="G998" i="5"/>
  <c r="G999" i="5"/>
  <c r="G1000" i="5"/>
  <c r="G1001" i="5"/>
  <c r="G1002" i="5"/>
  <c r="G1003" i="5"/>
  <c r="G1004" i="5"/>
  <c r="G1005" i="5"/>
  <c r="G1006" i="5"/>
  <c r="G1007" i="5"/>
  <c r="G1008" i="5"/>
  <c r="G1009" i="5"/>
  <c r="G1010" i="5"/>
  <c r="G1011" i="5"/>
  <c r="G1012" i="5"/>
  <c r="G1013" i="5"/>
  <c r="G1014" i="5"/>
  <c r="G1015" i="5"/>
  <c r="G1016" i="5"/>
  <c r="G1017" i="5"/>
  <c r="G1018" i="5"/>
  <c r="G1019" i="5"/>
  <c r="G1020" i="5"/>
  <c r="G1021" i="5"/>
  <c r="G1022" i="5"/>
  <c r="G1023" i="5"/>
  <c r="G1024" i="5"/>
  <c r="G1025" i="5"/>
  <c r="G1026" i="5"/>
  <c r="G1027" i="5"/>
  <c r="G1028" i="5"/>
  <c r="G1029" i="5"/>
  <c r="G2" i="5"/>
  <c r="G3" i="5"/>
  <c r="G8" i="5"/>
  <c r="G12" i="5"/>
  <c r="G13" i="5"/>
  <c r="G14" i="5"/>
  <c r="G1030" i="5"/>
  <c r="G1031" i="5"/>
  <c r="G1032" i="5"/>
  <c r="G1033" i="5"/>
</calcChain>
</file>

<file path=xl/sharedStrings.xml><?xml version="1.0" encoding="utf-8"?>
<sst xmlns="http://schemas.openxmlformats.org/spreadsheetml/2006/main" count="407" uniqueCount="314">
  <si>
    <t xml:space="preserve">Expected knowledge and experience </t>
  </si>
  <si>
    <t xml:space="preserve"> </t>
  </si>
  <si>
    <t>Concepts and practice of Configuration and Change Management</t>
  </si>
  <si>
    <t>Testing and Quality</t>
  </si>
  <si>
    <t>Testing Strategy</t>
  </si>
  <si>
    <t>Design for Testability</t>
  </si>
  <si>
    <t>Business</t>
  </si>
  <si>
    <t>Relevance of Requirements Engineering</t>
  </si>
  <si>
    <t xml:space="preserve">Awareness and understanding of requirements engineering
</t>
  </si>
  <si>
    <t>Clarifying stakeholder needs and priorities</t>
  </si>
  <si>
    <t xml:space="preserve">Effort Estimation </t>
  </si>
  <si>
    <t>Requirements traceability</t>
  </si>
  <si>
    <t>Tracing between lifecycle artefacts</t>
  </si>
  <si>
    <t>Technology Evaluation</t>
  </si>
  <si>
    <t>Make or buy decisions from a business perspective</t>
  </si>
  <si>
    <t>Professional Experience</t>
  </si>
  <si>
    <t>Leadership Experience</t>
  </si>
  <si>
    <t>Leadership experience with the focus on functional leadership of a development team (not necessarily including disciplinary responsibility)</t>
  </si>
  <si>
    <t>Project Role and Size</t>
  </si>
  <si>
    <t>English Language Skills</t>
  </si>
  <si>
    <t>Experiences and role</t>
  </si>
  <si>
    <t xml:space="preserve">Confirmation by candidate </t>
  </si>
  <si>
    <t>Requirements Engineering</t>
  </si>
  <si>
    <t xml:space="preserve">Integration Testing </t>
  </si>
  <si>
    <t>Integration aspects, Integration testing</t>
  </si>
  <si>
    <t>Requirements Review</t>
  </si>
  <si>
    <t xml:space="preserve">Purpose and value of requirement reviews and review methods </t>
  </si>
  <si>
    <t>Change Management</t>
  </si>
  <si>
    <t>Experience in Change Management for requirements 
specifications</t>
  </si>
  <si>
    <t>Social Skills</t>
  </si>
  <si>
    <t>Awareness and understanding of requirements engineering</t>
  </si>
  <si>
    <t>I am a mandatory participant for requirement reviews and know the importance of requirement reviews as well as consequences of bad requirement reviews.</t>
  </si>
  <si>
    <t>I do provide risk assessments or effort estimations to support decisions for change management.</t>
  </si>
  <si>
    <t>I am familiar with the relevant technologies in my domain.</t>
  </si>
  <si>
    <t>Knowledge and usage of process models</t>
  </si>
  <si>
    <t xml:space="preserve">Staffing on a project of the respective size (C/B/A) and role project categorization regarding the realization part. </t>
  </si>
  <si>
    <t>The qualification is focused on the role of the system architect. That should match the participants goal.</t>
  </si>
  <si>
    <t>I am used to discuss my ideas and artifacts with peers on a regular basis.</t>
  </si>
  <si>
    <t>Stakeholder oriented views</t>
  </si>
  <si>
    <t>Prototyping methods, incl. modeling and simulation</t>
  </si>
  <si>
    <t>Using effort and cost estimation methods</t>
  </si>
  <si>
    <t>Role of the System Architect</t>
  </si>
  <si>
    <t>I am able to discuss technical issues with experts of each discipline.</t>
  </si>
  <si>
    <t>I know and use more than one method to create (integration) test cases which I could explain. I have also created test cases in practice.</t>
  </si>
  <si>
    <t>I have been involved in the clarification of requirements.</t>
  </si>
  <si>
    <t>Understanding business drivers in the own domain</t>
  </si>
  <si>
    <t>I am able to read and understand the development and documentation notations (terminology, languages, models, diagrams, …) used in my domain's relevant development disciplines.</t>
  </si>
  <si>
    <t>I am using document or configuration management tools (e.g. Teamcenter, LiveLink, Sharepoint, ClearCase, Subversion, ...) and change management tools (e.g. Clearquest, CharmNT, ...).</t>
  </si>
  <si>
    <t xml:space="preserve">I was involved in the identification and prioritization of risks in a product or system.
</t>
  </si>
  <si>
    <t>I am aware of the importance of integration testing and know the consequences of bad integration testing. 
I already practiced and contributed to integration testing.</t>
  </si>
  <si>
    <t>I am able to discuss technical topics in English and present them.</t>
  </si>
  <si>
    <t>Testing in early phases</t>
  </si>
  <si>
    <t>A) I hereby confirm that I fulfill at least 90% of the items stated under A)</t>
  </si>
  <si>
    <t>B) I hereby confirm that I fulfill at least 50% of the items stated under B)</t>
  </si>
  <si>
    <t>B) I hereby confirm that my employee fulfills at least 50% of the items stated under B)</t>
  </si>
  <si>
    <t>Confirmation by manager of the candidate</t>
  </si>
  <si>
    <t>Fill in name and email address of candidate:</t>
  </si>
  <si>
    <t>Surname Name (yourMailAdress@siemens.com)</t>
  </si>
  <si>
    <t>Yes or No</t>
  </si>
  <si>
    <t>Fill in name and email address of manager of the candidate:</t>
  </si>
  <si>
    <t>A) I hereby confirm that my employee (name above) fulfills at least 90% of the items stated under A)</t>
  </si>
  <si>
    <t>Test documentation</t>
  </si>
  <si>
    <t>I know at least one template (that of my organization) for a test master plan, a test specification and a test report.</t>
  </si>
  <si>
    <t>I know why test documentation is important and for whom.</t>
  </si>
  <si>
    <t>Process models</t>
  </si>
  <si>
    <t>I know the process model in my organization and can explain where and how the test architect is involved.</t>
  </si>
  <si>
    <t>Understanding disciplines</t>
  </si>
  <si>
    <t>Solution Variants</t>
  </si>
  <si>
    <t>Configuration management</t>
  </si>
  <si>
    <t>Views &amp; Documentation</t>
  </si>
  <si>
    <t>Documentation</t>
  </si>
  <si>
    <t>Reuse and modularization</t>
  </si>
  <si>
    <t>Value of Testing</t>
  </si>
  <si>
    <t>I was involved in the development of the test strategy for a project or organization.</t>
  </si>
  <si>
    <t>Development of a test strategy</t>
  </si>
  <si>
    <t>Test levels</t>
  </si>
  <si>
    <t>I know methods/techniques to improve the testabillity of a system.</t>
  </si>
  <si>
    <t>Direct communication with stakeholders, Practical experience with requirements prioritization</t>
  </si>
  <si>
    <t>I was involved in effort and cost estimation for my test system, e.g. by delivering estimates.</t>
  </si>
  <si>
    <t>Acquisition of technical knowledge within professional experience in processing, installation, engineering and development in different roles and functions. Experience in regards to working within Test Architecture.</t>
  </si>
  <si>
    <t>I have witnessed test architecture evolving during and after projects.</t>
  </si>
  <si>
    <t>I currently work, and within the last half year I have been working, as a test architect on a project at least of the category C, or in a similar role.</t>
  </si>
  <si>
    <t>My goal is to become a test architect or to keep working as a test architect for at least 2 years.</t>
  </si>
  <si>
    <t>With my test architecture I guide the work of at least 4 developers / engineers.</t>
  </si>
  <si>
    <t>Test techniques</t>
  </si>
  <si>
    <t>Test methods</t>
  </si>
  <si>
    <t>I have applied test design methods a least on the Unit Testing level.</t>
  </si>
  <si>
    <t>Testing strategy</t>
  </si>
  <si>
    <t>Risk, risk management, risk prioritization, risk-based testing</t>
  </si>
  <si>
    <t>Testing management</t>
  </si>
  <si>
    <t>Test process</t>
  </si>
  <si>
    <t>I know the test process of my project and can explain how it is aligned with the overall process model.</t>
  </si>
  <si>
    <t>Test metrics</t>
  </si>
  <si>
    <t>Test automation</t>
  </si>
  <si>
    <t>I have created and maintained automated tests at least on the Unit Testing level.</t>
  </si>
  <si>
    <t>Test environment</t>
  </si>
  <si>
    <t>Simulation techniques, fakes</t>
  </si>
  <si>
    <t>I have used fakes (stubs, mocks, simulators) to isolate a system under test from its environment (at least on the Unit Testing level).</t>
  </si>
  <si>
    <t>Internal quality</t>
  </si>
  <si>
    <t>Internal quality &amp; Technical debt management</t>
  </si>
  <si>
    <t>I have been involved in analyzing internal quality (e.g. code, design, architecture quality).</t>
  </si>
  <si>
    <t>I can explain the consequences of neglecting internal quality.</t>
  </si>
  <si>
    <t>Testability</t>
  </si>
  <si>
    <t>I have been involved in writing, reviewing or clarifying of testability requirements.</t>
  </si>
  <si>
    <t>I understand how business aspects influence architecture or design decisions and can explain at least on example from my current project.</t>
  </si>
  <si>
    <t>I know how to motivate test engineers, software / system architects or key experts to follow my architecture.</t>
  </si>
  <si>
    <t>Test Architecture</t>
  </si>
  <si>
    <t>This knowledge and these experiences are part of the target role TeA
You need to fulfill at least 50% of the criteria.
Most of these topics will be discussed in the onsite workshops.</t>
  </si>
  <si>
    <t>I know the concept of stakeholder oriented views.</t>
  </si>
  <si>
    <t>I understand and can explain the advantages of model-based techniques and tools in the product and test design process.</t>
  </si>
  <si>
    <t>Practical experience</t>
  </si>
  <si>
    <t>I can provide concrete examples for the importance of testability.</t>
  </si>
  <si>
    <t>I know some examples for the consequences of bad testability.</t>
  </si>
  <si>
    <t>I can explain my current role and responsibility as Test Architect in Requirements Engineering.</t>
  </si>
  <si>
    <t>I am aware of technology roadmaps relevant to my area of testing.</t>
  </si>
  <si>
    <t>I am able to communicate and discuss my ideas and work artifacts with peers / senior managers, my test manager and experts from all relevant disciplines.</t>
  </si>
  <si>
    <t>Importance of design for testability</t>
  </si>
  <si>
    <t>Methods</t>
  </si>
  <si>
    <t>I know the test strategy of my project and can explain it to my peers.</t>
  </si>
  <si>
    <t>I know the relevant test levels in my domain, like unit testing, integration testing and system testing.</t>
  </si>
  <si>
    <t>I know the test techniques applied in my projects for functional and quality attribute testing.</t>
  </si>
  <si>
    <t>Quality attributes</t>
  </si>
  <si>
    <t>Prototypes</t>
  </si>
  <si>
    <t>Architectural Views</t>
  </si>
  <si>
    <t>Model-driven design and test</t>
  </si>
  <si>
    <t>I have used metrics to track and report the progress of testing activities.</t>
  </si>
  <si>
    <t>I have provided the test basis for test design at least on the Integration Testing level.</t>
  </si>
  <si>
    <t>I know the most important quality attributes of my product and know techniques for testing them.</t>
  </si>
  <si>
    <t>Test design</t>
  </si>
  <si>
    <t>NFR testing</t>
  </si>
  <si>
    <t>Architecture quality</t>
  </si>
  <si>
    <t>I know the importance of architecture quality and know consequences of bad test architectures.</t>
  </si>
  <si>
    <t>I understand the major lifecycle cost drivers for my test system.</t>
  </si>
  <si>
    <t>Nr.</t>
  </si>
  <si>
    <t>Agile development</t>
  </si>
  <si>
    <t>Make-or-Buy decisions</t>
  </si>
  <si>
    <t>Business driver</t>
  </si>
  <si>
    <t>Technology evaluation</t>
  </si>
  <si>
    <t xml:space="preserve">Effort estimation </t>
  </si>
  <si>
    <t>I know the basic ideas behind agile development.</t>
  </si>
  <si>
    <t>Reference</t>
  </si>
  <si>
    <t>http://www.pnsqc.org/past-conferences/past-conference-proceedings</t>
  </si>
  <si>
    <t>Author(s)</t>
  </si>
  <si>
    <t>Link(s)</t>
  </si>
  <si>
    <t>http://www.testability.de</t>
  </si>
  <si>
    <t>ISBN</t>
  </si>
  <si>
    <t>Short</t>
  </si>
  <si>
    <t>Jung09</t>
  </si>
  <si>
    <t>Pett02</t>
  </si>
  <si>
    <t>ISTQB</t>
  </si>
  <si>
    <t>http://www.istqb.org/references.html</t>
  </si>
  <si>
    <t>testbarkeit.de | Ihr Guide für testbare Software, 2009</t>
  </si>
  <si>
    <t>Design for Testability. PNSQC 2002</t>
  </si>
  <si>
    <t>Meerts</t>
  </si>
  <si>
    <t>http://www.testingreferences.com/testingliterature.php</t>
  </si>
  <si>
    <t>https://intranet.learning-campus.siemens.com/DE/de/product/chapter/PAGTSCA/course/5201156/description.do?hash=b0de704eee9b9a36e3e4d312aa9d561c</t>
  </si>
  <si>
    <t>Certified Tester Foundation Level mit Zertifizierung</t>
  </si>
  <si>
    <t>TESTC1</t>
  </si>
  <si>
    <t>[TESTC1] Certified Tester Foundation Level mit Zertifizierung, https://intranet.learning-campus.siemens.com/DE/de/product/chapter/PAGTSCA/course/5201156/description.do?hash=b0de704eee9b9a36e3e4d312aa9d561c</t>
  </si>
  <si>
    <t>ARCHEIN</t>
  </si>
  <si>
    <t>https://intranet.learning-campus.siemens.com/DE/de/product/chapter/PAGTSC2/course/5200395/description.do?hash=a6c63cdd543247b078ca3783743af6ea</t>
  </si>
  <si>
    <t>Category</t>
  </si>
  <si>
    <t>Testing &amp; Quality</t>
  </si>
  <si>
    <t>=== Testing &amp; Quality ===</t>
  </si>
  <si>
    <t>=== Test Architecture ===</t>
  </si>
  <si>
    <t>=== Requirements Engineering ===</t>
  </si>
  <si>
    <t>=== Business ===</t>
  </si>
  <si>
    <t>=== Experience and Role ===</t>
  </si>
  <si>
    <t>Jungmayr, S.</t>
  </si>
  <si>
    <t>Pettich, B.</t>
  </si>
  <si>
    <t>Meerts, J.</t>
  </si>
  <si>
    <t>BPKR09</t>
  </si>
  <si>
    <t>Berenbach, B.; Paulish, D.; Katzmeier, J.; Rudorfer, A.</t>
  </si>
  <si>
    <t>Proven Software &amp; Systems Requirements Engineering Techniques</t>
  </si>
  <si>
    <t>978-0071605472</t>
  </si>
  <si>
    <t>Rupp04</t>
  </si>
  <si>
    <t>Rupp, C.</t>
  </si>
  <si>
    <t>Requirements Engineering und -Management - Professionelle, iterative Anforderungsanalyse für die Praxis</t>
  </si>
  <si>
    <t>3-446-22877-2</t>
  </si>
  <si>
    <t xml:space="preserve">[BPKR09] Berenbach, B.; Paulish, D.; Katzmeier, J.; Rudorfer, A.: Proven Software &amp; Systems Requirements Engineering Techniques, ISBN 978-0071605472 </t>
  </si>
  <si>
    <t>Spillner, A.; Linz, T.; Schäfer, H.</t>
  </si>
  <si>
    <t>CrJa02</t>
  </si>
  <si>
    <t>Craig, R.; Jaskiel, S. P.</t>
  </si>
  <si>
    <t>Systematic Software Testing</t>
  </si>
  <si>
    <t>1-580-53508-9</t>
  </si>
  <si>
    <t xml:space="preserve">[CrJa02] Craig, R.; Jaskiel, S. P.: Systematic Software Testing, ISBN 1-580-53508-9 </t>
  </si>
  <si>
    <t>Bosc00</t>
  </si>
  <si>
    <t>Bosch, J.</t>
  </si>
  <si>
    <t>Design and Use of Software Architectures</t>
  </si>
  <si>
    <t>0-201-67494-7</t>
  </si>
  <si>
    <t>BaCK03</t>
  </si>
  <si>
    <t>Software Architecture in Practice</t>
  </si>
  <si>
    <t>0-321-15495-9</t>
  </si>
  <si>
    <t>Bass, L.; Clements, P.; Kazman, R.</t>
  </si>
  <si>
    <t xml:space="preserve">[BaCK03] Bass, L.; Clements, P.; Kazman, R.: Software Architecture in Practice, ISBN 0-321-15495-9 </t>
  </si>
  <si>
    <t>Softwarearchitekturen Einführung</t>
  </si>
  <si>
    <t>[ARCHEIN] Softwarearchitekturen Einführung, https://intranet.learning-campus.siemens.com/DE/de/product/chapter/PAGTSC2/course/5200395/description.do?hash=a6c63cdd543247b078ca3783743af6ea</t>
  </si>
  <si>
    <t>FBBO12</t>
  </si>
  <si>
    <t>Refactoring: Improving the Design of Existing Code</t>
  </si>
  <si>
    <t>0-201-48567-2</t>
  </si>
  <si>
    <t>PBworks06</t>
  </si>
  <si>
    <t>Principles of System Architecture</t>
  </si>
  <si>
    <t>http://sysarch.pbworks.com/w/page/7241231/FrontPage</t>
  </si>
  <si>
    <t>Sche98</t>
  </si>
  <si>
    <t>Scheinholtz, M.</t>
  </si>
  <si>
    <t>System Architecture Approaches</t>
  </si>
  <si>
    <t>http://www.ece.cmu.edu/~koopman/des_s99/system_architecture/index.html</t>
  </si>
  <si>
    <t>HaDF12</t>
  </si>
  <si>
    <t>Haberfellner, R.; De Weck, O.; Fricke, E.</t>
  </si>
  <si>
    <t>Systems Engineering - Grundlagen und Anwendung</t>
  </si>
  <si>
    <t>9783280040683</t>
  </si>
  <si>
    <t>KoSw03</t>
  </si>
  <si>
    <t>Kossiakoff, A.; Sweet, W. N.</t>
  </si>
  <si>
    <t>Systems Engineering - Principles and Practice</t>
  </si>
  <si>
    <t>978-0679734161</t>
  </si>
  <si>
    <t xml:space="preserve">[HaDF12] Haberfellner, R.; De Weck, O.; Fricke, E.: Systems Engineering - Grundlagen und Anwendung, ISBN 9783280040683 </t>
  </si>
  <si>
    <t xml:space="preserve">[KoSw03] Kossiakoff, A.; Sweet, W. N.: Systems Engineering - Principles and Practice, ISBN 978-0679734161 </t>
  </si>
  <si>
    <t>Fowler, M.; Beck, K.; Brant, J.; Opdyke, W.; Roberts, D.</t>
  </si>
  <si>
    <t>Pohl10</t>
  </si>
  <si>
    <t>Pohl, K.</t>
  </si>
  <si>
    <t>978-3-642-12577-5</t>
  </si>
  <si>
    <t>REG</t>
  </si>
  <si>
    <t>https://intranet.learning-campus.siemens.com/DE/de/product/chapter/51AACWY/course/5200060/description.do?hash=6f79917c2e6c2695a90da70ade07d028</t>
  </si>
  <si>
    <t>I have at least 3 years of experience in research, development or engineering and have worked at least 2 years as a test architect or in a similar role; e.g. test engineer, test manager, key developer, software/system architect</t>
  </si>
  <si>
    <t>Experience and Role</t>
  </si>
  <si>
    <t>Rein09</t>
  </si>
  <si>
    <t>Reinertsen, G. R.</t>
  </si>
  <si>
    <t>FLOW, The Principles of Product Development</t>
  </si>
  <si>
    <t>978-1-935401-00-1</t>
  </si>
  <si>
    <t xml:space="preserve">[Rein09] Reinertsen, G. R.: FLOW, The Principles of Product Development, ISBN 978-1-935401-00-1 </t>
  </si>
  <si>
    <t>Ury93</t>
  </si>
  <si>
    <t>Ury, W.</t>
  </si>
  <si>
    <t>Getting Past No: Negotiating in Difficult Situations, Negotiating with Difficult People</t>
  </si>
  <si>
    <t>978-0553371314</t>
  </si>
  <si>
    <t>Ury12</t>
  </si>
  <si>
    <t>Getting to Yes: Negotiating an agreement without giving in</t>
  </si>
  <si>
    <t>978-1847940933</t>
  </si>
  <si>
    <t>Ury07</t>
  </si>
  <si>
    <t>Ury, W; Fisher, R.</t>
  </si>
  <si>
    <t>978-0553384260</t>
  </si>
  <si>
    <t>The Power of a Positive No: How to Say No and Still Get to Yes</t>
  </si>
  <si>
    <t xml:space="preserve">[Ury93] Ury, W.: Getting Past No: Negotiating in Difficult Situations, Negotiating with Difficult People, ISBN 978-0553371314 </t>
  </si>
  <si>
    <t xml:space="preserve">[Ury12] Ury, W; Fisher, R.: Getting to Yes: Negotiating an agreement without giving in, ISBN 978-1847940933 </t>
  </si>
  <si>
    <t xml:space="preserve">[Ury07] Ury, W.: The Power of a Positive No: How to Say No and Still Get to Yes, ISBN 978-0553384260 </t>
  </si>
  <si>
    <t>Pink11</t>
  </si>
  <si>
    <t>Pink, D.</t>
  </si>
  <si>
    <t>Drive: The Surprising Truth About What Motivates Us</t>
  </si>
  <si>
    <t>978-1847677693</t>
  </si>
  <si>
    <t xml:space="preserve">[Pink11] Pink, D.: Drive: The Surprising Truth About What Motivates Us, ISBN 978-1847677693 </t>
  </si>
  <si>
    <t>SpLS11</t>
  </si>
  <si>
    <t>Software Testing Foundations: A Study Guide for the Certified Tester Exam</t>
  </si>
  <si>
    <t>978-1933952789</t>
  </si>
  <si>
    <t>WiBe13</t>
  </si>
  <si>
    <t>Wiegers, K. E.; Beatty, J.</t>
  </si>
  <si>
    <t>Software Requirements (Developer Best Practices)</t>
  </si>
  <si>
    <t>978-0735679665</t>
  </si>
  <si>
    <t xml:space="preserve">[WiBe13] Wiegers, K. E.; Beatty, J.: Software Requirements (Developer Best Practices), ISBN 978-0735679665 </t>
  </si>
  <si>
    <t xml:space="preserve">[SpLS11] Spillner, A.; Linz, T.; Schäfer, H.: Software Testing Foundations: A Study Guide for the Certified Tester Exam, ISBN 978-1933952789 </t>
  </si>
  <si>
    <t>TESTM</t>
  </si>
  <si>
    <t>Software Testen im 21. Jahrhundert - Effektive und effiziente Verfahren zum professionellen Testen</t>
  </si>
  <si>
    <t>https://intranet.learning-campus.siemens.com/DE/de/product/chapter/PAGTSCA/course/PAHLGVS/description.do?hash=0db4e96d629aa5f712716e0e0f800932</t>
  </si>
  <si>
    <t>[TESTM] Software Testen im 21. Jahrhundert - Effektive und effiziente Verfahren zum professionellen Testen, https://intranet.learning-campus.siemens.com/DE/de/product/chapter/PAGTSCA/course/PAHLGVS/description.do?hash=0db4e96d629aa5f712716e0e0f800932</t>
  </si>
  <si>
    <t>Basic Knowledge</t>
  </si>
  <si>
    <t>I am certified according to ISTQB Foundation Level or I can prove that I have the corresponding knowlege and experience.</t>
  </si>
  <si>
    <t>This knowledge and these experiences are a recommended prerequisite for the nomination of the candidate.
At least 90% of the following items should be fulfilled before a candidate can register for the training.
Please treat all topics in this section as fundamental knowledge. This means that these topics are either the basis for discussions in the onsite workshops or that they are not covered at all.</t>
  </si>
  <si>
    <t>I understand the importance of testability as a non-functional requirement.</t>
  </si>
  <si>
    <t>I understand the value of testing and can communicate its importance. I understand the consequences of bad testing.</t>
  </si>
  <si>
    <t>I understand the advantages of testing and evaluation in early phases.</t>
  </si>
  <si>
    <t>I understand the importance of requirements engineering and consequences of bad requirements engineering. 
I can provide some concrete facts and examples to prove this.</t>
  </si>
  <si>
    <t>Understanding UML / SysML</t>
  </si>
  <si>
    <t xml:space="preserve">I am able to read and understand UML or SysML diagrams describing structure, behavior and deployment of a system. </t>
  </si>
  <si>
    <t>I understand how (rapid) prototyping methods can be used for implementing the overall test strategy.</t>
  </si>
  <si>
    <t>I know the basic pros and cons of a modular test architecture.</t>
  </si>
  <si>
    <t>I understand the concept of modularization and ist implications on testing.</t>
  </si>
  <si>
    <t>I understand why process and product artifacts and change requests shall be systematically managed.</t>
  </si>
  <si>
    <t>I understand tracing rationals and concepts (e.g. horizontal and vertical tracing) and can give project examples.</t>
  </si>
  <si>
    <t>I am aware of business aspects of make-or-buy decisions (e.g. cost aspects, time-to-market and productivity issues, quality, enhanced communication and integration efforts).</t>
  </si>
  <si>
    <r>
      <t xml:space="preserve">Dear candidate and respective manager,
the following two excel sheets are a statement of existing knowledge for joining the Test Architect Learning Program. It's necessary for a high level TeA training course to have participants with similar experience and knowledge. Please go through that two excel pages and think about each question. Use the empty cell beneath each question to fill in qualified answers (bullet list). We urge you to be honest when going through the defined prerequisites and with the decision whether you fulfill items within A) and B).
</t>
    </r>
    <r>
      <rPr>
        <b/>
        <sz val="14"/>
        <rFont val="Arial"/>
        <family val="2"/>
      </rPr>
      <t xml:space="preserve">For the candidate: </t>
    </r>
    <r>
      <rPr>
        <sz val="14"/>
        <rFont val="Arial"/>
        <family val="2"/>
      </rPr>
      <t xml:space="preserve">
For each question in both sheets:
  1) Read the question
  2) Fill in qualified answer in the cell below.
  3) Assess yourself and honestly judge if you fulfill the know-how requirements
Finally: Obtain confirmation from your respective manager.
 </t>
    </r>
    <r>
      <rPr>
        <i/>
        <sz val="14"/>
        <rFont val="Arial"/>
        <family val="2"/>
      </rPr>
      <t xml:space="preserve">
</t>
    </r>
    <r>
      <rPr>
        <b/>
        <sz val="14"/>
        <rFont val="Arial"/>
        <family val="2"/>
      </rPr>
      <t>For the manager:</t>
    </r>
    <r>
      <rPr>
        <sz val="14"/>
        <rFont val="Arial"/>
        <family val="2"/>
      </rPr>
      <t xml:space="preserve">
Please confirm whether the candidate fulfills the necessary prerequisites.
Please keep the filled-out list in your organization; do not send it to Learning Campus.</t>
    </r>
  </si>
  <si>
    <t>CrGr14</t>
  </si>
  <si>
    <t>Crispin, L.; Gregory J.</t>
  </si>
  <si>
    <t>More Agile Testing: Learning Journeys for the Whole Team</t>
  </si>
  <si>
    <t>978-0321967053</t>
  </si>
  <si>
    <t>Li14</t>
  </si>
  <si>
    <t>Linz, T.</t>
  </si>
  <si>
    <t>Testing in Scrum: A Guide for Software Quality Assurance in the Agile World</t>
  </si>
  <si>
    <t>978-1937538392</t>
  </si>
  <si>
    <t>Meszaros, G.</t>
  </si>
  <si>
    <t>xUnit Test Patterns: Refactoring Test Code</t>
  </si>
  <si>
    <t>Me07</t>
  </si>
  <si>
    <t>978-0131495050</t>
  </si>
  <si>
    <t>WiEkSnSeBo14</t>
  </si>
  <si>
    <t>Winter, M.; Ekssir-Monfared, M.; Sneed, H.M.; Seidl, R.; Borner, L.</t>
  </si>
  <si>
    <t>Der Integrationstest: Von Entwurf und Architektur zur Komponenten- und Systemintegration (German)</t>
  </si>
  <si>
    <t>978-3446425644</t>
  </si>
  <si>
    <t>International Software Testing Qualification Board:
Downloads: Syllabi</t>
  </si>
  <si>
    <t>http://www.istqb.org/downloads/syllabi.html</t>
  </si>
  <si>
    <t>http://astqb.org/glossary/</t>
  </si>
  <si>
    <t>Testing References - Software Testing Literature</t>
  </si>
  <si>
    <t>http://www.softwareqatest.com/qatbks1.html</t>
  </si>
  <si>
    <t>StickyMinds Bookstore</t>
  </si>
  <si>
    <t>SoftwareQATest.com Bookstore</t>
  </si>
  <si>
    <t>http://www.stickyminds.com/book-topic/testing-software</t>
  </si>
  <si>
    <t>StickyMinds</t>
  </si>
  <si>
    <t>SoftwareQATest.com</t>
  </si>
  <si>
    <t>SQAT</t>
  </si>
  <si>
    <t>International Software Testing Qualification Board:
Glossary Download</t>
  </si>
  <si>
    <t>International Software Testing Qualification Board:
Glossary Website</t>
  </si>
  <si>
    <t>http://www.istqb.org/downloads/category/20-istqb-glossary.html</t>
  </si>
  <si>
    <t>International Software Testing Qualification Board:
References: Articles, Surveys, Books</t>
  </si>
  <si>
    <t>[Meerts] Meerts, J.: Testing References - Software Testing Literature, http://www.testingreferences.com/testingliterature.php</t>
  </si>
  <si>
    <t>[ISTQB] International Software Testing Qualification Board:
References: Articles, Surveys, Books, http://www.istqb.org/references.html</t>
  </si>
  <si>
    <t>Ozcan Murat (murat.ozcan@siemens.com)</t>
  </si>
  <si>
    <t>Yes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</si>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</sst>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name val="Arial"/>
    </font>
    <font>
      <sz val="11"/>
      <name val="Arial"/>
      <family val="2"/>
    </font>
    <font>
      <sz val="11"/>
      <color indexed="8"/>
      <name val="Calibri"/>
      <family val="2"/>
    </font>
    <font>
      <sz val="11"/>
      <color indexed="9"/>
      <name val="Calibri"/>
      <family val="2"/>
    </font>
    <font>
      <sz val="11"/>
      <color indexed="20"/>
      <name val="Calibri"/>
      <family val="2"/>
    </font>
    <font>
      <b/>
      <sz val="11"/>
      <color indexed="9"/>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8.25"/>
      <color indexed="12"/>
      <name val="Arial"/>
      <family val="2"/>
    </font>
    <font>
      <sz val="11"/>
      <color indexed="52"/>
      <name val="Calibri"/>
      <family val="2"/>
    </font>
    <font>
      <sz val="11"/>
      <color indexed="60"/>
      <name val="Calibri"/>
      <family val="2"/>
    </font>
    <font>
      <b/>
      <sz val="18"/>
      <color indexed="56"/>
      <name val="Cambria"/>
      <family val="2"/>
    </font>
    <font>
      <sz val="11"/>
      <name val="Arial"/>
      <family val="2"/>
    </font>
    <font>
      <sz val="8"/>
      <name val="Arial"/>
      <family val="2"/>
    </font>
    <font>
      <b/>
      <sz val="11"/>
      <name val="Arial"/>
      <family val="2"/>
    </font>
    <font>
      <b/>
      <sz val="14"/>
      <name val="Arial"/>
      <family val="2"/>
    </font>
    <font>
      <sz val="14"/>
      <name val="Arial"/>
      <family val="2"/>
    </font>
    <font>
      <b/>
      <sz val="11"/>
      <name val="Arial"/>
      <family val="2"/>
    </font>
    <font>
      <sz val="11"/>
      <color indexed="22"/>
      <name val="Arial"/>
      <family val="2"/>
    </font>
    <font>
      <sz val="11"/>
      <color indexed="55"/>
      <name val="Arial"/>
      <family val="2"/>
    </font>
    <font>
      <sz val="11"/>
      <name val="Arial"/>
      <family val="2"/>
    </font>
    <font>
      <u/>
      <sz val="14"/>
      <color indexed="12"/>
      <name val="Arial"/>
      <family val="2"/>
    </font>
    <font>
      <i/>
      <sz val="14"/>
      <name val="Arial"/>
      <family val="2"/>
    </font>
    <font>
      <sz val="14"/>
      <color indexed="8"/>
      <name val="Arial"/>
      <family val="2"/>
    </font>
    <font>
      <b/>
      <sz val="8"/>
      <name val="Arial"/>
      <family val="2"/>
    </font>
    <font>
      <b/>
      <u/>
      <sz val="8.25"/>
      <color indexed="12"/>
      <name val="Arial"/>
      <family val="2"/>
    </font>
    <font>
      <sz val="11"/>
      <color rgb="FF000000"/>
      <name val="Arial"/>
      <family val="2"/>
    </font>
    <font>
      <sz val="8"/>
      <color theme="0" tint="-0.499984740745262"/>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47"/>
        <bgColor indexed="64"/>
      </patternFill>
    </fill>
    <fill>
      <patternFill patternType="solid">
        <fgColor rgb="FFD7D7CD"/>
        <bgColor indexed="64"/>
      </patternFill>
    </fill>
    <fill>
      <patternFill patternType="solid">
        <fgColor rgb="FF8CC3D2"/>
        <bgColor indexed="64"/>
      </patternFill>
    </fill>
    <fill>
      <patternFill patternType="solid">
        <fgColor rgb="FFE687A5"/>
        <bgColor indexed="64"/>
      </patternFill>
    </fill>
    <fill>
      <patternFill patternType="solid">
        <fgColor rgb="FFD2D741"/>
        <bgColor indexed="64"/>
      </patternFill>
    </fill>
    <fill>
      <patternFill patternType="solid">
        <fgColor theme="0" tint="-0.14999847407452621"/>
        <bgColor indexed="64"/>
      </patternFill>
    </fill>
  </fills>
  <borders count="17">
    <border>
      <left/>
      <right/>
      <top/>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top/>
      <bottom style="thin">
        <color indexed="64"/>
      </bottom>
      <diagonal/>
    </border>
    <border>
      <left style="medium">
        <color indexed="64"/>
      </left>
      <right/>
      <top style="medium">
        <color indexed="64"/>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s>
  <cellStyleXfs count="37">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4" borderId="0" applyNumberFormat="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alignment vertical="top"/>
      <protection locked="0"/>
    </xf>
    <xf numFmtId="0" fontId="11" fillId="0" borderId="5" applyNumberFormat="0" applyFill="0" applyAlignment="0" applyProtection="0"/>
    <xf numFmtId="0" fontId="12" fillId="21" borderId="0" applyNumberFormat="0" applyBorder="0" applyAlignment="0" applyProtection="0"/>
    <xf numFmtId="0" fontId="1" fillId="22" borderId="6" applyNumberFormat="0" applyFont="0" applyAlignment="0" applyProtection="0"/>
    <xf numFmtId="0" fontId="13" fillId="0" borderId="0" applyNumberFormat="0" applyFill="0" applyBorder="0" applyAlignment="0" applyProtection="0"/>
  </cellStyleXfs>
  <cellXfs count="106">
    <xf numFmtId="0" fontId="0" fillId="0" borderId="0" xfId="0"/>
    <xf numFmtId="0" fontId="16" fillId="0" borderId="7" xfId="0" applyFont="1" applyBorder="1" applyAlignment="1">
      <alignment horizontal="left" vertical="top" wrapText="1"/>
    </xf>
    <xf numFmtId="0" fontId="16" fillId="0" borderId="8" xfId="0" applyFont="1" applyBorder="1" applyAlignment="1">
      <alignment horizontal="left" vertical="top" wrapText="1"/>
    </xf>
    <xf numFmtId="0" fontId="16" fillId="0" borderId="9" xfId="0" applyFont="1" applyBorder="1" applyAlignment="1">
      <alignment horizontal="left" vertical="top" wrapText="1"/>
    </xf>
    <xf numFmtId="0" fontId="16" fillId="0" borderId="10" xfId="0" applyFont="1" applyBorder="1" applyAlignment="1">
      <alignment horizontal="left" vertical="top" wrapText="1"/>
    </xf>
    <xf numFmtId="0" fontId="18" fillId="0" borderId="0" xfId="0" applyFont="1" applyAlignment="1">
      <alignment wrapText="1"/>
    </xf>
    <xf numFmtId="0" fontId="17" fillId="0" borderId="0" xfId="0" applyFont="1" applyAlignment="1">
      <alignment wrapText="1"/>
    </xf>
    <xf numFmtId="0" fontId="14" fillId="0" borderId="0" xfId="0" applyFont="1" applyBorder="1" applyAlignment="1">
      <alignment vertical="top" wrapText="1"/>
    </xf>
    <xf numFmtId="0" fontId="0" fillId="0" borderId="0" xfId="0" applyBorder="1" applyAlignment="1">
      <alignment vertical="top" wrapText="1"/>
    </xf>
    <xf numFmtId="0" fontId="15" fillId="0" borderId="11" xfId="0" applyFont="1" applyBorder="1" applyAlignment="1">
      <alignment vertical="top" wrapText="1"/>
    </xf>
    <xf numFmtId="0" fontId="0" fillId="0" borderId="0" xfId="0"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20" fillId="0" borderId="8" xfId="0" applyFont="1" applyBorder="1" applyAlignment="1">
      <alignment vertical="top" wrapText="1"/>
    </xf>
    <xf numFmtId="0" fontId="22" fillId="0" borderId="7" xfId="0" applyFont="1" applyBorder="1" applyAlignment="1">
      <alignment vertical="top" wrapText="1"/>
    </xf>
    <xf numFmtId="0" fontId="22" fillId="0" borderId="8" xfId="0" applyFont="1" applyBorder="1" applyAlignment="1">
      <alignment vertical="top" wrapText="1"/>
    </xf>
    <xf numFmtId="0" fontId="20" fillId="0" borderId="7" xfId="0" applyFont="1" applyBorder="1" applyAlignment="1">
      <alignment vertical="top" wrapText="1"/>
    </xf>
    <xf numFmtId="0" fontId="0" fillId="23" borderId="12" xfId="0" applyFill="1" applyBorder="1"/>
    <xf numFmtId="0" fontId="0" fillId="0" borderId="0" xfId="0" applyFill="1"/>
    <xf numFmtId="0" fontId="23" fillId="0" borderId="0" xfId="32" applyFont="1" applyAlignment="1" applyProtection="1"/>
    <xf numFmtId="0" fontId="17" fillId="23" borderId="0" xfId="0" applyFont="1" applyFill="1" applyBorder="1" applyAlignment="1">
      <alignment vertical="top" wrapText="1"/>
    </xf>
    <xf numFmtId="0" fontId="0" fillId="23" borderId="0" xfId="0" applyFill="1"/>
    <xf numFmtId="0" fontId="17" fillId="24" borderId="0" xfId="0" applyFont="1" applyFill="1" applyAlignment="1">
      <alignment wrapText="1"/>
    </xf>
    <xf numFmtId="0" fontId="0" fillId="24" borderId="0" xfId="0" applyFill="1"/>
    <xf numFmtId="0" fontId="14" fillId="24" borderId="12" xfId="0" applyFont="1" applyFill="1" applyBorder="1"/>
    <xf numFmtId="0" fontId="0" fillId="24" borderId="12" xfId="0" applyFill="1" applyBorder="1"/>
    <xf numFmtId="0" fontId="25" fillId="0" borderId="0" xfId="0" applyFont="1"/>
    <xf numFmtId="0" fontId="0" fillId="0" borderId="0" xfId="0" applyAlignment="1">
      <alignment vertical="center" wrapText="1"/>
    </xf>
    <xf numFmtId="0" fontId="15" fillId="0" borderId="11" xfId="0" applyFont="1" applyBorder="1" applyAlignment="1">
      <alignment vertical="center" wrapText="1"/>
    </xf>
    <xf numFmtId="0" fontId="19" fillId="0" borderId="8" xfId="0" applyFont="1" applyBorder="1" applyAlignment="1">
      <alignment horizontal="left" vertical="center" wrapText="1"/>
    </xf>
    <xf numFmtId="0" fontId="0" fillId="0" borderId="7" xfId="0" applyBorder="1" applyAlignment="1">
      <alignment vertical="center" wrapText="1"/>
    </xf>
    <xf numFmtId="0" fontId="0" fillId="0" borderId="8" xfId="0" applyBorder="1" applyAlignment="1">
      <alignment vertical="center" wrapText="1"/>
    </xf>
    <xf numFmtId="0" fontId="22" fillId="0" borderId="8" xfId="0" applyFont="1" applyBorder="1" applyAlignment="1">
      <alignment vertical="center" wrapText="1"/>
    </xf>
    <xf numFmtId="0" fontId="16" fillId="0" borderId="7" xfId="0" applyFont="1" applyBorder="1" applyAlignment="1">
      <alignment horizontal="left" vertical="center" wrapText="1"/>
    </xf>
    <xf numFmtId="0" fontId="16" fillId="0" borderId="8" xfId="0" applyFont="1" applyBorder="1" applyAlignment="1">
      <alignment horizontal="left" vertical="center" wrapText="1"/>
    </xf>
    <xf numFmtId="0" fontId="26" fillId="25" borderId="13" xfId="0" applyFont="1" applyFill="1" applyBorder="1" applyAlignment="1">
      <alignment vertical="center" wrapText="1"/>
    </xf>
    <xf numFmtId="0" fontId="26" fillId="26" borderId="13" xfId="0" applyFont="1" applyFill="1" applyBorder="1" applyAlignment="1">
      <alignment vertical="center" wrapText="1"/>
    </xf>
    <xf numFmtId="0" fontId="26" fillId="27" borderId="13" xfId="0" applyFont="1" applyFill="1" applyBorder="1" applyAlignment="1">
      <alignment vertical="center" wrapText="1"/>
    </xf>
    <xf numFmtId="0" fontId="26" fillId="28" borderId="13" xfId="0" applyFont="1" applyFill="1" applyBorder="1" applyAlignment="1">
      <alignment vertical="center" wrapText="1"/>
    </xf>
    <xf numFmtId="0" fontId="0" fillId="0" borderId="0" xfId="0" applyAlignment="1">
      <alignment wrapText="1"/>
    </xf>
    <xf numFmtId="0" fontId="1" fillId="0" borderId="0" xfId="0" applyFont="1" applyAlignment="1">
      <alignment wrapText="1"/>
    </xf>
    <xf numFmtId="0" fontId="1" fillId="0" borderId="14" xfId="0" applyFont="1" applyBorder="1" applyAlignment="1">
      <alignment horizontal="right" wrapText="1"/>
    </xf>
    <xf numFmtId="0" fontId="16" fillId="0" borderId="0" xfId="0" applyFont="1" applyAlignment="1">
      <alignment wrapText="1"/>
    </xf>
    <xf numFmtId="0" fontId="0" fillId="27" borderId="0" xfId="0" applyFill="1" applyAlignment="1">
      <alignment wrapText="1"/>
    </xf>
    <xf numFmtId="0" fontId="0" fillId="26" borderId="0" xfId="0" applyFill="1" applyAlignment="1">
      <alignment wrapText="1"/>
    </xf>
    <xf numFmtId="0" fontId="0" fillId="0" borderId="0" xfId="0" applyFill="1" applyAlignment="1">
      <alignment wrapText="1"/>
    </xf>
    <xf numFmtId="0" fontId="1" fillId="0" borderId="0" xfId="0" applyFont="1" applyFill="1" applyAlignment="1">
      <alignment wrapText="1"/>
    </xf>
    <xf numFmtId="0" fontId="0" fillId="25" borderId="0" xfId="0" applyFill="1" applyAlignment="1">
      <alignment wrapText="1"/>
    </xf>
    <xf numFmtId="0" fontId="0" fillId="28" borderId="0" xfId="0" applyFill="1" applyAlignment="1">
      <alignment wrapText="1"/>
    </xf>
    <xf numFmtId="0" fontId="16" fillId="26" borderId="0" xfId="0" applyFont="1" applyFill="1" applyAlignment="1">
      <alignment wrapText="1"/>
    </xf>
    <xf numFmtId="0" fontId="16" fillId="27" borderId="0" xfId="0" applyFont="1" applyFill="1" applyAlignment="1">
      <alignment wrapText="1"/>
    </xf>
    <xf numFmtId="0" fontId="16" fillId="0" borderId="0" xfId="0" applyFont="1" applyFill="1" applyAlignment="1">
      <alignment wrapText="1"/>
    </xf>
    <xf numFmtId="0" fontId="16" fillId="25" borderId="0" xfId="0" applyFont="1" applyFill="1" applyAlignment="1">
      <alignment wrapText="1"/>
    </xf>
    <xf numFmtId="0" fontId="16" fillId="28" borderId="0" xfId="0" applyFont="1" applyFill="1" applyAlignment="1">
      <alignment wrapText="1"/>
    </xf>
    <xf numFmtId="0" fontId="16" fillId="26" borderId="0" xfId="0" quotePrefix="1" applyFont="1" applyFill="1" applyAlignment="1">
      <alignment wrapText="1"/>
    </xf>
    <xf numFmtId="0" fontId="27" fillId="26" borderId="0" xfId="32" applyFont="1" applyFill="1" applyAlignment="1" applyProtection="1">
      <alignment wrapText="1"/>
    </xf>
    <xf numFmtId="0" fontId="16" fillId="27" borderId="0" xfId="0" quotePrefix="1" applyFont="1" applyFill="1" applyAlignment="1">
      <alignment wrapText="1"/>
    </xf>
    <xf numFmtId="0" fontId="16" fillId="25" borderId="0" xfId="0" quotePrefix="1" applyFont="1" applyFill="1" applyAlignment="1">
      <alignment wrapText="1"/>
    </xf>
    <xf numFmtId="0" fontId="16" fillId="28" borderId="0" xfId="0" quotePrefix="1" applyFont="1" applyFill="1" applyAlignment="1">
      <alignment wrapText="1"/>
    </xf>
    <xf numFmtId="0" fontId="1" fillId="27" borderId="0" xfId="0" applyFont="1" applyFill="1" applyAlignment="1">
      <alignment vertical="top" wrapText="1"/>
    </xf>
    <xf numFmtId="0" fontId="0" fillId="27" borderId="0" xfId="0" applyFill="1" applyAlignment="1">
      <alignment vertical="top" wrapText="1"/>
    </xf>
    <xf numFmtId="0" fontId="10" fillId="27" borderId="0" xfId="32" applyFill="1" applyAlignment="1" applyProtection="1">
      <alignment vertical="top" wrapText="1"/>
    </xf>
    <xf numFmtId="0" fontId="28" fillId="27" borderId="0" xfId="0" applyFont="1" applyFill="1" applyAlignment="1">
      <alignment vertical="top"/>
    </xf>
    <xf numFmtId="0" fontId="1" fillId="26" borderId="0" xfId="0" applyFont="1" applyFill="1" applyAlignment="1">
      <alignment vertical="top" wrapText="1"/>
    </xf>
    <xf numFmtId="0" fontId="10" fillId="26" borderId="0" xfId="32" applyFill="1" applyAlignment="1" applyProtection="1">
      <alignment vertical="top" wrapText="1"/>
    </xf>
    <xf numFmtId="0" fontId="28" fillId="26" borderId="0" xfId="0" applyFont="1" applyFill="1" applyAlignment="1">
      <alignment vertical="top"/>
    </xf>
    <xf numFmtId="0" fontId="1" fillId="26" borderId="0" xfId="0" quotePrefix="1" applyFont="1" applyFill="1" applyAlignment="1">
      <alignment vertical="top" wrapText="1"/>
    </xf>
    <xf numFmtId="0" fontId="10" fillId="26" borderId="0" xfId="32" applyFill="1" applyAlignment="1" applyProtection="1">
      <alignment vertical="top"/>
    </xf>
    <xf numFmtId="0" fontId="1" fillId="25" borderId="0" xfId="0" applyFont="1" applyFill="1" applyAlignment="1">
      <alignment vertical="top" wrapText="1"/>
    </xf>
    <xf numFmtId="0" fontId="0" fillId="25" borderId="0" xfId="0" applyFill="1" applyAlignment="1">
      <alignment vertical="top" wrapText="1"/>
    </xf>
    <xf numFmtId="0" fontId="28" fillId="25" borderId="0" xfId="0" applyFont="1" applyFill="1" applyAlignment="1">
      <alignment vertical="top"/>
    </xf>
    <xf numFmtId="0" fontId="10" fillId="25" borderId="0" xfId="32" applyFill="1" applyAlignment="1" applyProtection="1">
      <alignment vertical="top" wrapText="1"/>
    </xf>
    <xf numFmtId="0" fontId="0" fillId="28" borderId="0" xfId="0" applyFill="1" applyAlignment="1">
      <alignment vertical="top" wrapText="1"/>
    </xf>
    <xf numFmtId="0" fontId="1" fillId="28" borderId="0" xfId="0" applyFont="1" applyFill="1" applyAlignment="1">
      <alignment vertical="top" wrapText="1"/>
    </xf>
    <xf numFmtId="0" fontId="18" fillId="0" borderId="0" xfId="0" applyFont="1" applyAlignment="1">
      <alignment vertical="center" wrapText="1"/>
    </xf>
    <xf numFmtId="0" fontId="16" fillId="0" borderId="7" xfId="0" applyFont="1" applyBorder="1" applyAlignment="1">
      <alignment horizontal="left" vertical="center" wrapText="1"/>
    </xf>
    <xf numFmtId="0" fontId="22" fillId="0" borderId="8" xfId="0" applyFont="1" applyBorder="1" applyAlignment="1">
      <alignment vertical="center" wrapText="1"/>
    </xf>
    <xf numFmtId="0" fontId="19" fillId="0" borderId="8" xfId="0" applyFont="1" applyBorder="1" applyAlignment="1">
      <alignment horizontal="left" vertical="center" wrapText="1"/>
    </xf>
    <xf numFmtId="0" fontId="29" fillId="0" borderId="7" xfId="0" applyFont="1" applyBorder="1" applyAlignment="1">
      <alignment vertical="center" wrapText="1"/>
    </xf>
    <xf numFmtId="0" fontId="29" fillId="0" borderId="8" xfId="0" applyFont="1" applyBorder="1" applyAlignment="1">
      <alignment vertical="center" wrapText="1"/>
    </xf>
    <xf numFmtId="0" fontId="29" fillId="0" borderId="13" xfId="0" applyFont="1" applyBorder="1" applyAlignment="1">
      <alignment vertical="center" wrapText="1"/>
    </xf>
    <xf numFmtId="0" fontId="29" fillId="0" borderId="11" xfId="0" applyFont="1" applyBorder="1" applyAlignment="1">
      <alignment vertical="center" wrapText="1"/>
    </xf>
    <xf numFmtId="0" fontId="17" fillId="27" borderId="14" xfId="0" applyFont="1" applyFill="1" applyBorder="1" applyAlignment="1">
      <alignment horizontal="left" vertical="center" wrapText="1"/>
    </xf>
    <xf numFmtId="0" fontId="16" fillId="0" borderId="8" xfId="0" applyFont="1" applyBorder="1" applyAlignment="1">
      <alignment horizontal="left" vertical="center" wrapText="1"/>
    </xf>
    <xf numFmtId="0" fontId="0" fillId="0" borderId="8" xfId="0" applyBorder="1" applyAlignment="1">
      <alignment vertical="center" wrapText="1"/>
    </xf>
    <xf numFmtId="0" fontId="29" fillId="0" borderId="9" xfId="0" applyFont="1" applyBorder="1" applyAlignment="1">
      <alignment vertical="center" wrapText="1"/>
    </xf>
    <xf numFmtId="0" fontId="29" fillId="0" borderId="10" xfId="0" applyFont="1" applyBorder="1" applyAlignment="1">
      <alignment vertical="center" wrapText="1"/>
    </xf>
    <xf numFmtId="0" fontId="17" fillId="25" borderId="14" xfId="0" applyFont="1" applyFill="1" applyBorder="1" applyAlignment="1">
      <alignment horizontal="left" vertical="center" wrapText="1"/>
    </xf>
    <xf numFmtId="0" fontId="17" fillId="29" borderId="0" xfId="27" applyFont="1" applyFill="1" applyBorder="1" applyAlignment="1">
      <alignment horizontal="left" wrapText="1"/>
    </xf>
    <xf numFmtId="0" fontId="17" fillId="29" borderId="15" xfId="27" applyFont="1" applyFill="1" applyBorder="1" applyAlignment="1">
      <alignment horizontal="left" wrapText="1"/>
    </xf>
    <xf numFmtId="0" fontId="16" fillId="0" borderId="7" xfId="0" applyFont="1" applyBorder="1" applyAlignment="1">
      <alignment horizontal="left" vertical="top" wrapText="1"/>
    </xf>
    <xf numFmtId="0" fontId="0" fillId="0" borderId="8" xfId="0" applyBorder="1" applyAlignment="1">
      <alignment vertical="top" wrapText="1"/>
    </xf>
    <xf numFmtId="0" fontId="17" fillId="26" borderId="14" xfId="0" applyFont="1" applyFill="1" applyBorder="1" applyAlignment="1">
      <alignment horizontal="left" vertical="center" wrapText="1"/>
    </xf>
    <xf numFmtId="0" fontId="21" fillId="0" borderId="8" xfId="0" applyFont="1" applyBorder="1" applyAlignment="1">
      <alignment vertical="top" wrapText="1"/>
    </xf>
    <xf numFmtId="0" fontId="19" fillId="0" borderId="7" xfId="0" applyFont="1" applyBorder="1" applyAlignment="1">
      <alignment horizontal="left" vertical="center" wrapText="1"/>
    </xf>
    <xf numFmtId="0" fontId="1" fillId="29" borderId="14" xfId="0" applyFont="1" applyFill="1" applyBorder="1" applyAlignment="1">
      <alignment horizontal="left" wrapText="1"/>
    </xf>
    <xf numFmtId="0" fontId="1" fillId="29" borderId="16" xfId="0" applyFont="1" applyFill="1" applyBorder="1" applyAlignment="1">
      <alignment horizontal="left" wrapText="1"/>
    </xf>
    <xf numFmtId="0" fontId="17" fillId="28" borderId="14" xfId="0" applyFont="1" applyFill="1" applyBorder="1" applyAlignment="1">
      <alignment horizontal="left" vertical="center" wrapText="1"/>
    </xf>
    <xf numFmtId="0" fontId="16" fillId="0" borderId="8" xfId="0" applyFont="1" applyBorder="1" applyAlignment="1">
      <alignment horizontal="left" vertical="top" wrapText="1"/>
    </xf>
    <xf numFmtId="0" fontId="22" fillId="0" borderId="8" xfId="0" applyFont="1" applyBorder="1" applyAlignment="1">
      <alignment vertical="top" wrapText="1"/>
    </xf>
    <xf numFmtId="0" fontId="19" fillId="0" borderId="8" xfId="0" applyFont="1" applyBorder="1" applyAlignment="1">
      <alignment horizontal="left" vertical="top" wrapText="1"/>
    </xf>
    <xf numFmtId="0" fontId="1" fillId="29" borderId="14" xfId="0" quotePrefix="1" applyFont="1" applyFill="1" applyBorder="1" applyAlignment="1">
      <alignment horizontal="left" wrapText="1"/>
    </xf>
    <xf numFmtId="0" fontId="1" fillId="29" borderId="16" xfId="0" quotePrefix="1" applyFont="1" applyFill="1" applyBorder="1" applyAlignment="1">
      <alignment horizontal="left" wrapText="1"/>
    </xf>
    <xf numFmtId="0" fontId="1" fillId="23" borderId="12" xfId="0" applyFont="1" applyFill="1" applyBorder="1"/>
    <xf numFmtId="0" fontId="1" fillId="0" borderId="7" xfId="0" applyFont="1" applyBorder="1" applyAlignment="1">
      <alignment vertical="center" wrapText="1"/>
    </xf>
  </cellXfs>
  <cellStyles count="37">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heck Cell" xfId="26"/>
    <cellStyle name="Good" xfId="27"/>
    <cellStyle name="Heading 1" xfId="28"/>
    <cellStyle name="Heading 2" xfId="29"/>
    <cellStyle name="Heading 3" xfId="30"/>
    <cellStyle name="Heading 4" xfId="31"/>
    <cellStyle name="Hyperlink" xfId="32" builtinId="8"/>
    <cellStyle name="Linked Cell" xfId="33"/>
    <cellStyle name="Neutral" xfId="34" builtinId="28" customBuiltin="1"/>
    <cellStyle name="Normal" xfId="0" builtinId="0"/>
    <cellStyle name="Note" xfId="35"/>
    <cellStyle name="Title" xfId="3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intranet.learning-campus.siemens.com/DE/de/product/chapter/51AACWY/course/5200060/description.do?hash=6f79917c2e6c2695a90da70ade07d028" TargetMode="External"/><Relationship Id="rId13" Type="http://schemas.openxmlformats.org/officeDocument/2006/relationships/hyperlink" Target="http://www.stickyminds.com/book-topic/testing-software" TargetMode="External"/><Relationship Id="rId3" Type="http://schemas.openxmlformats.org/officeDocument/2006/relationships/hyperlink" Target="http://www.testingreferences.com/testingliterature.php" TargetMode="External"/><Relationship Id="rId7" Type="http://schemas.openxmlformats.org/officeDocument/2006/relationships/hyperlink" Target="http://www.ece.cmu.edu/~koopman/des_s99/system_architecture/index.html" TargetMode="External"/><Relationship Id="rId12" Type="http://schemas.openxmlformats.org/officeDocument/2006/relationships/hyperlink" Target="http://www.softwareqatest.com/qatbks1.html" TargetMode="External"/><Relationship Id="rId2" Type="http://schemas.openxmlformats.org/officeDocument/2006/relationships/hyperlink" Target="http://www.istqb.org/references.html" TargetMode="External"/><Relationship Id="rId1" Type="http://schemas.openxmlformats.org/officeDocument/2006/relationships/hyperlink" Target="http://www.testability.de/" TargetMode="External"/><Relationship Id="rId6" Type="http://schemas.openxmlformats.org/officeDocument/2006/relationships/hyperlink" Target="http://www.pnsqc.org/past-conferences/past-conference-proceedings" TargetMode="External"/><Relationship Id="rId11" Type="http://schemas.openxmlformats.org/officeDocument/2006/relationships/hyperlink" Target="http://www.istqb.org/downloads/syllabi.html" TargetMode="External"/><Relationship Id="rId5" Type="http://schemas.openxmlformats.org/officeDocument/2006/relationships/hyperlink" Target="http://sysarch.pbworks.com/w/page/7241231/FrontPage" TargetMode="External"/><Relationship Id="rId15" Type="http://schemas.openxmlformats.org/officeDocument/2006/relationships/printerSettings" Target="../printerSettings/printerSettings4.bin"/><Relationship Id="rId10" Type="http://schemas.openxmlformats.org/officeDocument/2006/relationships/hyperlink" Target="https://intranet.learning-campus.siemens.com/DE/de/product/chapter/PAGTSCA/course/PAHLGVS/description.do?hash=0db4e96d629aa5f712716e0e0f800932" TargetMode="External"/><Relationship Id="rId4" Type="http://schemas.openxmlformats.org/officeDocument/2006/relationships/hyperlink" Target="https://intranet.learning-campus.siemens.com/DE/de/product/chapter/PAGTSC2/course/5200395/description.do?hash=a6c63cdd543247b078ca3783743af6ea" TargetMode="External"/><Relationship Id="rId9" Type="http://schemas.openxmlformats.org/officeDocument/2006/relationships/hyperlink" Target="https://intranet.learning-campus.siemens.com/DE/de/product/chapter/PAGTSCA/course/5201156/description.do?hash=b0de704eee9b9a36e3e4d312aa9d561c" TargetMode="External"/><Relationship Id="rId14" Type="http://schemas.openxmlformats.org/officeDocument/2006/relationships/hyperlink" Target="http://astqb.org/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70" zoomScaleNormal="70" workbookViewId="0">
      <selection activeCell="A29" sqref="A29"/>
    </sheetView>
  </sheetViews>
  <sheetFormatPr defaultColWidth="11" defaultRowHeight="14.25" x14ac:dyDescent="0.2"/>
  <cols>
    <col min="1" max="1" width="144.25" customWidth="1"/>
    <col min="2" max="2" width="55.875" customWidth="1"/>
  </cols>
  <sheetData>
    <row r="1" spans="1:3" ht="318" customHeight="1" x14ac:dyDescent="0.2">
      <c r="A1" s="75" t="s">
        <v>277</v>
      </c>
      <c r="B1" s="75"/>
    </row>
    <row r="2" spans="1:3" x14ac:dyDescent="0.2">
      <c r="A2" t="s">
        <v>1</v>
      </c>
    </row>
    <row r="3" spans="1:3" ht="18" x14ac:dyDescent="0.2">
      <c r="A3" s="21" t="s">
        <v>21</v>
      </c>
      <c r="B3" s="22"/>
    </row>
    <row r="4" spans="1:3" ht="18" x14ac:dyDescent="0.25">
      <c r="A4" s="6" t="s">
        <v>56</v>
      </c>
      <c r="B4" s="104" t="s">
        <v>311</v>
      </c>
    </row>
    <row r="5" spans="1:3" ht="18" x14ac:dyDescent="0.25">
      <c r="A5" s="5" t="s">
        <v>52</v>
      </c>
      <c r="B5" s="18" t="s">
        <v>312</v>
      </c>
    </row>
    <row r="6" spans="1:3" ht="18" x14ac:dyDescent="0.25">
      <c r="A6" s="5" t="s">
        <v>53</v>
      </c>
      <c r="B6" s="18" t="s">
        <v>312</v>
      </c>
    </row>
    <row r="7" spans="1:3" x14ac:dyDescent="0.2">
      <c r="C7" s="19"/>
    </row>
    <row r="8" spans="1:3" ht="18" x14ac:dyDescent="0.25">
      <c r="A8" s="23" t="s">
        <v>55</v>
      </c>
      <c r="B8" s="24"/>
    </row>
    <row r="9" spans="1:3" ht="18" x14ac:dyDescent="0.25">
      <c r="A9" s="6" t="s">
        <v>59</v>
      </c>
      <c r="B9" s="25" t="s">
        <v>57</v>
      </c>
      <c r="C9" s="19"/>
    </row>
    <row r="10" spans="1:3" ht="18" x14ac:dyDescent="0.25">
      <c r="A10" s="5" t="s">
        <v>60</v>
      </c>
      <c r="B10" s="26" t="s">
        <v>58</v>
      </c>
    </row>
    <row r="11" spans="1:3" ht="18" x14ac:dyDescent="0.25">
      <c r="A11" s="5" t="s">
        <v>54</v>
      </c>
      <c r="B11" s="26" t="s">
        <v>58</v>
      </c>
    </row>
    <row r="13" spans="1:3" ht="18" x14ac:dyDescent="0.25">
      <c r="A13" s="27"/>
    </row>
    <row r="14" spans="1:3" ht="18" x14ac:dyDescent="0.25">
      <c r="A14" s="20"/>
    </row>
    <row r="16" spans="1:3" x14ac:dyDescent="0.2">
      <c r="A16" s="7"/>
    </row>
    <row r="17" spans="1:1" x14ac:dyDescent="0.2">
      <c r="A17" s="8"/>
    </row>
  </sheetData>
  <mergeCells count="1">
    <mergeCell ref="A1:B1"/>
  </mergeCells>
  <phoneticPr fontId="15"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pageSetUpPr fitToPage="1"/>
  </sheetPr>
  <dimension ref="A1:C100"/>
  <sheetViews>
    <sheetView topLeftCell="A76" zoomScaleNormal="100" zoomScaleSheetLayoutView="130" workbookViewId="0">
      <selection activeCell="B113" sqref="B113"/>
    </sheetView>
  </sheetViews>
  <sheetFormatPr defaultColWidth="11" defaultRowHeight="14.25" x14ac:dyDescent="0.2"/>
  <cols>
    <col min="1" max="1" width="3.375" style="28" customWidth="1"/>
    <col min="2" max="2" width="26.375" style="28" customWidth="1"/>
    <col min="3" max="3" width="72.5" style="28" customWidth="1"/>
    <col min="4" max="7" width="6.125" style="28" customWidth="1"/>
    <col min="8" max="16384" width="11" style="28"/>
  </cols>
  <sheetData>
    <row r="1" spans="1:3" ht="21" customHeight="1" x14ac:dyDescent="0.25">
      <c r="A1" s="40"/>
      <c r="B1" s="89" t="s">
        <v>0</v>
      </c>
      <c r="C1" s="90"/>
    </row>
    <row r="2" spans="1:3" ht="111" customHeight="1" thickBot="1" x14ac:dyDescent="0.25">
      <c r="A2" s="42" t="s">
        <v>133</v>
      </c>
      <c r="B2" s="96" t="s">
        <v>264</v>
      </c>
      <c r="C2" s="97"/>
    </row>
    <row r="4" spans="1:3" ht="18.75" customHeight="1" thickBot="1" x14ac:dyDescent="0.25">
      <c r="B4" s="93" t="s">
        <v>106</v>
      </c>
      <c r="C4" s="93"/>
    </row>
    <row r="5" spans="1:3" x14ac:dyDescent="0.2">
      <c r="A5" s="31"/>
      <c r="B5" s="79" t="s">
        <v>194</v>
      </c>
      <c r="C5" s="80"/>
    </row>
    <row r="6" spans="1:3" x14ac:dyDescent="0.2">
      <c r="A6" s="31"/>
      <c r="B6" s="79" t="s">
        <v>215</v>
      </c>
      <c r="C6" s="80"/>
    </row>
    <row r="7" spans="1:3" x14ac:dyDescent="0.2">
      <c r="A7" s="31"/>
      <c r="B7" s="79" t="s">
        <v>216</v>
      </c>
      <c r="C7" s="80"/>
    </row>
    <row r="8" spans="1:3" ht="28.5" customHeight="1" thickBot="1" x14ac:dyDescent="0.25">
      <c r="A8" s="31"/>
      <c r="B8" s="79" t="s">
        <v>196</v>
      </c>
      <c r="C8" s="80"/>
    </row>
    <row r="9" spans="1:3" x14ac:dyDescent="0.2">
      <c r="A9" s="37">
        <v>1</v>
      </c>
      <c r="B9" s="37" t="s">
        <v>66</v>
      </c>
      <c r="C9" s="29" t="s">
        <v>70</v>
      </c>
    </row>
    <row r="10" spans="1:3" ht="30" customHeight="1" x14ac:dyDescent="0.2">
      <c r="B10" s="95" t="s">
        <v>46</v>
      </c>
      <c r="C10" s="78"/>
    </row>
    <row r="11" spans="1:3" ht="15" x14ac:dyDescent="0.2">
      <c r="B11" s="95" t="s">
        <v>42</v>
      </c>
      <c r="C11" s="78"/>
    </row>
    <row r="12" spans="1:3" ht="15" thickBot="1" x14ac:dyDescent="0.25">
      <c r="A12" s="31"/>
      <c r="B12" s="86" t="s">
        <v>312</v>
      </c>
      <c r="C12" s="87"/>
    </row>
    <row r="13" spans="1:3" x14ac:dyDescent="0.2">
      <c r="A13" s="37">
        <v>2</v>
      </c>
      <c r="B13" s="37" t="s">
        <v>5</v>
      </c>
      <c r="C13" s="29" t="s">
        <v>116</v>
      </c>
    </row>
    <row r="14" spans="1:3" ht="15.75" customHeight="1" x14ac:dyDescent="0.2">
      <c r="B14" s="76" t="s">
        <v>265</v>
      </c>
      <c r="C14" s="77"/>
    </row>
    <row r="15" spans="1:3" ht="15" thickBot="1" x14ac:dyDescent="0.25">
      <c r="A15" s="31"/>
      <c r="B15" s="86" t="s">
        <v>312</v>
      </c>
      <c r="C15" s="87"/>
    </row>
    <row r="16" spans="1:3" x14ac:dyDescent="0.2">
      <c r="A16" s="37">
        <v>3</v>
      </c>
      <c r="B16" s="37" t="s">
        <v>5</v>
      </c>
      <c r="C16" s="29" t="s">
        <v>110</v>
      </c>
    </row>
    <row r="17" spans="1:3" s="10" customFormat="1" x14ac:dyDescent="0.2">
      <c r="B17" s="91" t="s">
        <v>111</v>
      </c>
      <c r="C17" s="92"/>
    </row>
    <row r="18" spans="1:3" s="10" customFormat="1" x14ac:dyDescent="0.2">
      <c r="B18" s="91" t="s">
        <v>112</v>
      </c>
      <c r="C18" s="92"/>
    </row>
    <row r="19" spans="1:3" ht="15" thickBot="1" x14ac:dyDescent="0.25">
      <c r="A19" s="31"/>
      <c r="B19" s="86" t="s">
        <v>312</v>
      </c>
      <c r="C19" s="87"/>
    </row>
    <row r="21" spans="1:3" ht="18.75" customHeight="1" thickBot="1" x14ac:dyDescent="0.25">
      <c r="B21" s="83" t="s">
        <v>3</v>
      </c>
      <c r="C21" s="83"/>
    </row>
    <row r="22" spans="1:3" x14ac:dyDescent="0.2">
      <c r="A22" s="31"/>
      <c r="B22" s="79" t="s">
        <v>185</v>
      </c>
      <c r="C22" s="80"/>
    </row>
    <row r="23" spans="1:3" x14ac:dyDescent="0.2">
      <c r="A23" s="31"/>
      <c r="B23" s="79" t="s">
        <v>257</v>
      </c>
      <c r="C23" s="80"/>
    </row>
    <row r="24" spans="1:3" ht="25.5" customHeight="1" x14ac:dyDescent="0.2">
      <c r="A24" s="31"/>
      <c r="B24" s="79" t="s">
        <v>310</v>
      </c>
      <c r="C24" s="85"/>
    </row>
    <row r="25" spans="1:3" x14ac:dyDescent="0.2">
      <c r="A25" s="31"/>
      <c r="B25" s="79" t="s">
        <v>309</v>
      </c>
      <c r="C25" s="85"/>
    </row>
    <row r="26" spans="1:3" ht="21.75" customHeight="1" x14ac:dyDescent="0.2">
      <c r="A26" s="31"/>
      <c r="B26" s="79" t="s">
        <v>158</v>
      </c>
      <c r="C26" s="85"/>
    </row>
    <row r="27" spans="1:3" ht="24" customHeight="1" thickBot="1" x14ac:dyDescent="0.25">
      <c r="A27" s="31"/>
      <c r="B27" s="79" t="s">
        <v>261</v>
      </c>
      <c r="C27" s="80"/>
    </row>
    <row r="28" spans="1:3" x14ac:dyDescent="0.2">
      <c r="A28" s="38">
        <v>4</v>
      </c>
      <c r="B28" s="38" t="s">
        <v>262</v>
      </c>
      <c r="C28" s="29"/>
    </row>
    <row r="29" spans="1:3" ht="30" customHeight="1" x14ac:dyDescent="0.2">
      <c r="B29" s="76" t="s">
        <v>263</v>
      </c>
      <c r="C29" s="78"/>
    </row>
    <row r="30" spans="1:3" ht="15" thickBot="1" x14ac:dyDescent="0.25">
      <c r="A30" s="31"/>
      <c r="B30" s="86" t="s">
        <v>312</v>
      </c>
      <c r="C30" s="87"/>
    </row>
    <row r="31" spans="1:3" x14ac:dyDescent="0.2">
      <c r="A31" s="38">
        <v>5</v>
      </c>
      <c r="B31" s="38" t="s">
        <v>72</v>
      </c>
      <c r="C31" s="29"/>
    </row>
    <row r="32" spans="1:3" ht="15" x14ac:dyDescent="0.2">
      <c r="B32" s="76" t="s">
        <v>266</v>
      </c>
      <c r="C32" s="78"/>
    </row>
    <row r="33" spans="1:3" ht="15" thickBot="1" x14ac:dyDescent="0.25">
      <c r="A33" s="31"/>
      <c r="B33" s="86" t="s">
        <v>312</v>
      </c>
      <c r="C33" s="87"/>
    </row>
    <row r="34" spans="1:3" s="10" customFormat="1" x14ac:dyDescent="0.2">
      <c r="A34" s="38">
        <v>6</v>
      </c>
      <c r="B34" s="38" t="s">
        <v>72</v>
      </c>
      <c r="C34" s="9" t="s">
        <v>51</v>
      </c>
    </row>
    <row r="35" spans="1:3" s="10" customFormat="1" ht="17.25" customHeight="1" x14ac:dyDescent="0.2">
      <c r="B35" s="91" t="s">
        <v>267</v>
      </c>
      <c r="C35" s="94"/>
    </row>
    <row r="36" spans="1:3" ht="15" thickBot="1" x14ac:dyDescent="0.25">
      <c r="A36" s="31"/>
      <c r="B36" s="86" t="s">
        <v>312</v>
      </c>
      <c r="C36" s="87"/>
    </row>
    <row r="37" spans="1:3" x14ac:dyDescent="0.2">
      <c r="A37" s="38">
        <v>7</v>
      </c>
      <c r="B37" s="38" t="s">
        <v>87</v>
      </c>
      <c r="C37" s="29" t="s">
        <v>74</v>
      </c>
    </row>
    <row r="38" spans="1:3" ht="15" x14ac:dyDescent="0.2">
      <c r="B38" s="76" t="s">
        <v>118</v>
      </c>
      <c r="C38" s="78"/>
    </row>
    <row r="39" spans="1:3" ht="15" thickBot="1" x14ac:dyDescent="0.25">
      <c r="A39" s="31"/>
      <c r="B39" s="86" t="s">
        <v>312</v>
      </c>
      <c r="C39" s="87"/>
    </row>
    <row r="40" spans="1:3" x14ac:dyDescent="0.2">
      <c r="A40" s="38">
        <v>8</v>
      </c>
      <c r="B40" s="38" t="s">
        <v>87</v>
      </c>
      <c r="C40" s="29" t="s">
        <v>75</v>
      </c>
    </row>
    <row r="41" spans="1:3" ht="15" x14ac:dyDescent="0.2">
      <c r="B41" s="76" t="s">
        <v>119</v>
      </c>
      <c r="C41" s="78"/>
    </row>
    <row r="42" spans="1:3" ht="15" thickBot="1" x14ac:dyDescent="0.25">
      <c r="A42" s="31"/>
      <c r="B42" s="86" t="s">
        <v>312</v>
      </c>
      <c r="C42" s="87"/>
    </row>
    <row r="43" spans="1:3" x14ac:dyDescent="0.2">
      <c r="A43" s="38">
        <v>9</v>
      </c>
      <c r="B43" s="38" t="s">
        <v>85</v>
      </c>
      <c r="C43" s="29" t="s">
        <v>84</v>
      </c>
    </row>
    <row r="44" spans="1:3" ht="17.25" customHeight="1" x14ac:dyDescent="0.2">
      <c r="B44" s="76" t="s">
        <v>120</v>
      </c>
      <c r="C44" s="85"/>
    </row>
    <row r="45" spans="1:3" ht="15" thickBot="1" x14ac:dyDescent="0.25">
      <c r="A45" s="31"/>
      <c r="B45" s="86" t="s">
        <v>312</v>
      </c>
      <c r="C45" s="87"/>
    </row>
    <row r="46" spans="1:3" x14ac:dyDescent="0.2">
      <c r="A46" s="38">
        <v>10</v>
      </c>
      <c r="B46" s="38" t="s">
        <v>85</v>
      </c>
      <c r="C46" s="29" t="s">
        <v>93</v>
      </c>
    </row>
    <row r="47" spans="1:3" ht="17.25" customHeight="1" x14ac:dyDescent="0.2">
      <c r="B47" s="76" t="s">
        <v>94</v>
      </c>
      <c r="C47" s="85"/>
    </row>
    <row r="48" spans="1:3" ht="15" thickBot="1" x14ac:dyDescent="0.25">
      <c r="A48" s="31"/>
      <c r="B48" s="86" t="s">
        <v>312</v>
      </c>
      <c r="C48" s="87"/>
    </row>
    <row r="49" spans="1:3" x14ac:dyDescent="0.2">
      <c r="A49" s="38">
        <v>11</v>
      </c>
      <c r="B49" s="38" t="s">
        <v>95</v>
      </c>
      <c r="C49" s="29" t="s">
        <v>96</v>
      </c>
    </row>
    <row r="50" spans="1:3" ht="30" customHeight="1" x14ac:dyDescent="0.2">
      <c r="B50" s="76" t="s">
        <v>97</v>
      </c>
      <c r="C50" s="85"/>
    </row>
    <row r="51" spans="1:3" ht="15" thickBot="1" x14ac:dyDescent="0.25">
      <c r="A51" s="31"/>
      <c r="B51" s="86" t="s">
        <v>312</v>
      </c>
      <c r="C51" s="87"/>
    </row>
    <row r="52" spans="1:3" x14ac:dyDescent="0.2">
      <c r="A52" s="38">
        <v>12</v>
      </c>
      <c r="B52" s="38" t="s">
        <v>69</v>
      </c>
      <c r="C52" s="29" t="s">
        <v>61</v>
      </c>
    </row>
    <row r="53" spans="1:3" x14ac:dyDescent="0.2">
      <c r="B53" s="76" t="s">
        <v>62</v>
      </c>
      <c r="C53" s="85"/>
    </row>
    <row r="54" spans="1:3" ht="15" customHeight="1" x14ac:dyDescent="0.2">
      <c r="B54" s="76" t="s">
        <v>63</v>
      </c>
      <c r="C54" s="85"/>
    </row>
    <row r="55" spans="1:3" ht="15" thickBot="1" x14ac:dyDescent="0.25">
      <c r="A55" s="31"/>
      <c r="B55" s="86" t="s">
        <v>312</v>
      </c>
      <c r="C55" s="87"/>
    </row>
    <row r="57" spans="1:3" ht="18.75" customHeight="1" thickBot="1" x14ac:dyDescent="0.25">
      <c r="B57" s="88" t="s">
        <v>22</v>
      </c>
      <c r="C57" s="88"/>
    </row>
    <row r="58" spans="1:3" x14ac:dyDescent="0.2">
      <c r="A58" s="31"/>
      <c r="B58" s="81" t="s">
        <v>256</v>
      </c>
      <c r="C58" s="82"/>
    </row>
    <row r="59" spans="1:3" ht="15" thickBot="1" x14ac:dyDescent="0.25">
      <c r="A59" s="31"/>
      <c r="B59" s="79" t="s">
        <v>179</v>
      </c>
      <c r="C59" s="80"/>
    </row>
    <row r="60" spans="1:3" ht="22.5" x14ac:dyDescent="0.2">
      <c r="A60" s="36">
        <v>12</v>
      </c>
      <c r="B60" s="36" t="s">
        <v>7</v>
      </c>
      <c r="C60" s="29" t="s">
        <v>30</v>
      </c>
    </row>
    <row r="61" spans="1:3" ht="30" customHeight="1" x14ac:dyDescent="0.2">
      <c r="B61" s="76" t="s">
        <v>268</v>
      </c>
      <c r="C61" s="84"/>
    </row>
    <row r="62" spans="1:3" ht="15" thickBot="1" x14ac:dyDescent="0.25">
      <c r="A62" s="31"/>
      <c r="B62" s="86" t="s">
        <v>312</v>
      </c>
      <c r="C62" s="87"/>
    </row>
    <row r="63" spans="1:3" ht="22.5" x14ac:dyDescent="0.2">
      <c r="A63" s="36">
        <v>13</v>
      </c>
      <c r="B63" s="36" t="s">
        <v>9</v>
      </c>
      <c r="C63" s="29" t="s">
        <v>77</v>
      </c>
    </row>
    <row r="64" spans="1:3" ht="15" x14ac:dyDescent="0.2">
      <c r="B64" s="76" t="s">
        <v>44</v>
      </c>
      <c r="C64" s="84"/>
    </row>
    <row r="65" spans="1:3" ht="15" thickBot="1" x14ac:dyDescent="0.25">
      <c r="A65" s="31"/>
      <c r="B65" s="86" t="s">
        <v>312</v>
      </c>
      <c r="C65" s="87"/>
    </row>
    <row r="66" spans="1:3" x14ac:dyDescent="0.2">
      <c r="A66" s="36">
        <v>14</v>
      </c>
      <c r="B66" s="36" t="s">
        <v>121</v>
      </c>
      <c r="C66" s="29" t="s">
        <v>102</v>
      </c>
    </row>
    <row r="67" spans="1:3" ht="15" customHeight="1" x14ac:dyDescent="0.2">
      <c r="B67" s="76" t="s">
        <v>103</v>
      </c>
      <c r="C67" s="84"/>
    </row>
    <row r="68" spans="1:3" ht="15" thickBot="1" x14ac:dyDescent="0.25">
      <c r="A68" s="31"/>
      <c r="B68" s="86" t="s">
        <v>312</v>
      </c>
      <c r="C68" s="87"/>
    </row>
    <row r="70" spans="1:3" ht="18.75" customHeight="1" thickBot="1" x14ac:dyDescent="0.25">
      <c r="B70" s="98" t="s">
        <v>6</v>
      </c>
      <c r="C70" s="98"/>
    </row>
    <row r="71" spans="1:3" ht="15" thickBot="1" x14ac:dyDescent="0.25">
      <c r="A71" s="31"/>
      <c r="B71" s="81" t="s">
        <v>229</v>
      </c>
      <c r="C71" s="82"/>
    </row>
    <row r="72" spans="1:3" x14ac:dyDescent="0.2">
      <c r="A72" s="39">
        <v>15</v>
      </c>
      <c r="B72" s="39" t="s">
        <v>64</v>
      </c>
      <c r="C72" s="29" t="s">
        <v>34</v>
      </c>
    </row>
    <row r="73" spans="1:3" ht="15" x14ac:dyDescent="0.2">
      <c r="B73" s="76" t="s">
        <v>65</v>
      </c>
      <c r="C73" s="84"/>
    </row>
    <row r="74" spans="1:3" ht="15" thickBot="1" x14ac:dyDescent="0.25">
      <c r="A74" s="31"/>
      <c r="B74" s="86" t="s">
        <v>312</v>
      </c>
      <c r="C74" s="87"/>
    </row>
    <row r="75" spans="1:3" x14ac:dyDescent="0.2">
      <c r="A75" s="39">
        <v>16</v>
      </c>
      <c r="B75" s="39" t="s">
        <v>13</v>
      </c>
      <c r="C75" s="29"/>
    </row>
    <row r="76" spans="1:3" x14ac:dyDescent="0.2">
      <c r="B76" s="76" t="s">
        <v>33</v>
      </c>
      <c r="C76" s="85"/>
    </row>
    <row r="77" spans="1:3" ht="15" thickBot="1" x14ac:dyDescent="0.25">
      <c r="A77" s="31"/>
      <c r="B77" s="86" t="s">
        <v>312</v>
      </c>
      <c r="C77" s="87"/>
    </row>
    <row r="78" spans="1:3" x14ac:dyDescent="0.2">
      <c r="A78" s="39">
        <v>17</v>
      </c>
      <c r="B78" s="39" t="s">
        <v>10</v>
      </c>
      <c r="C78" s="29" t="s">
        <v>40</v>
      </c>
    </row>
    <row r="79" spans="1:3" x14ac:dyDescent="0.2">
      <c r="B79" s="76" t="s">
        <v>78</v>
      </c>
      <c r="C79" s="85"/>
    </row>
    <row r="80" spans="1:3" ht="15" thickBot="1" x14ac:dyDescent="0.25">
      <c r="A80" s="31"/>
      <c r="B80" s="86" t="s">
        <v>312</v>
      </c>
      <c r="C80" s="87"/>
    </row>
    <row r="82" spans="1:3" ht="18.75" customHeight="1" thickBot="1" x14ac:dyDescent="0.25">
      <c r="B82" s="88" t="s">
        <v>20</v>
      </c>
      <c r="C82" s="88"/>
    </row>
    <row r="83" spans="1:3" x14ac:dyDescent="0.2">
      <c r="A83" s="31"/>
      <c r="B83" s="81" t="s">
        <v>241</v>
      </c>
      <c r="C83" s="82"/>
    </row>
    <row r="84" spans="1:3" x14ac:dyDescent="0.2">
      <c r="A84" s="31"/>
      <c r="B84" s="79" t="s">
        <v>248</v>
      </c>
      <c r="C84" s="80"/>
    </row>
    <row r="85" spans="1:3" x14ac:dyDescent="0.2">
      <c r="A85" s="31"/>
      <c r="B85" s="79" t="s">
        <v>242</v>
      </c>
      <c r="C85" s="80"/>
    </row>
    <row r="86" spans="1:3" ht="15" thickBot="1" x14ac:dyDescent="0.25">
      <c r="A86" s="31"/>
      <c r="B86" s="86" t="s">
        <v>243</v>
      </c>
      <c r="C86" s="87"/>
    </row>
    <row r="87" spans="1:3" ht="22.5" x14ac:dyDescent="0.2">
      <c r="A87" s="36">
        <v>18</v>
      </c>
      <c r="B87" s="36" t="s">
        <v>15</v>
      </c>
      <c r="C87" s="29" t="s">
        <v>79</v>
      </c>
    </row>
    <row r="88" spans="1:3" ht="37.5" customHeight="1" x14ac:dyDescent="0.2">
      <c r="B88" s="76" t="s">
        <v>223</v>
      </c>
      <c r="C88" s="84"/>
    </row>
    <row r="89" spans="1:3" ht="15" x14ac:dyDescent="0.2">
      <c r="B89" s="76" t="s">
        <v>80</v>
      </c>
      <c r="C89" s="84"/>
    </row>
    <row r="90" spans="1:3" ht="15" thickBot="1" x14ac:dyDescent="0.25">
      <c r="A90" s="31"/>
      <c r="B90" s="86" t="s">
        <v>312</v>
      </c>
      <c r="C90" s="87"/>
    </row>
    <row r="91" spans="1:3" x14ac:dyDescent="0.2">
      <c r="A91" s="36">
        <v>19</v>
      </c>
      <c r="B91" s="36" t="s">
        <v>18</v>
      </c>
      <c r="C91" s="29" t="s">
        <v>35</v>
      </c>
    </row>
    <row r="92" spans="1:3" ht="29.25" customHeight="1" x14ac:dyDescent="0.2">
      <c r="B92" s="76" t="s">
        <v>81</v>
      </c>
      <c r="C92" s="85"/>
    </row>
    <row r="93" spans="1:3" ht="15" thickBot="1" x14ac:dyDescent="0.25">
      <c r="A93" s="31"/>
      <c r="B93" s="86" t="s">
        <v>313</v>
      </c>
      <c r="C93" s="87"/>
    </row>
    <row r="94" spans="1:3" x14ac:dyDescent="0.2">
      <c r="A94" s="36">
        <v>20</v>
      </c>
      <c r="B94" s="36" t="s">
        <v>41</v>
      </c>
      <c r="C94" s="29" t="s">
        <v>36</v>
      </c>
    </row>
    <row r="95" spans="1:3" ht="17.25" customHeight="1" x14ac:dyDescent="0.2">
      <c r="B95" s="76" t="s">
        <v>82</v>
      </c>
      <c r="C95" s="85"/>
    </row>
    <row r="96" spans="1:3" ht="15" thickBot="1" x14ac:dyDescent="0.25">
      <c r="A96" s="31"/>
      <c r="B96" s="86" t="s">
        <v>312</v>
      </c>
      <c r="C96" s="87"/>
    </row>
    <row r="97" spans="1:3" ht="22.5" x14ac:dyDescent="0.2">
      <c r="A97" s="36">
        <v>21</v>
      </c>
      <c r="B97" s="36" t="s">
        <v>16</v>
      </c>
      <c r="C97" s="29" t="s">
        <v>17</v>
      </c>
    </row>
    <row r="98" spans="1:3" ht="15" x14ac:dyDescent="0.2">
      <c r="B98" s="76" t="s">
        <v>83</v>
      </c>
      <c r="C98" s="84"/>
    </row>
    <row r="99" spans="1:3" ht="15" x14ac:dyDescent="0.2">
      <c r="B99" s="76" t="s">
        <v>37</v>
      </c>
      <c r="C99" s="84"/>
    </row>
    <row r="100" spans="1:3" ht="15" thickBot="1" x14ac:dyDescent="0.25">
      <c r="A100" s="31"/>
      <c r="B100" s="86" t="s">
        <v>312</v>
      </c>
      <c r="C100" s="87"/>
    </row>
  </sheetData>
  <mergeCells count="73">
    <mergeCell ref="B96:C96"/>
    <mergeCell ref="B100:C100"/>
    <mergeCell ref="B88:C88"/>
    <mergeCell ref="B79:C79"/>
    <mergeCell ref="B99:C99"/>
    <mergeCell ref="B98:C98"/>
    <mergeCell ref="B89:C89"/>
    <mergeCell ref="B82:C82"/>
    <mergeCell ref="B80:C80"/>
    <mergeCell ref="B90:C90"/>
    <mergeCell ref="B95:C95"/>
    <mergeCell ref="B86:C86"/>
    <mergeCell ref="B5:C5"/>
    <mergeCell ref="B6:C6"/>
    <mergeCell ref="B77:C77"/>
    <mergeCell ref="B51:C51"/>
    <mergeCell ref="B93:C93"/>
    <mergeCell ref="B76:C76"/>
    <mergeCell ref="B73:C73"/>
    <mergeCell ref="B47:C47"/>
    <mergeCell ref="B92:C92"/>
    <mergeCell ref="B33:C33"/>
    <mergeCell ref="B36:C36"/>
    <mergeCell ref="B39:C39"/>
    <mergeCell ref="B42:C42"/>
    <mergeCell ref="B15:C15"/>
    <mergeCell ref="B19:C19"/>
    <mergeCell ref="B10:C10"/>
    <mergeCell ref="B1:C1"/>
    <mergeCell ref="B64:C64"/>
    <mergeCell ref="B61:C61"/>
    <mergeCell ref="B53:C53"/>
    <mergeCell ref="B12:C12"/>
    <mergeCell ref="B50:C50"/>
    <mergeCell ref="B17:C17"/>
    <mergeCell ref="B4:C4"/>
    <mergeCell ref="B44:C44"/>
    <mergeCell ref="B48:C48"/>
    <mergeCell ref="B18:C18"/>
    <mergeCell ref="B35:C35"/>
    <mergeCell ref="B11:C11"/>
    <mergeCell ref="B45:C45"/>
    <mergeCell ref="B2:C2"/>
    <mergeCell ref="B7:C7"/>
    <mergeCell ref="B83:C83"/>
    <mergeCell ref="B85:C85"/>
    <mergeCell ref="B84:C84"/>
    <mergeCell ref="B74:C74"/>
    <mergeCell ref="B41:C41"/>
    <mergeCell ref="B68:C68"/>
    <mergeCell ref="B58:C58"/>
    <mergeCell ref="B59:C59"/>
    <mergeCell ref="B55:C55"/>
    <mergeCell ref="B57:C57"/>
    <mergeCell ref="B62:C62"/>
    <mergeCell ref="B65:C65"/>
    <mergeCell ref="B70:C70"/>
    <mergeCell ref="B14:C14"/>
    <mergeCell ref="B38:C38"/>
    <mergeCell ref="B8:C8"/>
    <mergeCell ref="B23:C23"/>
    <mergeCell ref="B71:C71"/>
    <mergeCell ref="B21:C21"/>
    <mergeCell ref="B22:C22"/>
    <mergeCell ref="B67:C67"/>
    <mergeCell ref="B32:C32"/>
    <mergeCell ref="B27:C27"/>
    <mergeCell ref="B54:C54"/>
    <mergeCell ref="B29:C29"/>
    <mergeCell ref="B30:C30"/>
    <mergeCell ref="B26:C26"/>
    <mergeCell ref="B25:C25"/>
    <mergeCell ref="B24:C24"/>
  </mergeCells>
  <phoneticPr fontId="15" type="noConversion"/>
  <dataValidations count="1">
    <dataValidation type="list" allowBlank="1" showInputMessage="1" showErrorMessage="1" sqref="B96:C96 B93:C93 B90:C90 B80:C80 B77:C77 B74:C74 B68:C68 B65:C65 B62:C62 B100:C100 B58:C59 B83:C86 B36:C36 B33:C33 B39:C39 B42:C42 B45:C45 B48:C48 B51:C51 B55:C55 B71:C71 B30:C30 C27 B19:C19 B22:B27 B12:C12 B15:C15 B5:C8 C22:C23">
      <formula1>BOK_TREF</formula1>
    </dataValidation>
  </dataValidations>
  <pageMargins left="0.78740157480314965" right="0.78740157480314965" top="0.43307086614173229" bottom="0.23622047244094491" header="0.51181102362204722" footer="0.15748031496062992"/>
  <pageSetup paperSize="9" scale="76"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1"/>
  </sheetPr>
  <dimension ref="A1:C107"/>
  <sheetViews>
    <sheetView topLeftCell="A73" zoomScale="90" zoomScaleNormal="90" zoomScaleSheetLayoutView="130" workbookViewId="0">
      <selection activeCell="B112" sqref="B112"/>
    </sheetView>
  </sheetViews>
  <sheetFormatPr defaultColWidth="11" defaultRowHeight="14.25" x14ac:dyDescent="0.2"/>
  <cols>
    <col min="1" max="1" width="3.375" style="28" customWidth="1"/>
    <col min="2" max="2" width="26.375" style="10" customWidth="1"/>
    <col min="3" max="3" width="72.5" style="10" customWidth="1"/>
    <col min="4" max="4" width="5.5" style="10" customWidth="1"/>
    <col min="5" max="5" width="15.125" style="10" customWidth="1"/>
    <col min="6" max="16384" width="11" style="10"/>
  </cols>
  <sheetData>
    <row r="1" spans="1:3" ht="21.75" customHeight="1" x14ac:dyDescent="0.25">
      <c r="A1" s="40"/>
      <c r="B1" s="89" t="s">
        <v>0</v>
      </c>
      <c r="C1" s="90"/>
    </row>
    <row r="2" spans="1:3" ht="62.25" customHeight="1" thickBot="1" x14ac:dyDescent="0.25">
      <c r="A2" s="42" t="s">
        <v>133</v>
      </c>
      <c r="B2" s="102" t="s">
        <v>107</v>
      </c>
      <c r="C2" s="103"/>
    </row>
    <row r="4" spans="1:3" ht="16.5" customHeight="1" thickBot="1" x14ac:dyDescent="0.25">
      <c r="B4" s="93" t="s">
        <v>106</v>
      </c>
      <c r="C4" s="93"/>
    </row>
    <row r="5" spans="1:3" x14ac:dyDescent="0.2">
      <c r="A5" s="37">
        <v>1</v>
      </c>
      <c r="B5" s="37" t="s">
        <v>123</v>
      </c>
      <c r="C5" s="9" t="s">
        <v>38</v>
      </c>
    </row>
    <row r="6" spans="1:3" ht="15" x14ac:dyDescent="0.2">
      <c r="B6" s="91" t="s">
        <v>108</v>
      </c>
      <c r="C6" s="99"/>
    </row>
    <row r="7" spans="1:3" ht="15" thickBot="1" x14ac:dyDescent="0.25">
      <c r="B7" s="17" t="s">
        <v>313</v>
      </c>
      <c r="C7" s="14"/>
    </row>
    <row r="8" spans="1:3" x14ac:dyDescent="0.2">
      <c r="A8" s="37">
        <v>2</v>
      </c>
      <c r="B8" s="37" t="s">
        <v>124</v>
      </c>
      <c r="C8" s="9"/>
    </row>
    <row r="9" spans="1:3" ht="29.25" customHeight="1" x14ac:dyDescent="0.2">
      <c r="B9" s="91" t="s">
        <v>109</v>
      </c>
      <c r="C9" s="101"/>
    </row>
    <row r="10" spans="1:3" s="28" customFormat="1" ht="15" thickBot="1" x14ac:dyDescent="0.25">
      <c r="B10" s="31" t="s">
        <v>312</v>
      </c>
      <c r="C10" s="32"/>
    </row>
    <row r="11" spans="1:3" s="28" customFormat="1" x14ac:dyDescent="0.2">
      <c r="A11" s="37">
        <v>3</v>
      </c>
      <c r="B11" s="37" t="s">
        <v>69</v>
      </c>
      <c r="C11" s="29" t="s">
        <v>269</v>
      </c>
    </row>
    <row r="12" spans="1:3" s="28" customFormat="1" ht="31.5" customHeight="1" x14ac:dyDescent="0.2">
      <c r="B12" s="76" t="s">
        <v>270</v>
      </c>
      <c r="C12" s="78"/>
    </row>
    <row r="13" spans="1:3" s="28" customFormat="1" ht="15" thickBot="1" x14ac:dyDescent="0.25">
      <c r="A13" s="10"/>
      <c r="B13" s="31" t="s">
        <v>312</v>
      </c>
      <c r="C13" s="32"/>
    </row>
    <row r="14" spans="1:3" s="28" customFormat="1" x14ac:dyDescent="0.2">
      <c r="A14" s="37">
        <v>4</v>
      </c>
      <c r="B14" s="37" t="s">
        <v>5</v>
      </c>
      <c r="C14" s="29" t="s">
        <v>117</v>
      </c>
    </row>
    <row r="15" spans="1:3" s="28" customFormat="1" ht="15.75" customHeight="1" x14ac:dyDescent="0.2">
      <c r="B15" s="76" t="s">
        <v>76</v>
      </c>
      <c r="C15" s="77"/>
    </row>
    <row r="16" spans="1:3" ht="15" thickBot="1" x14ac:dyDescent="0.25">
      <c r="B16" s="12" t="s">
        <v>312</v>
      </c>
      <c r="C16" s="13"/>
    </row>
    <row r="17" spans="1:3" x14ac:dyDescent="0.2">
      <c r="A17" s="37">
        <v>5</v>
      </c>
      <c r="B17" s="37" t="s">
        <v>122</v>
      </c>
      <c r="C17" s="9" t="s">
        <v>39</v>
      </c>
    </row>
    <row r="18" spans="1:3" ht="15" x14ac:dyDescent="0.2">
      <c r="B18" s="91" t="s">
        <v>271</v>
      </c>
      <c r="C18" s="101"/>
    </row>
    <row r="19" spans="1:3" s="28" customFormat="1" ht="12.75" customHeight="1" thickBot="1" x14ac:dyDescent="0.25">
      <c r="B19" s="31" t="s">
        <v>312</v>
      </c>
      <c r="C19" s="32"/>
    </row>
    <row r="20" spans="1:3" s="28" customFormat="1" x14ac:dyDescent="0.2">
      <c r="A20" s="37">
        <v>6</v>
      </c>
      <c r="B20" s="37" t="s">
        <v>67</v>
      </c>
      <c r="C20" s="29" t="s">
        <v>71</v>
      </c>
    </row>
    <row r="21" spans="1:3" s="28" customFormat="1" ht="15" customHeight="1" x14ac:dyDescent="0.2">
      <c r="B21" s="91" t="s">
        <v>273</v>
      </c>
      <c r="C21" s="101"/>
    </row>
    <row r="22" spans="1:3" s="28" customFormat="1" ht="15" customHeight="1" x14ac:dyDescent="0.2">
      <c r="B22" s="91" t="s">
        <v>272</v>
      </c>
      <c r="C22" s="101"/>
    </row>
    <row r="23" spans="1:3" ht="15" thickBot="1" x14ac:dyDescent="0.25">
      <c r="B23" s="15"/>
      <c r="C23" s="16"/>
    </row>
    <row r="24" spans="1:3" x14ac:dyDescent="0.2">
      <c r="A24" s="37">
        <v>7</v>
      </c>
      <c r="B24" s="37" t="s">
        <v>68</v>
      </c>
      <c r="C24" s="9" t="s">
        <v>2</v>
      </c>
    </row>
    <row r="25" spans="1:3" ht="31.5" customHeight="1" x14ac:dyDescent="0.2">
      <c r="B25" s="91" t="s">
        <v>47</v>
      </c>
      <c r="C25" s="101"/>
    </row>
    <row r="26" spans="1:3" ht="15" thickBot="1" x14ac:dyDescent="0.25">
      <c r="B26" s="12" t="s">
        <v>312</v>
      </c>
      <c r="C26" s="13"/>
    </row>
    <row r="28" spans="1:3" ht="18.75" thickBot="1" x14ac:dyDescent="0.25">
      <c r="B28" s="83" t="s">
        <v>3</v>
      </c>
      <c r="C28" s="83"/>
    </row>
    <row r="29" spans="1:3" s="28" customFormat="1" x14ac:dyDescent="0.2">
      <c r="A29" s="38">
        <v>8</v>
      </c>
      <c r="B29" s="38" t="s">
        <v>4</v>
      </c>
      <c r="C29" s="29" t="s">
        <v>74</v>
      </c>
    </row>
    <row r="30" spans="1:3" s="28" customFormat="1" ht="15" customHeight="1" x14ac:dyDescent="0.2">
      <c r="B30" s="76" t="s">
        <v>73</v>
      </c>
      <c r="C30" s="84"/>
    </row>
    <row r="31" spans="1:3" s="28" customFormat="1" ht="15.75" thickBot="1" x14ac:dyDescent="0.25">
      <c r="B31" s="12" t="s">
        <v>312</v>
      </c>
      <c r="C31" s="35"/>
    </row>
    <row r="32" spans="1:3" s="28" customFormat="1" x14ac:dyDescent="0.2">
      <c r="A32" s="38">
        <v>9</v>
      </c>
      <c r="B32" s="38" t="s">
        <v>87</v>
      </c>
      <c r="C32" s="29" t="s">
        <v>88</v>
      </c>
    </row>
    <row r="33" spans="1:3" s="28" customFormat="1" ht="18" customHeight="1" x14ac:dyDescent="0.2">
      <c r="B33" s="76" t="s">
        <v>48</v>
      </c>
      <c r="C33" s="84"/>
    </row>
    <row r="34" spans="1:3" s="28" customFormat="1" ht="15.75" thickBot="1" x14ac:dyDescent="0.25">
      <c r="B34" s="12" t="s">
        <v>313</v>
      </c>
      <c r="C34" s="35"/>
    </row>
    <row r="35" spans="1:3" s="28" customFormat="1" x14ac:dyDescent="0.2">
      <c r="A35" s="38">
        <v>10</v>
      </c>
      <c r="B35" s="38" t="s">
        <v>89</v>
      </c>
      <c r="C35" s="29" t="s">
        <v>90</v>
      </c>
    </row>
    <row r="36" spans="1:3" s="28" customFormat="1" ht="15" x14ac:dyDescent="0.2">
      <c r="B36" s="76" t="s">
        <v>91</v>
      </c>
      <c r="C36" s="78"/>
    </row>
    <row r="37" spans="1:3" s="28" customFormat="1" ht="15.75" thickBot="1" x14ac:dyDescent="0.25">
      <c r="B37" s="12" t="s">
        <v>312</v>
      </c>
      <c r="C37" s="35"/>
    </row>
    <row r="38" spans="1:3" s="28" customFormat="1" x14ac:dyDescent="0.2">
      <c r="A38" s="38">
        <v>11</v>
      </c>
      <c r="B38" s="38" t="s">
        <v>89</v>
      </c>
      <c r="C38" s="29" t="s">
        <v>92</v>
      </c>
    </row>
    <row r="39" spans="1:3" s="28" customFormat="1" ht="15" x14ac:dyDescent="0.2">
      <c r="B39" s="76" t="s">
        <v>125</v>
      </c>
      <c r="C39" s="78"/>
    </row>
    <row r="40" spans="1:3" s="28" customFormat="1" ht="14.25" customHeight="1" thickBot="1" x14ac:dyDescent="0.25">
      <c r="B40" s="34" t="s">
        <v>312</v>
      </c>
      <c r="C40" s="32"/>
    </row>
    <row r="41" spans="1:3" s="28" customFormat="1" x14ac:dyDescent="0.2">
      <c r="A41" s="38">
        <v>12</v>
      </c>
      <c r="B41" s="38" t="s">
        <v>23</v>
      </c>
      <c r="C41" s="29" t="s">
        <v>24</v>
      </c>
    </row>
    <row r="42" spans="1:3" s="28" customFormat="1" ht="17.25" customHeight="1" x14ac:dyDescent="0.2">
      <c r="B42" s="76" t="s">
        <v>49</v>
      </c>
      <c r="C42" s="85"/>
    </row>
    <row r="43" spans="1:3" ht="15.75" thickBot="1" x14ac:dyDescent="0.25">
      <c r="B43" s="12" t="s">
        <v>312</v>
      </c>
      <c r="C43" s="2"/>
    </row>
    <row r="44" spans="1:3" x14ac:dyDescent="0.2">
      <c r="A44" s="38">
        <v>13</v>
      </c>
      <c r="B44" s="38" t="s">
        <v>84</v>
      </c>
      <c r="C44" s="9" t="s">
        <v>128</v>
      </c>
    </row>
    <row r="45" spans="1:3" ht="33.75" customHeight="1" x14ac:dyDescent="0.2">
      <c r="B45" s="91" t="s">
        <v>43</v>
      </c>
      <c r="C45" s="92"/>
    </row>
    <row r="46" spans="1:3" s="28" customFormat="1" ht="14.25" customHeight="1" thickBot="1" x14ac:dyDescent="0.25">
      <c r="B46" s="34" t="s">
        <v>312</v>
      </c>
      <c r="C46" s="32"/>
    </row>
    <row r="47" spans="1:3" s="28" customFormat="1" x14ac:dyDescent="0.2">
      <c r="A47" s="38">
        <v>14</v>
      </c>
      <c r="B47" s="38" t="s">
        <v>84</v>
      </c>
      <c r="C47" s="29" t="s">
        <v>128</v>
      </c>
    </row>
    <row r="48" spans="1:3" s="28" customFormat="1" ht="17.25" customHeight="1" x14ac:dyDescent="0.2">
      <c r="B48" s="76" t="s">
        <v>126</v>
      </c>
      <c r="C48" s="85"/>
    </row>
    <row r="49" spans="1:3" s="28" customFormat="1" ht="14.25" customHeight="1" thickBot="1" x14ac:dyDescent="0.25">
      <c r="B49" s="34" t="s">
        <v>312</v>
      </c>
      <c r="C49" s="32"/>
    </row>
    <row r="50" spans="1:3" s="28" customFormat="1" x14ac:dyDescent="0.2">
      <c r="A50" s="38">
        <v>15</v>
      </c>
      <c r="B50" s="38" t="s">
        <v>84</v>
      </c>
      <c r="C50" s="29" t="s">
        <v>128</v>
      </c>
    </row>
    <row r="51" spans="1:3" s="28" customFormat="1" ht="17.25" customHeight="1" x14ac:dyDescent="0.2">
      <c r="B51" s="76" t="s">
        <v>86</v>
      </c>
      <c r="C51" s="85"/>
    </row>
    <row r="52" spans="1:3" s="28" customFormat="1" ht="14.25" customHeight="1" thickBot="1" x14ac:dyDescent="0.25">
      <c r="B52" s="34" t="s">
        <v>312</v>
      </c>
      <c r="C52" s="32"/>
    </row>
    <row r="53" spans="1:3" s="28" customFormat="1" x14ac:dyDescent="0.2">
      <c r="A53" s="38">
        <v>16</v>
      </c>
      <c r="B53" s="38" t="s">
        <v>121</v>
      </c>
      <c r="C53" s="29" t="s">
        <v>129</v>
      </c>
    </row>
    <row r="54" spans="1:3" s="28" customFormat="1" ht="17.25" customHeight="1" x14ac:dyDescent="0.2">
      <c r="B54" s="76" t="s">
        <v>127</v>
      </c>
      <c r="C54" s="85"/>
    </row>
    <row r="55" spans="1:3" s="28" customFormat="1" ht="14.25" customHeight="1" thickBot="1" x14ac:dyDescent="0.25">
      <c r="B55" s="34" t="s">
        <v>312</v>
      </c>
      <c r="C55" s="32"/>
    </row>
    <row r="56" spans="1:3" s="28" customFormat="1" x14ac:dyDescent="0.2">
      <c r="A56" s="38">
        <v>17</v>
      </c>
      <c r="B56" s="38" t="s">
        <v>98</v>
      </c>
      <c r="C56" s="29" t="s">
        <v>99</v>
      </c>
    </row>
    <row r="57" spans="1:3" s="28" customFormat="1" x14ac:dyDescent="0.2">
      <c r="B57" s="76" t="s">
        <v>100</v>
      </c>
      <c r="C57" s="85"/>
    </row>
    <row r="58" spans="1:3" s="28" customFormat="1" x14ac:dyDescent="0.2">
      <c r="B58" s="76" t="s">
        <v>101</v>
      </c>
      <c r="C58" s="85"/>
    </row>
    <row r="59" spans="1:3" ht="15.75" thickBot="1" x14ac:dyDescent="0.25">
      <c r="B59" s="12" t="s">
        <v>313</v>
      </c>
      <c r="C59" s="4"/>
    </row>
    <row r="60" spans="1:3" x14ac:dyDescent="0.2">
      <c r="A60" s="38">
        <v>18</v>
      </c>
      <c r="B60" s="38" t="s">
        <v>98</v>
      </c>
      <c r="C60" s="9" t="s">
        <v>130</v>
      </c>
    </row>
    <row r="61" spans="1:3" x14ac:dyDescent="0.2">
      <c r="B61" s="91" t="s">
        <v>131</v>
      </c>
      <c r="C61" s="100"/>
    </row>
    <row r="62" spans="1:3" ht="15.75" thickBot="1" x14ac:dyDescent="0.25">
      <c r="B62" s="12" t="s">
        <v>312</v>
      </c>
      <c r="C62" s="4"/>
    </row>
    <row r="64" spans="1:3" ht="21" customHeight="1" thickBot="1" x14ac:dyDescent="0.25">
      <c r="B64" s="88" t="s">
        <v>22</v>
      </c>
      <c r="C64" s="88"/>
    </row>
    <row r="65" spans="1:3" ht="22.5" x14ac:dyDescent="0.2">
      <c r="A65" s="36">
        <v>19</v>
      </c>
      <c r="B65" s="36" t="s">
        <v>7</v>
      </c>
      <c r="C65" s="9" t="s">
        <v>8</v>
      </c>
    </row>
    <row r="66" spans="1:3" ht="18" customHeight="1" x14ac:dyDescent="0.2">
      <c r="B66" s="91" t="s">
        <v>113</v>
      </c>
      <c r="C66" s="99"/>
    </row>
    <row r="67" spans="1:3" s="28" customFormat="1" ht="15" thickBot="1" x14ac:dyDescent="0.25">
      <c r="B67" s="105" t="s">
        <v>312</v>
      </c>
      <c r="C67" s="33"/>
    </row>
    <row r="68" spans="1:3" s="28" customFormat="1" x14ac:dyDescent="0.2">
      <c r="A68" s="36">
        <v>20</v>
      </c>
      <c r="B68" s="36" t="s">
        <v>68</v>
      </c>
      <c r="C68" s="29" t="s">
        <v>2</v>
      </c>
    </row>
    <row r="69" spans="1:3" s="28" customFormat="1" ht="18.75" customHeight="1" x14ac:dyDescent="0.2">
      <c r="B69" s="91" t="s">
        <v>274</v>
      </c>
      <c r="C69" s="99"/>
    </row>
    <row r="70" spans="1:3" s="28" customFormat="1" ht="15.75" thickBot="1" x14ac:dyDescent="0.25">
      <c r="B70" s="12" t="s">
        <v>312</v>
      </c>
      <c r="C70" s="30"/>
    </row>
    <row r="71" spans="1:3" x14ac:dyDescent="0.2">
      <c r="A71" s="36">
        <v>21</v>
      </c>
      <c r="B71" s="36" t="s">
        <v>25</v>
      </c>
      <c r="C71" s="9" t="s">
        <v>26</v>
      </c>
    </row>
    <row r="72" spans="1:3" ht="33.75" customHeight="1" x14ac:dyDescent="0.2">
      <c r="B72" s="91" t="s">
        <v>31</v>
      </c>
      <c r="C72" s="92"/>
    </row>
    <row r="73" spans="1:3" ht="15.75" thickBot="1" x14ac:dyDescent="0.25">
      <c r="B73" s="12" t="s">
        <v>313</v>
      </c>
      <c r="C73" s="2"/>
    </row>
    <row r="74" spans="1:3" x14ac:dyDescent="0.2">
      <c r="A74" s="36">
        <v>22</v>
      </c>
      <c r="B74" s="36" t="s">
        <v>11</v>
      </c>
      <c r="C74" s="9" t="s">
        <v>12</v>
      </c>
    </row>
    <row r="75" spans="1:3" ht="14.25" customHeight="1" x14ac:dyDescent="0.2">
      <c r="B75" s="91" t="s">
        <v>275</v>
      </c>
      <c r="C75" s="92"/>
    </row>
    <row r="76" spans="1:3" ht="15.75" thickBot="1" x14ac:dyDescent="0.25">
      <c r="B76" s="1" t="s">
        <v>313</v>
      </c>
      <c r="C76" s="11"/>
    </row>
    <row r="77" spans="1:3" ht="22.5" x14ac:dyDescent="0.2">
      <c r="A77" s="36">
        <v>23</v>
      </c>
      <c r="B77" s="36" t="s">
        <v>27</v>
      </c>
      <c r="C77" s="9" t="s">
        <v>28</v>
      </c>
    </row>
    <row r="78" spans="1:3" x14ac:dyDescent="0.2">
      <c r="B78" s="91" t="s">
        <v>32</v>
      </c>
      <c r="C78" s="92"/>
    </row>
    <row r="79" spans="1:3" ht="15.75" thickBot="1" x14ac:dyDescent="0.25">
      <c r="B79" s="12" t="s">
        <v>313</v>
      </c>
      <c r="C79" s="4"/>
    </row>
    <row r="81" spans="1:3" ht="18.75" thickBot="1" x14ac:dyDescent="0.25">
      <c r="B81" s="98" t="s">
        <v>6</v>
      </c>
      <c r="C81" s="98"/>
    </row>
    <row r="82" spans="1:3" x14ac:dyDescent="0.2">
      <c r="A82" s="39">
        <v>24</v>
      </c>
      <c r="B82" s="39" t="s">
        <v>135</v>
      </c>
      <c r="C82" s="9" t="s">
        <v>14</v>
      </c>
    </row>
    <row r="83" spans="1:3" ht="32.25" customHeight="1" x14ac:dyDescent="0.2">
      <c r="B83" s="91" t="s">
        <v>276</v>
      </c>
      <c r="C83" s="92"/>
    </row>
    <row r="84" spans="1:3" s="28" customFormat="1" ht="15.75" thickBot="1" x14ac:dyDescent="0.25">
      <c r="B84" s="34" t="s">
        <v>313</v>
      </c>
      <c r="C84" s="35"/>
    </row>
    <row r="85" spans="1:3" s="28" customFormat="1" x14ac:dyDescent="0.2">
      <c r="A85" s="39">
        <v>25</v>
      </c>
      <c r="B85" s="39" t="s">
        <v>136</v>
      </c>
      <c r="C85" s="29" t="s">
        <v>45</v>
      </c>
    </row>
    <row r="86" spans="1:3" s="28" customFormat="1" ht="31.5" customHeight="1" x14ac:dyDescent="0.2">
      <c r="B86" s="76" t="s">
        <v>104</v>
      </c>
      <c r="C86" s="84"/>
    </row>
    <row r="87" spans="1:3" ht="15.75" thickBot="1" x14ac:dyDescent="0.25">
      <c r="B87" s="1" t="s">
        <v>313</v>
      </c>
      <c r="C87" s="2"/>
    </row>
    <row r="88" spans="1:3" x14ac:dyDescent="0.2">
      <c r="A88" s="39">
        <v>26</v>
      </c>
      <c r="B88" s="39" t="s">
        <v>134</v>
      </c>
      <c r="C88" s="9"/>
    </row>
    <row r="89" spans="1:3" x14ac:dyDescent="0.2">
      <c r="B89" s="91" t="s">
        <v>139</v>
      </c>
      <c r="C89" s="92"/>
    </row>
    <row r="90" spans="1:3" ht="15.75" thickBot="1" x14ac:dyDescent="0.25">
      <c r="B90" s="1" t="s">
        <v>312</v>
      </c>
      <c r="C90" s="2"/>
    </row>
    <row r="91" spans="1:3" x14ac:dyDescent="0.2">
      <c r="A91" s="39">
        <v>27</v>
      </c>
      <c r="B91" s="39" t="s">
        <v>137</v>
      </c>
      <c r="C91" s="9"/>
    </row>
    <row r="92" spans="1:3" x14ac:dyDescent="0.2">
      <c r="B92" s="91" t="s">
        <v>114</v>
      </c>
      <c r="C92" s="92"/>
    </row>
    <row r="93" spans="1:3" ht="15.75" thickBot="1" x14ac:dyDescent="0.25">
      <c r="B93" s="1" t="s">
        <v>312</v>
      </c>
      <c r="C93" s="2"/>
    </row>
    <row r="94" spans="1:3" x14ac:dyDescent="0.2">
      <c r="A94" s="39">
        <v>28</v>
      </c>
      <c r="B94" s="39" t="s">
        <v>138</v>
      </c>
      <c r="C94" s="9" t="s">
        <v>40</v>
      </c>
    </row>
    <row r="95" spans="1:3" x14ac:dyDescent="0.2">
      <c r="B95" s="91" t="s">
        <v>132</v>
      </c>
      <c r="C95" s="100"/>
    </row>
    <row r="96" spans="1:3" ht="15.75" thickBot="1" x14ac:dyDescent="0.25">
      <c r="B96" s="12" t="s">
        <v>313</v>
      </c>
      <c r="C96" s="4"/>
    </row>
    <row r="98" spans="1:3" ht="18.75" thickBot="1" x14ac:dyDescent="0.25">
      <c r="B98" s="88" t="s">
        <v>20</v>
      </c>
      <c r="C98" s="88"/>
    </row>
    <row r="99" spans="1:3" x14ac:dyDescent="0.2">
      <c r="A99" s="36">
        <v>29</v>
      </c>
      <c r="B99" s="36" t="s">
        <v>29</v>
      </c>
      <c r="C99" s="9"/>
    </row>
    <row r="100" spans="1:3" ht="30.75" customHeight="1" x14ac:dyDescent="0.2">
      <c r="B100" s="91" t="s">
        <v>115</v>
      </c>
      <c r="C100" s="99"/>
    </row>
    <row r="101" spans="1:3" ht="15.75" thickBot="1" x14ac:dyDescent="0.25">
      <c r="B101" s="1" t="s">
        <v>312</v>
      </c>
      <c r="C101" s="2"/>
    </row>
    <row r="102" spans="1:3" x14ac:dyDescent="0.2">
      <c r="A102" s="36">
        <v>30</v>
      </c>
      <c r="B102" s="36" t="s">
        <v>29</v>
      </c>
      <c r="C102" s="9"/>
    </row>
    <row r="103" spans="1:3" ht="17.25" customHeight="1" x14ac:dyDescent="0.2">
      <c r="B103" s="91" t="s">
        <v>105</v>
      </c>
      <c r="C103" s="99"/>
    </row>
    <row r="104" spans="1:3" ht="15.75" thickBot="1" x14ac:dyDescent="0.25">
      <c r="B104" s="3" t="s">
        <v>312</v>
      </c>
      <c r="C104" s="13"/>
    </row>
    <row r="105" spans="1:3" x14ac:dyDescent="0.2">
      <c r="A105" s="36">
        <v>31</v>
      </c>
      <c r="B105" s="36" t="s">
        <v>19</v>
      </c>
      <c r="C105" s="9"/>
    </row>
    <row r="106" spans="1:3" ht="17.25" customHeight="1" x14ac:dyDescent="0.2">
      <c r="B106" s="91" t="s">
        <v>50</v>
      </c>
      <c r="C106" s="99"/>
    </row>
    <row r="107" spans="1:3" ht="15.75" thickBot="1" x14ac:dyDescent="0.25">
      <c r="B107" s="3" t="s">
        <v>312</v>
      </c>
      <c r="C107" s="13"/>
    </row>
  </sheetData>
  <mergeCells count="40">
    <mergeCell ref="B1:C1"/>
    <mergeCell ref="B2:C2"/>
    <mergeCell ref="B89:C89"/>
    <mergeCell ref="B22:C22"/>
    <mergeCell ref="B30:C30"/>
    <mergeCell ref="B42:C42"/>
    <mergeCell ref="B51:C51"/>
    <mergeCell ref="B39:C39"/>
    <mergeCell ref="B69:C69"/>
    <mergeCell ref="B81:C81"/>
    <mergeCell ref="B57:C57"/>
    <mergeCell ref="B15:C15"/>
    <mergeCell ref="B33:C33"/>
    <mergeCell ref="B54:C54"/>
    <mergeCell ref="B21:C21"/>
    <mergeCell ref="B4:C4"/>
    <mergeCell ref="B6:C6"/>
    <mergeCell ref="B45:C45"/>
    <mergeCell ref="B9:C9"/>
    <mergeCell ref="B28:C28"/>
    <mergeCell ref="B25:C25"/>
    <mergeCell ref="B12:C12"/>
    <mergeCell ref="B36:C36"/>
    <mergeCell ref="B48:C48"/>
    <mergeCell ref="B58:C58"/>
    <mergeCell ref="B18:C18"/>
    <mergeCell ref="B66:C66"/>
    <mergeCell ref="B72:C72"/>
    <mergeCell ref="B61:C61"/>
    <mergeCell ref="B64:C64"/>
    <mergeCell ref="B106:C106"/>
    <mergeCell ref="B98:C98"/>
    <mergeCell ref="B100:C100"/>
    <mergeCell ref="B75:C75"/>
    <mergeCell ref="B78:C78"/>
    <mergeCell ref="B86:C86"/>
    <mergeCell ref="B95:C95"/>
    <mergeCell ref="B103:C103"/>
    <mergeCell ref="B92:C92"/>
    <mergeCell ref="B83:C83"/>
  </mergeCells>
  <phoneticPr fontId="15" type="noConversion"/>
  <pageMargins left="0.78740157499999996" right="0.78740157499999996" top="0.65" bottom="0.75" header="0.4921259845" footer="0.4921259845"/>
  <pageSetup paperSize="9" scale="7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33"/>
  <sheetViews>
    <sheetView tabSelected="1" zoomScale="80" zoomScaleNormal="80" workbookViewId="0"/>
  </sheetViews>
  <sheetFormatPr defaultColWidth="9" defaultRowHeight="15" outlineLevelRow="1" x14ac:dyDescent="0.25"/>
  <cols>
    <col min="1" max="1" width="22" style="43" customWidth="1"/>
    <col min="2" max="2" width="13.25" style="40" customWidth="1"/>
    <col min="3" max="3" width="20.875" style="40" customWidth="1"/>
    <col min="4" max="4" width="53.5" style="40" customWidth="1"/>
    <col min="5" max="5" width="48.125" style="40" customWidth="1"/>
    <col min="6" max="6" width="17.25" style="41" customWidth="1"/>
    <col min="7" max="7" width="57.625" style="40" hidden="1" customWidth="1"/>
    <col min="8" max="16384" width="9" style="40"/>
  </cols>
  <sheetData>
    <row r="1" spans="1:7" s="43" customFormat="1" x14ac:dyDescent="0.25">
      <c r="A1" s="43" t="s">
        <v>161</v>
      </c>
      <c r="B1" s="43" t="s">
        <v>146</v>
      </c>
      <c r="C1" s="43" t="s">
        <v>142</v>
      </c>
      <c r="D1" s="43" t="s">
        <v>140</v>
      </c>
      <c r="E1" s="43" t="s">
        <v>143</v>
      </c>
      <c r="F1" s="43" t="s">
        <v>145</v>
      </c>
    </row>
    <row r="2" spans="1:7" s="43" customFormat="1" x14ac:dyDescent="0.25">
      <c r="A2" s="50" t="s">
        <v>106</v>
      </c>
      <c r="B2" s="50"/>
      <c r="C2" s="50"/>
      <c r="D2" s="55" t="s">
        <v>164</v>
      </c>
      <c r="E2" s="56"/>
      <c r="F2" s="50"/>
      <c r="G2" s="50" t="str">
        <f t="shared" ref="G2:G93" si="0">IF(ISBLANK($B2),"","["&amp;$B2&amp;"] ")&amp;IF(ISBLANK($C2),"",$C2&amp;": ")&amp;IF(ISBLANK($D2),"",$D2)&amp;IF(ISBLANK($F2),"",", ISBN "&amp;$F2&amp;" ")&amp;IF(ISBLANK($E2),"",", "&amp;$E2)</f>
        <v>=== Test Architecture ===</v>
      </c>
    </row>
    <row r="3" spans="1:7" ht="57.75" outlineLevel="1" x14ac:dyDescent="0.25">
      <c r="A3" s="50"/>
      <c r="B3" s="64" t="s">
        <v>159</v>
      </c>
      <c r="C3" s="64"/>
      <c r="D3" s="64" t="s">
        <v>195</v>
      </c>
      <c r="E3" s="65" t="s">
        <v>160</v>
      </c>
      <c r="F3" s="64"/>
      <c r="G3" s="45" t="str">
        <f t="shared" si="0"/>
        <v>[ARCHEIN] Softwarearchitekturen Einführung, https://intranet.learning-campus.siemens.com/DE/de/product/chapter/PAGTSC2/course/5200395/description.do?hash=a6c63cdd543247b078ca3783743af6ea</v>
      </c>
    </row>
    <row r="4" spans="1:7" ht="29.25" outlineLevel="1" x14ac:dyDescent="0.25">
      <c r="A4" s="50"/>
      <c r="B4" s="64" t="s">
        <v>190</v>
      </c>
      <c r="C4" s="64" t="s">
        <v>193</v>
      </c>
      <c r="D4" s="64" t="s">
        <v>191</v>
      </c>
      <c r="E4" s="65"/>
      <c r="F4" s="66" t="s">
        <v>192</v>
      </c>
      <c r="G4" s="45" t="str">
        <f t="shared" si="0"/>
        <v xml:space="preserve">[BaCK03] Bass, L.; Clements, P.; Kazman, R.: Software Architecture in Practice, ISBN 0-321-15495-9 </v>
      </c>
    </row>
    <row r="5" spans="1:7" ht="29.25" outlineLevel="1" x14ac:dyDescent="0.25">
      <c r="A5" s="50"/>
      <c r="B5" s="64" t="s">
        <v>186</v>
      </c>
      <c r="C5" s="64" t="s">
        <v>187</v>
      </c>
      <c r="D5" s="64" t="s">
        <v>188</v>
      </c>
      <c r="E5" s="65"/>
      <c r="F5" s="66" t="s">
        <v>189</v>
      </c>
      <c r="G5" s="45" t="str">
        <f t="shared" si="0"/>
        <v xml:space="preserve">[Bosc00] Bosch, J.: Design and Use of Software Architectures, ISBN 0-201-67494-7 </v>
      </c>
    </row>
    <row r="6" spans="1:7" ht="43.5" outlineLevel="1" x14ac:dyDescent="0.25">
      <c r="A6" s="50"/>
      <c r="B6" s="64" t="s">
        <v>197</v>
      </c>
      <c r="C6" s="64" t="s">
        <v>217</v>
      </c>
      <c r="D6" s="64" t="s">
        <v>198</v>
      </c>
      <c r="E6" s="65"/>
      <c r="F6" s="66" t="s">
        <v>199</v>
      </c>
      <c r="G6" s="45" t="str">
        <f t="shared" si="0"/>
        <v xml:space="preserve">[FBBO12] Fowler, M.; Beck, K.; Brant, J.; Opdyke, W.; Roberts, D.: Refactoring: Improving the Design of Existing Code, ISBN 0-201-48567-2 </v>
      </c>
    </row>
    <row r="7" spans="1:7" ht="29.25" outlineLevel="1" x14ac:dyDescent="0.25">
      <c r="A7" s="50"/>
      <c r="B7" s="64" t="s">
        <v>207</v>
      </c>
      <c r="C7" s="64" t="s">
        <v>208</v>
      </c>
      <c r="D7" s="64" t="s">
        <v>209</v>
      </c>
      <c r="E7" s="65"/>
      <c r="F7" s="67" t="s">
        <v>210</v>
      </c>
      <c r="G7" s="45" t="str">
        <f t="shared" si="0"/>
        <v xml:space="preserve">[HaDF12] Haberfellner, R.; De Weck, O.; Fricke, E.: Systems Engineering - Grundlagen und Anwendung, ISBN 9783280040683 </v>
      </c>
    </row>
    <row r="8" spans="1:7" ht="29.25" outlineLevel="1" x14ac:dyDescent="0.25">
      <c r="A8" s="50"/>
      <c r="B8" s="64" t="s">
        <v>147</v>
      </c>
      <c r="C8" s="64" t="s">
        <v>168</v>
      </c>
      <c r="D8" s="64" t="s">
        <v>151</v>
      </c>
      <c r="E8" s="65" t="s">
        <v>144</v>
      </c>
      <c r="F8" s="64"/>
      <c r="G8" s="45" t="str">
        <f t="shared" si="0"/>
        <v>[Jung09] Jungmayr, S.: testbarkeit.de | Ihr Guide für testbare Software, 2009, http://www.testability.de</v>
      </c>
    </row>
    <row r="9" spans="1:7" ht="29.25" outlineLevel="1" x14ac:dyDescent="0.25">
      <c r="A9" s="50"/>
      <c r="B9" s="64" t="s">
        <v>211</v>
      </c>
      <c r="C9" s="64" t="s">
        <v>212</v>
      </c>
      <c r="D9" s="64" t="s">
        <v>213</v>
      </c>
      <c r="E9" s="68"/>
      <c r="F9" s="64" t="s">
        <v>214</v>
      </c>
      <c r="G9" s="45" t="str">
        <f t="shared" si="0"/>
        <v xml:space="preserve">[KoSw03] Kossiakoff, A.; Sweet, W. N.: Systems Engineering - Principles and Practice, ISBN 978-0679734161 </v>
      </c>
    </row>
    <row r="10" spans="1:7" ht="29.25" outlineLevel="1" x14ac:dyDescent="0.25">
      <c r="A10" s="50"/>
      <c r="B10" s="64" t="s">
        <v>200</v>
      </c>
      <c r="C10" s="64"/>
      <c r="D10" s="64" t="s">
        <v>201</v>
      </c>
      <c r="E10" s="68" t="s">
        <v>202</v>
      </c>
      <c r="F10" s="64"/>
      <c r="G10" s="45" t="str">
        <f t="shared" si="0"/>
        <v>[PBworks06] Principles of System Architecture, http://sysarch.pbworks.com/w/page/7241231/FrontPage</v>
      </c>
    </row>
    <row r="11" spans="1:7" ht="43.5" outlineLevel="1" x14ac:dyDescent="0.25">
      <c r="A11" s="50"/>
      <c r="B11" s="64" t="s">
        <v>148</v>
      </c>
      <c r="C11" s="64" t="s">
        <v>169</v>
      </c>
      <c r="D11" s="64" t="s">
        <v>152</v>
      </c>
      <c r="E11" s="65" t="s">
        <v>141</v>
      </c>
      <c r="F11" s="64"/>
      <c r="G11" s="45" t="str">
        <f t="shared" si="0"/>
        <v>[Pett02] Pettich, B.: Design for Testability. PNSQC 2002, http://www.pnsqc.org/past-conferences/past-conference-proceedings</v>
      </c>
    </row>
    <row r="12" spans="1:7" ht="43.5" outlineLevel="1" x14ac:dyDescent="0.25">
      <c r="A12" s="50"/>
      <c r="B12" s="64" t="s">
        <v>203</v>
      </c>
      <c r="C12" s="64" t="s">
        <v>204</v>
      </c>
      <c r="D12" s="64" t="s">
        <v>205</v>
      </c>
      <c r="E12" s="68" t="s">
        <v>206</v>
      </c>
      <c r="F12" s="64"/>
      <c r="G12" s="45" t="str">
        <f t="shared" si="0"/>
        <v>[Sche98] Scheinholtz, M.: System Architecture Approaches, http://www.ece.cmu.edu/~koopman/des_s99/system_architecture/index.html</v>
      </c>
    </row>
    <row r="13" spans="1:7" outlineLevel="1" x14ac:dyDescent="0.25">
      <c r="D13" s="41"/>
      <c r="G13" s="40" t="str">
        <f t="shared" si="0"/>
        <v/>
      </c>
    </row>
    <row r="14" spans="1:7" s="43" customFormat="1" x14ac:dyDescent="0.25">
      <c r="A14" s="51" t="s">
        <v>162</v>
      </c>
      <c r="B14" s="51"/>
      <c r="C14" s="51"/>
      <c r="D14" s="57" t="s">
        <v>163</v>
      </c>
      <c r="E14" s="51"/>
      <c r="F14" s="51"/>
      <c r="G14" s="51" t="str">
        <f t="shared" si="0"/>
        <v>=== Testing &amp; Quality ===</v>
      </c>
    </row>
    <row r="15" spans="1:7" ht="30" customHeight="1" outlineLevel="1" x14ac:dyDescent="0.25">
      <c r="A15" s="51"/>
      <c r="B15" s="60" t="s">
        <v>181</v>
      </c>
      <c r="C15" s="60" t="s">
        <v>182</v>
      </c>
      <c r="D15" s="60" t="s">
        <v>183</v>
      </c>
      <c r="E15" s="62"/>
      <c r="F15" s="63" t="s">
        <v>184</v>
      </c>
      <c r="G15" s="44" t="str">
        <f t="shared" si="0"/>
        <v xml:space="preserve">[CrJa02] Craig, R.; Jaskiel, S. P.: Systematic Software Testing, ISBN 1-580-53508-9 </v>
      </c>
    </row>
    <row r="16" spans="1:7" ht="30" customHeight="1" outlineLevel="1" x14ac:dyDescent="0.25">
      <c r="A16" s="51"/>
      <c r="B16" s="60" t="s">
        <v>278</v>
      </c>
      <c r="C16" s="60" t="s">
        <v>279</v>
      </c>
      <c r="D16" s="60" t="s">
        <v>280</v>
      </c>
      <c r="E16" s="62"/>
      <c r="F16" s="63" t="s">
        <v>281</v>
      </c>
      <c r="G16" s="44"/>
    </row>
    <row r="17" spans="1:7" ht="30" customHeight="1" outlineLevel="1" x14ac:dyDescent="0.25">
      <c r="A17" s="51"/>
      <c r="B17" s="60" t="s">
        <v>282</v>
      </c>
      <c r="C17" s="60" t="s">
        <v>283</v>
      </c>
      <c r="D17" s="60" t="s">
        <v>284</v>
      </c>
      <c r="E17" s="62"/>
      <c r="F17" s="63" t="s">
        <v>285</v>
      </c>
      <c r="G17" s="44"/>
    </row>
    <row r="18" spans="1:7" ht="30" customHeight="1" outlineLevel="1" x14ac:dyDescent="0.25">
      <c r="A18" s="51"/>
      <c r="B18" s="60" t="s">
        <v>288</v>
      </c>
      <c r="C18" s="60" t="s">
        <v>286</v>
      </c>
      <c r="D18" s="60" t="s">
        <v>287</v>
      </c>
      <c r="E18" s="62"/>
      <c r="F18" s="63" t="s">
        <v>289</v>
      </c>
      <c r="G18" s="44"/>
    </row>
    <row r="19" spans="1:7" ht="30" customHeight="1" outlineLevel="1" x14ac:dyDescent="0.25">
      <c r="A19" s="51"/>
      <c r="B19" s="60" t="s">
        <v>249</v>
      </c>
      <c r="C19" s="60" t="s">
        <v>180</v>
      </c>
      <c r="D19" s="60" t="s">
        <v>250</v>
      </c>
      <c r="E19" s="62"/>
      <c r="F19" s="63" t="s">
        <v>251</v>
      </c>
      <c r="G19" s="44"/>
    </row>
    <row r="20" spans="1:7" ht="59.25" customHeight="1" outlineLevel="1" x14ac:dyDescent="0.25">
      <c r="A20" s="51"/>
      <c r="B20" s="60" t="s">
        <v>290</v>
      </c>
      <c r="C20" s="60" t="s">
        <v>291</v>
      </c>
      <c r="D20" s="60" t="s">
        <v>292</v>
      </c>
      <c r="E20" s="62"/>
      <c r="F20" s="63" t="s">
        <v>293</v>
      </c>
      <c r="G20" s="44"/>
    </row>
    <row r="21" spans="1:7" ht="43.5" outlineLevel="1" x14ac:dyDescent="0.25">
      <c r="A21" s="51"/>
      <c r="B21" s="60" t="s">
        <v>149</v>
      </c>
      <c r="C21" s="60"/>
      <c r="D21" s="60" t="s">
        <v>308</v>
      </c>
      <c r="E21" s="62" t="s">
        <v>150</v>
      </c>
      <c r="F21" s="60"/>
      <c r="G21" s="44" t="str">
        <f t="shared" si="0"/>
        <v>[ISTQB] International Software Testing Qualification Board:
References: Articles, Surveys, Books, http://www.istqb.org/references.html</v>
      </c>
    </row>
    <row r="22" spans="1:7" ht="28.5" outlineLevel="1" x14ac:dyDescent="0.25">
      <c r="A22" s="51"/>
      <c r="B22" s="60" t="s">
        <v>149</v>
      </c>
      <c r="C22" s="60"/>
      <c r="D22" s="60" t="s">
        <v>294</v>
      </c>
      <c r="E22" s="62" t="s">
        <v>295</v>
      </c>
      <c r="F22" s="60"/>
      <c r="G22" s="44"/>
    </row>
    <row r="23" spans="1:7" ht="28.5" outlineLevel="1" x14ac:dyDescent="0.25">
      <c r="A23" s="51"/>
      <c r="B23" s="60" t="s">
        <v>149</v>
      </c>
      <c r="C23" s="60"/>
      <c r="D23" s="60" t="s">
        <v>305</v>
      </c>
      <c r="E23" s="62" t="s">
        <v>307</v>
      </c>
      <c r="F23" s="60"/>
      <c r="G23" s="44"/>
    </row>
    <row r="24" spans="1:7" ht="28.5" outlineLevel="1" x14ac:dyDescent="0.25">
      <c r="A24" s="51"/>
      <c r="B24" s="60" t="s">
        <v>149</v>
      </c>
      <c r="C24" s="60"/>
      <c r="D24" s="60" t="s">
        <v>306</v>
      </c>
      <c r="E24" s="62" t="s">
        <v>296</v>
      </c>
      <c r="F24" s="60"/>
      <c r="G24" s="44"/>
    </row>
    <row r="25" spans="1:7" ht="29.25" outlineLevel="1" x14ac:dyDescent="0.25">
      <c r="A25" s="51"/>
      <c r="B25" s="60" t="s">
        <v>153</v>
      </c>
      <c r="C25" s="60" t="s">
        <v>170</v>
      </c>
      <c r="D25" s="60" t="s">
        <v>297</v>
      </c>
      <c r="E25" s="62" t="s">
        <v>154</v>
      </c>
      <c r="F25" s="60"/>
      <c r="G25" s="44" t="str">
        <f t="shared" si="0"/>
        <v>[Meerts] Meerts, J.: Testing References - Software Testing Literature, http://www.testingreferences.com/testingliterature.php</v>
      </c>
    </row>
    <row r="26" spans="1:7" ht="29.25" outlineLevel="1" x14ac:dyDescent="0.25">
      <c r="A26" s="51"/>
      <c r="B26" s="60" t="s">
        <v>304</v>
      </c>
      <c r="C26" s="60" t="s">
        <v>303</v>
      </c>
      <c r="D26" s="60" t="s">
        <v>300</v>
      </c>
      <c r="E26" s="62" t="s">
        <v>298</v>
      </c>
      <c r="F26" s="63"/>
      <c r="G26" s="44" t="str">
        <f t="shared" si="0"/>
        <v>[SQAT] SoftwareQATest.com: SoftwareQATest.com Bookstore, http://www.softwareqatest.com/qatbks1.html</v>
      </c>
    </row>
    <row r="27" spans="1:7" ht="27.75" customHeight="1" outlineLevel="1" x14ac:dyDescent="0.25">
      <c r="A27" s="51"/>
      <c r="B27" s="60" t="s">
        <v>302</v>
      </c>
      <c r="C27" s="60" t="s">
        <v>302</v>
      </c>
      <c r="D27" s="60" t="s">
        <v>299</v>
      </c>
      <c r="E27" s="62" t="s">
        <v>301</v>
      </c>
      <c r="F27" s="63"/>
      <c r="G27" s="44"/>
    </row>
    <row r="28" spans="1:7" ht="57.75" outlineLevel="1" x14ac:dyDescent="0.25">
      <c r="A28" s="51"/>
      <c r="B28" s="61" t="s">
        <v>157</v>
      </c>
      <c r="C28" s="61"/>
      <c r="D28" s="61" t="s">
        <v>156</v>
      </c>
      <c r="E28" s="62" t="s">
        <v>155</v>
      </c>
      <c r="F28" s="60"/>
      <c r="G28" s="44" t="str">
        <f t="shared" si="0"/>
        <v>[TESTC1] Certified Tester Foundation Level mit Zertifizierung, https://intranet.learning-campus.siemens.com/DE/de/product/chapter/PAGTSCA/course/5201156/description.do?hash=b0de704eee9b9a36e3e4d312aa9d561c</v>
      </c>
    </row>
    <row r="29" spans="1:7" ht="72" outlineLevel="1" x14ac:dyDescent="0.25">
      <c r="A29" s="51"/>
      <c r="B29" s="61" t="s">
        <v>258</v>
      </c>
      <c r="C29" s="61"/>
      <c r="D29" s="61" t="s">
        <v>259</v>
      </c>
      <c r="E29" s="62" t="s">
        <v>260</v>
      </c>
      <c r="F29" s="60"/>
      <c r="G29" s="44" t="str">
        <f t="shared" si="0"/>
        <v>[TESTM] Software Testen im 21. Jahrhundert - Effektive und effiziente Verfahren zum professionellen Testen, https://intranet.learning-campus.siemens.com/DE/de/product/chapter/PAGTSCA/course/PAHLGVS/description.do?hash=0db4e96d629aa5f712716e0e0f800932</v>
      </c>
    </row>
    <row r="30" spans="1:7" s="46" customFormat="1" outlineLevel="1" x14ac:dyDescent="0.25">
      <c r="A30" s="52"/>
      <c r="D30" s="47"/>
      <c r="F30" s="47"/>
      <c r="G30" s="46" t="str">
        <f t="shared" si="0"/>
        <v/>
      </c>
    </row>
    <row r="31" spans="1:7" s="43" customFormat="1" ht="30" x14ac:dyDescent="0.25">
      <c r="A31" s="53" t="s">
        <v>22</v>
      </c>
      <c r="B31" s="53"/>
      <c r="C31" s="53"/>
      <c r="D31" s="58" t="s">
        <v>165</v>
      </c>
      <c r="E31" s="53"/>
      <c r="F31" s="53"/>
      <c r="G31" s="53" t="str">
        <f t="shared" si="0"/>
        <v>=== Requirements Engineering ===</v>
      </c>
    </row>
    <row r="32" spans="1:7" ht="43.5" outlineLevel="1" x14ac:dyDescent="0.25">
      <c r="A32" s="53"/>
      <c r="B32" s="69" t="s">
        <v>171</v>
      </c>
      <c r="C32" s="69" t="s">
        <v>172</v>
      </c>
      <c r="D32" s="69" t="s">
        <v>173</v>
      </c>
      <c r="E32" s="70"/>
      <c r="F32" s="69" t="s">
        <v>174</v>
      </c>
      <c r="G32" s="48" t="str">
        <f t="shared" si="0"/>
        <v xml:space="preserve">[BPKR09] Berenbach, B.; Paulish, D.; Katzmeier, J.; Rudorfer, A.: Proven Software &amp; Systems Requirements Engineering Techniques, ISBN 978-0071605472 </v>
      </c>
    </row>
    <row r="33" spans="1:7" ht="29.25" outlineLevel="1" x14ac:dyDescent="0.25">
      <c r="A33" s="53"/>
      <c r="B33" s="69" t="s">
        <v>218</v>
      </c>
      <c r="C33" s="69" t="s">
        <v>219</v>
      </c>
      <c r="D33" s="69" t="s">
        <v>22</v>
      </c>
      <c r="E33" s="70"/>
      <c r="F33" s="71" t="s">
        <v>220</v>
      </c>
      <c r="G33" s="48" t="str">
        <f t="shared" si="0"/>
        <v xml:space="preserve">[Pohl10] Pohl, K.: Requirements Engineering, ISBN 978-3-642-12577-5 </v>
      </c>
    </row>
    <row r="34" spans="1:7" ht="38.25" customHeight="1" outlineLevel="1" x14ac:dyDescent="0.25">
      <c r="A34" s="53"/>
      <c r="B34" s="69" t="s">
        <v>221</v>
      </c>
      <c r="C34" s="69"/>
      <c r="D34" s="69" t="s">
        <v>22</v>
      </c>
      <c r="E34" s="72" t="s">
        <v>222</v>
      </c>
      <c r="F34" s="71" t="s">
        <v>178</v>
      </c>
      <c r="G34" s="48" t="str">
        <f t="shared" si="0"/>
        <v>[REG] Requirements Engineering, ISBN 3-446-22877-2 , https://intranet.learning-campus.siemens.com/DE/de/product/chapter/51AACWY/course/5200060/description.do?hash=6f79917c2e6c2695a90da70ade07d028</v>
      </c>
    </row>
    <row r="35" spans="1:7" ht="43.5" outlineLevel="1" x14ac:dyDescent="0.25">
      <c r="A35" s="53"/>
      <c r="B35" s="69" t="s">
        <v>175</v>
      </c>
      <c r="C35" s="69" t="s">
        <v>176</v>
      </c>
      <c r="D35" s="69" t="s">
        <v>177</v>
      </c>
      <c r="E35" s="70"/>
      <c r="F35" s="71" t="s">
        <v>178</v>
      </c>
      <c r="G35" s="48" t="str">
        <f t="shared" si="0"/>
        <v xml:space="preserve">[Rupp04] Rupp, C.: Requirements Engineering und -Management - Professionelle, iterative Anforderungsanalyse für die Praxis, ISBN 3-446-22877-2 </v>
      </c>
    </row>
    <row r="36" spans="1:7" ht="29.25" outlineLevel="1" x14ac:dyDescent="0.25">
      <c r="A36" s="53" t="s">
        <v>1</v>
      </c>
      <c r="B36" s="69" t="s">
        <v>252</v>
      </c>
      <c r="C36" s="69" t="s">
        <v>253</v>
      </c>
      <c r="D36" s="69" t="s">
        <v>254</v>
      </c>
      <c r="E36" s="70"/>
      <c r="F36" s="71" t="s">
        <v>255</v>
      </c>
      <c r="G36" s="48" t="str">
        <f t="shared" si="0"/>
        <v xml:space="preserve">[WiBe13] Wiegers, K. E.; Beatty, J.: Software Requirements (Developer Best Practices), ISBN 978-0735679665 </v>
      </c>
    </row>
    <row r="37" spans="1:7" outlineLevel="1" x14ac:dyDescent="0.25">
      <c r="G37" s="40" t="str">
        <f t="shared" si="0"/>
        <v/>
      </c>
    </row>
    <row r="38" spans="1:7" s="43" customFormat="1" x14ac:dyDescent="0.25">
      <c r="A38" s="54" t="s">
        <v>6</v>
      </c>
      <c r="B38" s="54"/>
      <c r="C38" s="54"/>
      <c r="D38" s="59" t="s">
        <v>166</v>
      </c>
      <c r="E38" s="54"/>
      <c r="F38" s="54"/>
      <c r="G38" s="54" t="str">
        <f t="shared" si="0"/>
        <v>=== Business ===</v>
      </c>
    </row>
    <row r="39" spans="1:7" ht="29.25" outlineLevel="1" x14ac:dyDescent="0.25">
      <c r="A39" s="54"/>
      <c r="B39" s="73" t="s">
        <v>225</v>
      </c>
      <c r="C39" s="73" t="s">
        <v>226</v>
      </c>
      <c r="D39" s="73" t="s">
        <v>227</v>
      </c>
      <c r="E39" s="73"/>
      <c r="F39" s="74" t="s">
        <v>228</v>
      </c>
      <c r="G39" s="49" t="str">
        <f t="shared" si="0"/>
        <v xml:space="preserve">[Rein09] Reinertsen, G. R.: FLOW, The Principles of Product Development, ISBN 978-1-935401-00-1 </v>
      </c>
    </row>
    <row r="40" spans="1:7" outlineLevel="1" x14ac:dyDescent="0.25">
      <c r="G40" s="40" t="str">
        <f t="shared" si="0"/>
        <v/>
      </c>
    </row>
    <row r="41" spans="1:7" s="43" customFormat="1" x14ac:dyDescent="0.25">
      <c r="A41" s="53" t="s">
        <v>224</v>
      </c>
      <c r="B41" s="53"/>
      <c r="C41" s="53"/>
      <c r="D41" s="58" t="s">
        <v>167</v>
      </c>
      <c r="E41" s="53"/>
      <c r="F41" s="53"/>
      <c r="G41" s="53" t="str">
        <f t="shared" si="0"/>
        <v>=== Experience and Role ===</v>
      </c>
    </row>
    <row r="42" spans="1:7" ht="29.25" outlineLevel="1" x14ac:dyDescent="0.25">
      <c r="A42" s="53"/>
      <c r="B42" s="69" t="s">
        <v>244</v>
      </c>
      <c r="C42" s="69" t="s">
        <v>245</v>
      </c>
      <c r="D42" s="69" t="s">
        <v>246</v>
      </c>
      <c r="E42" s="70"/>
      <c r="F42" s="69" t="s">
        <v>247</v>
      </c>
      <c r="G42" s="40" t="str">
        <f t="shared" si="0"/>
        <v xml:space="preserve">[Pink11] Pink, D.: Drive: The Surprising Truth About What Motivates Us, ISBN 978-1847677693 </v>
      </c>
    </row>
    <row r="43" spans="1:7" ht="29.25" outlineLevel="1" x14ac:dyDescent="0.25">
      <c r="A43" s="53"/>
      <c r="B43" s="70" t="s">
        <v>237</v>
      </c>
      <c r="C43" s="70" t="s">
        <v>231</v>
      </c>
      <c r="D43" s="70" t="s">
        <v>240</v>
      </c>
      <c r="E43" s="70"/>
      <c r="F43" s="69" t="s">
        <v>239</v>
      </c>
      <c r="G43" s="40" t="str">
        <f t="shared" si="0"/>
        <v xml:space="preserve">[Ury07] Ury, W.: The Power of a Positive No: How to Say No and Still Get to Yes, ISBN 978-0553384260 </v>
      </c>
    </row>
    <row r="44" spans="1:7" ht="29.25" outlineLevel="1" x14ac:dyDescent="0.25">
      <c r="A44" s="53"/>
      <c r="B44" s="70" t="s">
        <v>234</v>
      </c>
      <c r="C44" s="70" t="s">
        <v>238</v>
      </c>
      <c r="D44" s="70" t="s">
        <v>235</v>
      </c>
      <c r="E44" s="70"/>
      <c r="F44" s="69" t="s">
        <v>236</v>
      </c>
      <c r="G44" s="40" t="str">
        <f t="shared" si="0"/>
        <v xml:space="preserve">[Ury12] Ury, W; Fisher, R.: Getting to Yes: Negotiating an agreement without giving in, ISBN 978-1847940933 </v>
      </c>
    </row>
    <row r="45" spans="1:7" ht="29.25" outlineLevel="1" x14ac:dyDescent="0.25">
      <c r="A45" s="53"/>
      <c r="B45" s="70" t="s">
        <v>230</v>
      </c>
      <c r="C45" s="70" t="s">
        <v>231</v>
      </c>
      <c r="D45" s="70" t="s">
        <v>232</v>
      </c>
      <c r="E45" s="70"/>
      <c r="F45" s="69" t="s">
        <v>233</v>
      </c>
      <c r="G45" s="40" t="str">
        <f t="shared" si="0"/>
        <v xml:space="preserve">[Ury93] Ury, W.: Getting Past No: Negotiating in Difficult Situations, Negotiating with Difficult People, ISBN 978-0553371314 </v>
      </c>
    </row>
    <row r="46" spans="1:7" outlineLevel="1" x14ac:dyDescent="0.25">
      <c r="G46" s="40" t="str">
        <f t="shared" si="0"/>
        <v/>
      </c>
    </row>
    <row r="47" spans="1:7" x14ac:dyDescent="0.25">
      <c r="G47" s="40" t="str">
        <f t="shared" si="0"/>
        <v/>
      </c>
    </row>
    <row r="48" spans="1:7" x14ac:dyDescent="0.25">
      <c r="G48" s="40" t="str">
        <f t="shared" si="0"/>
        <v/>
      </c>
    </row>
    <row r="49" spans="7:7" x14ac:dyDescent="0.25">
      <c r="G49" s="40" t="str">
        <f t="shared" si="0"/>
        <v/>
      </c>
    </row>
    <row r="50" spans="7:7" x14ac:dyDescent="0.25">
      <c r="G50" s="40" t="str">
        <f t="shared" si="0"/>
        <v/>
      </c>
    </row>
    <row r="51" spans="7:7" x14ac:dyDescent="0.25">
      <c r="G51" s="40" t="str">
        <f t="shared" si="0"/>
        <v/>
      </c>
    </row>
    <row r="52" spans="7:7" x14ac:dyDescent="0.25">
      <c r="G52" s="40" t="str">
        <f t="shared" si="0"/>
        <v/>
      </c>
    </row>
    <row r="53" spans="7:7" x14ac:dyDescent="0.25">
      <c r="G53" s="40" t="str">
        <f t="shared" si="0"/>
        <v/>
      </c>
    </row>
    <row r="54" spans="7:7" x14ac:dyDescent="0.25">
      <c r="G54" s="40" t="str">
        <f t="shared" si="0"/>
        <v/>
      </c>
    </row>
    <row r="55" spans="7:7" x14ac:dyDescent="0.25">
      <c r="G55" s="40" t="str">
        <f t="shared" si="0"/>
        <v/>
      </c>
    </row>
    <row r="56" spans="7:7" x14ac:dyDescent="0.25">
      <c r="G56" s="40" t="str">
        <f t="shared" si="0"/>
        <v/>
      </c>
    </row>
    <row r="57" spans="7:7" x14ac:dyDescent="0.25">
      <c r="G57" s="40" t="str">
        <f t="shared" si="0"/>
        <v/>
      </c>
    </row>
    <row r="58" spans="7:7" x14ac:dyDescent="0.25">
      <c r="G58" s="40" t="str">
        <f t="shared" si="0"/>
        <v/>
      </c>
    </row>
    <row r="59" spans="7:7" x14ac:dyDescent="0.25">
      <c r="G59" s="40" t="str">
        <f t="shared" si="0"/>
        <v/>
      </c>
    </row>
    <row r="60" spans="7:7" x14ac:dyDescent="0.25">
      <c r="G60" s="40" t="str">
        <f t="shared" si="0"/>
        <v/>
      </c>
    </row>
    <row r="61" spans="7:7" x14ac:dyDescent="0.25">
      <c r="G61" s="40" t="str">
        <f t="shared" si="0"/>
        <v/>
      </c>
    </row>
    <row r="62" spans="7:7" x14ac:dyDescent="0.25">
      <c r="G62" s="40" t="str">
        <f t="shared" si="0"/>
        <v/>
      </c>
    </row>
    <row r="63" spans="7:7" x14ac:dyDescent="0.25">
      <c r="G63" s="40" t="str">
        <f t="shared" si="0"/>
        <v/>
      </c>
    </row>
    <row r="64" spans="7:7" x14ac:dyDescent="0.25">
      <c r="G64" s="40" t="str">
        <f t="shared" si="0"/>
        <v/>
      </c>
    </row>
    <row r="65" spans="7:7" x14ac:dyDescent="0.25">
      <c r="G65" s="40" t="str">
        <f t="shared" si="0"/>
        <v/>
      </c>
    </row>
    <row r="66" spans="7:7" x14ac:dyDescent="0.25">
      <c r="G66" s="40" t="str">
        <f t="shared" si="0"/>
        <v/>
      </c>
    </row>
    <row r="67" spans="7:7" x14ac:dyDescent="0.25">
      <c r="G67" s="40" t="str">
        <f t="shared" si="0"/>
        <v/>
      </c>
    </row>
    <row r="68" spans="7:7" x14ac:dyDescent="0.25">
      <c r="G68" s="40" t="str">
        <f t="shared" si="0"/>
        <v/>
      </c>
    </row>
    <row r="69" spans="7:7" x14ac:dyDescent="0.25">
      <c r="G69" s="40" t="str">
        <f t="shared" si="0"/>
        <v/>
      </c>
    </row>
    <row r="70" spans="7:7" x14ac:dyDescent="0.25">
      <c r="G70" s="40" t="str">
        <f t="shared" si="0"/>
        <v/>
      </c>
    </row>
    <row r="71" spans="7:7" x14ac:dyDescent="0.25">
      <c r="G71" s="40" t="str">
        <f t="shared" si="0"/>
        <v/>
      </c>
    </row>
    <row r="72" spans="7:7" x14ac:dyDescent="0.25">
      <c r="G72" s="40" t="str">
        <f t="shared" si="0"/>
        <v/>
      </c>
    </row>
    <row r="73" spans="7:7" x14ac:dyDescent="0.25">
      <c r="G73" s="40" t="str">
        <f t="shared" si="0"/>
        <v/>
      </c>
    </row>
    <row r="74" spans="7:7" x14ac:dyDescent="0.25">
      <c r="G74" s="40" t="str">
        <f t="shared" si="0"/>
        <v/>
      </c>
    </row>
    <row r="75" spans="7:7" x14ac:dyDescent="0.25">
      <c r="G75" s="40" t="str">
        <f t="shared" si="0"/>
        <v/>
      </c>
    </row>
    <row r="76" spans="7:7" x14ac:dyDescent="0.25">
      <c r="G76" s="40" t="str">
        <f t="shared" si="0"/>
        <v/>
      </c>
    </row>
    <row r="77" spans="7:7" x14ac:dyDescent="0.25">
      <c r="G77" s="40" t="str">
        <f t="shared" si="0"/>
        <v/>
      </c>
    </row>
    <row r="78" spans="7:7" x14ac:dyDescent="0.25">
      <c r="G78" s="40" t="str">
        <f t="shared" si="0"/>
        <v/>
      </c>
    </row>
    <row r="79" spans="7:7" x14ac:dyDescent="0.25">
      <c r="G79" s="40" t="str">
        <f t="shared" si="0"/>
        <v/>
      </c>
    </row>
    <row r="80" spans="7:7" x14ac:dyDescent="0.25">
      <c r="G80" s="40" t="str">
        <f t="shared" si="0"/>
        <v/>
      </c>
    </row>
    <row r="81" spans="7:7" x14ac:dyDescent="0.25">
      <c r="G81" s="40" t="str">
        <f t="shared" si="0"/>
        <v/>
      </c>
    </row>
    <row r="82" spans="7:7" x14ac:dyDescent="0.25">
      <c r="G82" s="40" t="str">
        <f t="shared" si="0"/>
        <v/>
      </c>
    </row>
    <row r="83" spans="7:7" x14ac:dyDescent="0.25">
      <c r="G83" s="40" t="str">
        <f t="shared" si="0"/>
        <v/>
      </c>
    </row>
    <row r="84" spans="7:7" x14ac:dyDescent="0.25">
      <c r="G84" s="40" t="str">
        <f t="shared" si="0"/>
        <v/>
      </c>
    </row>
    <row r="85" spans="7:7" x14ac:dyDescent="0.25">
      <c r="G85" s="40" t="str">
        <f t="shared" si="0"/>
        <v/>
      </c>
    </row>
    <row r="86" spans="7:7" x14ac:dyDescent="0.25">
      <c r="G86" s="40" t="str">
        <f t="shared" si="0"/>
        <v/>
      </c>
    </row>
    <row r="87" spans="7:7" x14ac:dyDescent="0.25">
      <c r="G87" s="40" t="str">
        <f t="shared" si="0"/>
        <v/>
      </c>
    </row>
    <row r="88" spans="7:7" x14ac:dyDescent="0.25">
      <c r="G88" s="40" t="str">
        <f t="shared" si="0"/>
        <v/>
      </c>
    </row>
    <row r="89" spans="7:7" x14ac:dyDescent="0.25">
      <c r="G89" s="40" t="str">
        <f t="shared" si="0"/>
        <v/>
      </c>
    </row>
    <row r="90" spans="7:7" x14ac:dyDescent="0.25">
      <c r="G90" s="40" t="str">
        <f t="shared" si="0"/>
        <v/>
      </c>
    </row>
    <row r="91" spans="7:7" x14ac:dyDescent="0.25">
      <c r="G91" s="40" t="str">
        <f t="shared" si="0"/>
        <v/>
      </c>
    </row>
    <row r="92" spans="7:7" x14ac:dyDescent="0.25">
      <c r="G92" s="40" t="str">
        <f t="shared" si="0"/>
        <v/>
      </c>
    </row>
    <row r="93" spans="7:7" x14ac:dyDescent="0.25">
      <c r="G93" s="40" t="str">
        <f t="shared" si="0"/>
        <v/>
      </c>
    </row>
    <row r="94" spans="7:7" x14ac:dyDescent="0.25">
      <c r="G94" s="40" t="str">
        <f t="shared" ref="G94:G157" si="1">IF(ISBLANK($B94),"","["&amp;$B94&amp;"] ")&amp;IF(ISBLANK($C94),"",$C94&amp;": ")&amp;IF(ISBLANK($D94),"",$D94)&amp;IF(ISBLANK($F94),"",", ISBN "&amp;$F94&amp;" ")&amp;IF(ISBLANK($E94),"",", "&amp;$E94)</f>
        <v/>
      </c>
    </row>
    <row r="95" spans="7:7" x14ac:dyDescent="0.25">
      <c r="G95" s="40" t="str">
        <f t="shared" si="1"/>
        <v/>
      </c>
    </row>
    <row r="96" spans="7:7" x14ac:dyDescent="0.25">
      <c r="G96" s="40" t="str">
        <f t="shared" si="1"/>
        <v/>
      </c>
    </row>
    <row r="97" spans="7:7" x14ac:dyDescent="0.25">
      <c r="G97" s="40" t="str">
        <f t="shared" si="1"/>
        <v/>
      </c>
    </row>
    <row r="98" spans="7:7" x14ac:dyDescent="0.25">
      <c r="G98" s="40" t="str">
        <f t="shared" si="1"/>
        <v/>
      </c>
    </row>
    <row r="99" spans="7:7" x14ac:dyDescent="0.25">
      <c r="G99" s="40" t="str">
        <f t="shared" si="1"/>
        <v/>
      </c>
    </row>
    <row r="100" spans="7:7" x14ac:dyDescent="0.25">
      <c r="G100" s="40" t="str">
        <f t="shared" si="1"/>
        <v/>
      </c>
    </row>
    <row r="101" spans="7:7" x14ac:dyDescent="0.25">
      <c r="G101" s="40" t="str">
        <f t="shared" si="1"/>
        <v/>
      </c>
    </row>
    <row r="102" spans="7:7" x14ac:dyDescent="0.25">
      <c r="G102" s="40" t="str">
        <f t="shared" si="1"/>
        <v/>
      </c>
    </row>
    <row r="103" spans="7:7" x14ac:dyDescent="0.25">
      <c r="G103" s="40" t="str">
        <f t="shared" si="1"/>
        <v/>
      </c>
    </row>
    <row r="104" spans="7:7" x14ac:dyDescent="0.25">
      <c r="G104" s="40" t="str">
        <f t="shared" si="1"/>
        <v/>
      </c>
    </row>
    <row r="105" spans="7:7" x14ac:dyDescent="0.25">
      <c r="G105" s="40" t="str">
        <f t="shared" si="1"/>
        <v/>
      </c>
    </row>
    <row r="106" spans="7:7" x14ac:dyDescent="0.25">
      <c r="G106" s="40" t="str">
        <f t="shared" si="1"/>
        <v/>
      </c>
    </row>
    <row r="107" spans="7:7" x14ac:dyDescent="0.25">
      <c r="G107" s="40" t="str">
        <f t="shared" si="1"/>
        <v/>
      </c>
    </row>
    <row r="108" spans="7:7" x14ac:dyDescent="0.25">
      <c r="G108" s="40" t="str">
        <f t="shared" si="1"/>
        <v/>
      </c>
    </row>
    <row r="109" spans="7:7" x14ac:dyDescent="0.25">
      <c r="G109" s="40" t="str">
        <f t="shared" si="1"/>
        <v/>
      </c>
    </row>
    <row r="110" spans="7:7" x14ac:dyDescent="0.25">
      <c r="G110" s="40" t="str">
        <f t="shared" si="1"/>
        <v/>
      </c>
    </row>
    <row r="111" spans="7:7" x14ac:dyDescent="0.25">
      <c r="G111" s="40" t="str">
        <f t="shared" si="1"/>
        <v/>
      </c>
    </row>
    <row r="112" spans="7:7" x14ac:dyDescent="0.25">
      <c r="G112" s="40" t="str">
        <f t="shared" si="1"/>
        <v/>
      </c>
    </row>
    <row r="113" spans="7:7" x14ac:dyDescent="0.25">
      <c r="G113" s="40" t="str">
        <f t="shared" si="1"/>
        <v/>
      </c>
    </row>
    <row r="114" spans="7:7" x14ac:dyDescent="0.25">
      <c r="G114" s="40" t="str">
        <f t="shared" si="1"/>
        <v/>
      </c>
    </row>
    <row r="115" spans="7:7" x14ac:dyDescent="0.25">
      <c r="G115" s="40" t="str">
        <f t="shared" si="1"/>
        <v/>
      </c>
    </row>
    <row r="116" spans="7:7" x14ac:dyDescent="0.25">
      <c r="G116" s="40" t="str">
        <f t="shared" si="1"/>
        <v/>
      </c>
    </row>
    <row r="117" spans="7:7" x14ac:dyDescent="0.25">
      <c r="G117" s="40" t="str">
        <f t="shared" si="1"/>
        <v/>
      </c>
    </row>
    <row r="118" spans="7:7" x14ac:dyDescent="0.25">
      <c r="G118" s="40" t="str">
        <f t="shared" si="1"/>
        <v/>
      </c>
    </row>
    <row r="119" spans="7:7" x14ac:dyDescent="0.25">
      <c r="G119" s="40" t="str">
        <f t="shared" si="1"/>
        <v/>
      </c>
    </row>
    <row r="120" spans="7:7" x14ac:dyDescent="0.25">
      <c r="G120" s="40" t="str">
        <f t="shared" si="1"/>
        <v/>
      </c>
    </row>
    <row r="121" spans="7:7" x14ac:dyDescent="0.25">
      <c r="G121" s="40" t="str">
        <f t="shared" si="1"/>
        <v/>
      </c>
    </row>
    <row r="122" spans="7:7" x14ac:dyDescent="0.25">
      <c r="G122" s="40" t="str">
        <f t="shared" si="1"/>
        <v/>
      </c>
    </row>
    <row r="123" spans="7:7" x14ac:dyDescent="0.25">
      <c r="G123" s="40" t="str">
        <f t="shared" si="1"/>
        <v/>
      </c>
    </row>
    <row r="124" spans="7:7" x14ac:dyDescent="0.25">
      <c r="G124" s="40" t="str">
        <f t="shared" si="1"/>
        <v/>
      </c>
    </row>
    <row r="125" spans="7:7" x14ac:dyDescent="0.25">
      <c r="G125" s="40" t="str">
        <f t="shared" si="1"/>
        <v/>
      </c>
    </row>
    <row r="126" spans="7:7" x14ac:dyDescent="0.25">
      <c r="G126" s="40" t="str">
        <f t="shared" si="1"/>
        <v/>
      </c>
    </row>
    <row r="127" spans="7:7" x14ac:dyDescent="0.25">
      <c r="G127" s="40" t="str">
        <f t="shared" si="1"/>
        <v/>
      </c>
    </row>
    <row r="128" spans="7:7" x14ac:dyDescent="0.25">
      <c r="G128" s="40" t="str">
        <f t="shared" si="1"/>
        <v/>
      </c>
    </row>
    <row r="129" spans="7:7" x14ac:dyDescent="0.25">
      <c r="G129" s="40" t="str">
        <f t="shared" si="1"/>
        <v/>
      </c>
    </row>
    <row r="130" spans="7:7" x14ac:dyDescent="0.25">
      <c r="G130" s="40" t="str">
        <f t="shared" si="1"/>
        <v/>
      </c>
    </row>
    <row r="131" spans="7:7" x14ac:dyDescent="0.25">
      <c r="G131" s="40" t="str">
        <f t="shared" si="1"/>
        <v/>
      </c>
    </row>
    <row r="132" spans="7:7" x14ac:dyDescent="0.25">
      <c r="G132" s="40" t="str">
        <f t="shared" si="1"/>
        <v/>
      </c>
    </row>
    <row r="133" spans="7:7" x14ac:dyDescent="0.25">
      <c r="G133" s="40" t="str">
        <f t="shared" si="1"/>
        <v/>
      </c>
    </row>
    <row r="134" spans="7:7" x14ac:dyDescent="0.25">
      <c r="G134" s="40" t="str">
        <f t="shared" si="1"/>
        <v/>
      </c>
    </row>
    <row r="135" spans="7:7" x14ac:dyDescent="0.25">
      <c r="G135" s="40" t="str">
        <f t="shared" si="1"/>
        <v/>
      </c>
    </row>
    <row r="136" spans="7:7" x14ac:dyDescent="0.25">
      <c r="G136" s="40" t="str">
        <f t="shared" si="1"/>
        <v/>
      </c>
    </row>
    <row r="137" spans="7:7" x14ac:dyDescent="0.25">
      <c r="G137" s="40" t="str">
        <f t="shared" si="1"/>
        <v/>
      </c>
    </row>
    <row r="138" spans="7:7" x14ac:dyDescent="0.25">
      <c r="G138" s="40" t="str">
        <f t="shared" si="1"/>
        <v/>
      </c>
    </row>
    <row r="139" spans="7:7" x14ac:dyDescent="0.25">
      <c r="G139" s="40" t="str">
        <f t="shared" si="1"/>
        <v/>
      </c>
    </row>
    <row r="140" spans="7:7" x14ac:dyDescent="0.25">
      <c r="G140" s="40" t="str">
        <f t="shared" si="1"/>
        <v/>
      </c>
    </row>
    <row r="141" spans="7:7" x14ac:dyDescent="0.25">
      <c r="G141" s="40" t="str">
        <f t="shared" si="1"/>
        <v/>
      </c>
    </row>
    <row r="142" spans="7:7" x14ac:dyDescent="0.25">
      <c r="G142" s="40" t="str">
        <f t="shared" si="1"/>
        <v/>
      </c>
    </row>
    <row r="143" spans="7:7" x14ac:dyDescent="0.25">
      <c r="G143" s="40" t="str">
        <f t="shared" si="1"/>
        <v/>
      </c>
    </row>
    <row r="144" spans="7:7" x14ac:dyDescent="0.25">
      <c r="G144" s="40" t="str">
        <f t="shared" si="1"/>
        <v/>
      </c>
    </row>
    <row r="145" spans="7:7" x14ac:dyDescent="0.25">
      <c r="G145" s="40" t="str">
        <f t="shared" si="1"/>
        <v/>
      </c>
    </row>
    <row r="146" spans="7:7" x14ac:dyDescent="0.25">
      <c r="G146" s="40" t="str">
        <f t="shared" si="1"/>
        <v/>
      </c>
    </row>
    <row r="147" spans="7:7" x14ac:dyDescent="0.25">
      <c r="G147" s="40" t="str">
        <f t="shared" si="1"/>
        <v/>
      </c>
    </row>
    <row r="148" spans="7:7" x14ac:dyDescent="0.25">
      <c r="G148" s="40" t="str">
        <f t="shared" si="1"/>
        <v/>
      </c>
    </row>
    <row r="149" spans="7:7" x14ac:dyDescent="0.25">
      <c r="G149" s="40" t="str">
        <f t="shared" si="1"/>
        <v/>
      </c>
    </row>
    <row r="150" spans="7:7" x14ac:dyDescent="0.25">
      <c r="G150" s="40" t="str">
        <f t="shared" si="1"/>
        <v/>
      </c>
    </row>
    <row r="151" spans="7:7" x14ac:dyDescent="0.25">
      <c r="G151" s="40" t="str">
        <f t="shared" si="1"/>
        <v/>
      </c>
    </row>
    <row r="152" spans="7:7" x14ac:dyDescent="0.25">
      <c r="G152" s="40" t="str">
        <f t="shared" si="1"/>
        <v/>
      </c>
    </row>
    <row r="153" spans="7:7" x14ac:dyDescent="0.25">
      <c r="G153" s="40" t="str">
        <f t="shared" si="1"/>
        <v/>
      </c>
    </row>
    <row r="154" spans="7:7" x14ac:dyDescent="0.25">
      <c r="G154" s="40" t="str">
        <f t="shared" si="1"/>
        <v/>
      </c>
    </row>
    <row r="155" spans="7:7" x14ac:dyDescent="0.25">
      <c r="G155" s="40" t="str">
        <f t="shared" si="1"/>
        <v/>
      </c>
    </row>
    <row r="156" spans="7:7" x14ac:dyDescent="0.25">
      <c r="G156" s="40" t="str">
        <f t="shared" si="1"/>
        <v/>
      </c>
    </row>
    <row r="157" spans="7:7" x14ac:dyDescent="0.25">
      <c r="G157" s="40" t="str">
        <f t="shared" si="1"/>
        <v/>
      </c>
    </row>
    <row r="158" spans="7:7" x14ac:dyDescent="0.25">
      <c r="G158" s="40" t="str">
        <f t="shared" ref="G158:G221" si="2">IF(ISBLANK($B158),"","["&amp;$B158&amp;"] ")&amp;IF(ISBLANK($C158),"",$C158&amp;": ")&amp;IF(ISBLANK($D158),"",$D158)&amp;IF(ISBLANK($F158),"",", ISBN "&amp;$F158&amp;" ")&amp;IF(ISBLANK($E158),"",", "&amp;$E158)</f>
        <v/>
      </c>
    </row>
    <row r="159" spans="7:7" x14ac:dyDescent="0.25">
      <c r="G159" s="40" t="str">
        <f t="shared" si="2"/>
        <v/>
      </c>
    </row>
    <row r="160" spans="7:7" x14ac:dyDescent="0.25">
      <c r="G160" s="40" t="str">
        <f t="shared" si="2"/>
        <v/>
      </c>
    </row>
    <row r="161" spans="7:7" x14ac:dyDescent="0.25">
      <c r="G161" s="40" t="str">
        <f t="shared" si="2"/>
        <v/>
      </c>
    </row>
    <row r="162" spans="7:7" x14ac:dyDescent="0.25">
      <c r="G162" s="40" t="str">
        <f t="shared" si="2"/>
        <v/>
      </c>
    </row>
    <row r="163" spans="7:7" x14ac:dyDescent="0.25">
      <c r="G163" s="40" t="str">
        <f t="shared" si="2"/>
        <v/>
      </c>
    </row>
    <row r="164" spans="7:7" x14ac:dyDescent="0.25">
      <c r="G164" s="40" t="str">
        <f t="shared" si="2"/>
        <v/>
      </c>
    </row>
    <row r="165" spans="7:7" x14ac:dyDescent="0.25">
      <c r="G165" s="40" t="str">
        <f t="shared" si="2"/>
        <v/>
      </c>
    </row>
    <row r="166" spans="7:7" x14ac:dyDescent="0.25">
      <c r="G166" s="40" t="str">
        <f t="shared" si="2"/>
        <v/>
      </c>
    </row>
    <row r="167" spans="7:7" x14ac:dyDescent="0.25">
      <c r="G167" s="40" t="str">
        <f t="shared" si="2"/>
        <v/>
      </c>
    </row>
    <row r="168" spans="7:7" x14ac:dyDescent="0.25">
      <c r="G168" s="40" t="str">
        <f t="shared" si="2"/>
        <v/>
      </c>
    </row>
    <row r="169" spans="7:7" x14ac:dyDescent="0.25">
      <c r="G169" s="40" t="str">
        <f t="shared" si="2"/>
        <v/>
      </c>
    </row>
    <row r="170" spans="7:7" x14ac:dyDescent="0.25">
      <c r="G170" s="40" t="str">
        <f t="shared" si="2"/>
        <v/>
      </c>
    </row>
    <row r="171" spans="7:7" x14ac:dyDescent="0.25">
      <c r="G171" s="40" t="str">
        <f t="shared" si="2"/>
        <v/>
      </c>
    </row>
    <row r="172" spans="7:7" x14ac:dyDescent="0.25">
      <c r="G172" s="40" t="str">
        <f t="shared" si="2"/>
        <v/>
      </c>
    </row>
    <row r="173" spans="7:7" x14ac:dyDescent="0.25">
      <c r="G173" s="40" t="str">
        <f t="shared" si="2"/>
        <v/>
      </c>
    </row>
    <row r="174" spans="7:7" x14ac:dyDescent="0.25">
      <c r="G174" s="40" t="str">
        <f t="shared" si="2"/>
        <v/>
      </c>
    </row>
    <row r="175" spans="7:7" x14ac:dyDescent="0.25">
      <c r="G175" s="40" t="str">
        <f t="shared" si="2"/>
        <v/>
      </c>
    </row>
    <row r="176" spans="7:7" x14ac:dyDescent="0.25">
      <c r="G176" s="40" t="str">
        <f t="shared" si="2"/>
        <v/>
      </c>
    </row>
    <row r="177" spans="7:7" x14ac:dyDescent="0.25">
      <c r="G177" s="40" t="str">
        <f t="shared" si="2"/>
        <v/>
      </c>
    </row>
    <row r="178" spans="7:7" x14ac:dyDescent="0.25">
      <c r="G178" s="40" t="str">
        <f t="shared" si="2"/>
        <v/>
      </c>
    </row>
    <row r="179" spans="7:7" x14ac:dyDescent="0.25">
      <c r="G179" s="40" t="str">
        <f t="shared" si="2"/>
        <v/>
      </c>
    </row>
    <row r="180" spans="7:7" x14ac:dyDescent="0.25">
      <c r="G180" s="40" t="str">
        <f t="shared" si="2"/>
        <v/>
      </c>
    </row>
    <row r="181" spans="7:7" x14ac:dyDescent="0.25">
      <c r="G181" s="40" t="str">
        <f t="shared" si="2"/>
        <v/>
      </c>
    </row>
    <row r="182" spans="7:7" x14ac:dyDescent="0.25">
      <c r="G182" s="40" t="str">
        <f t="shared" si="2"/>
        <v/>
      </c>
    </row>
    <row r="183" spans="7:7" x14ac:dyDescent="0.25">
      <c r="G183" s="40" t="str">
        <f t="shared" si="2"/>
        <v/>
      </c>
    </row>
    <row r="184" spans="7:7" x14ac:dyDescent="0.25">
      <c r="G184" s="40" t="str">
        <f t="shared" si="2"/>
        <v/>
      </c>
    </row>
    <row r="185" spans="7:7" x14ac:dyDescent="0.25">
      <c r="G185" s="40" t="str">
        <f t="shared" si="2"/>
        <v/>
      </c>
    </row>
    <row r="186" spans="7:7" x14ac:dyDescent="0.25">
      <c r="G186" s="40" t="str">
        <f t="shared" si="2"/>
        <v/>
      </c>
    </row>
    <row r="187" spans="7:7" x14ac:dyDescent="0.25">
      <c r="G187" s="40" t="str">
        <f t="shared" si="2"/>
        <v/>
      </c>
    </row>
    <row r="188" spans="7:7" x14ac:dyDescent="0.25">
      <c r="G188" s="40" t="str">
        <f t="shared" si="2"/>
        <v/>
      </c>
    </row>
    <row r="189" spans="7:7" x14ac:dyDescent="0.25">
      <c r="G189" s="40" t="str">
        <f t="shared" si="2"/>
        <v/>
      </c>
    </row>
    <row r="190" spans="7:7" x14ac:dyDescent="0.25">
      <c r="G190" s="40" t="str">
        <f t="shared" si="2"/>
        <v/>
      </c>
    </row>
    <row r="191" spans="7:7" x14ac:dyDescent="0.25">
      <c r="G191" s="40" t="str">
        <f t="shared" si="2"/>
        <v/>
      </c>
    </row>
    <row r="192" spans="7:7" x14ac:dyDescent="0.25">
      <c r="G192" s="40" t="str">
        <f t="shared" si="2"/>
        <v/>
      </c>
    </row>
    <row r="193" spans="7:7" x14ac:dyDescent="0.25">
      <c r="G193" s="40" t="str">
        <f t="shared" si="2"/>
        <v/>
      </c>
    </row>
    <row r="194" spans="7:7" x14ac:dyDescent="0.25">
      <c r="G194" s="40" t="str">
        <f t="shared" si="2"/>
        <v/>
      </c>
    </row>
    <row r="195" spans="7:7" x14ac:dyDescent="0.25">
      <c r="G195" s="40" t="str">
        <f t="shared" si="2"/>
        <v/>
      </c>
    </row>
    <row r="196" spans="7:7" x14ac:dyDescent="0.25">
      <c r="G196" s="40" t="str">
        <f t="shared" si="2"/>
        <v/>
      </c>
    </row>
    <row r="197" spans="7:7" x14ac:dyDescent="0.25">
      <c r="G197" s="40" t="str">
        <f t="shared" si="2"/>
        <v/>
      </c>
    </row>
    <row r="198" spans="7:7" x14ac:dyDescent="0.25">
      <c r="G198" s="40" t="str">
        <f t="shared" si="2"/>
        <v/>
      </c>
    </row>
    <row r="199" spans="7:7" x14ac:dyDescent="0.25">
      <c r="G199" s="40" t="str">
        <f t="shared" si="2"/>
        <v/>
      </c>
    </row>
    <row r="200" spans="7:7" x14ac:dyDescent="0.25">
      <c r="G200" s="40" t="str">
        <f t="shared" si="2"/>
        <v/>
      </c>
    </row>
    <row r="201" spans="7:7" x14ac:dyDescent="0.25">
      <c r="G201" s="40" t="str">
        <f t="shared" si="2"/>
        <v/>
      </c>
    </row>
    <row r="202" spans="7:7" x14ac:dyDescent="0.25">
      <c r="G202" s="40" t="str">
        <f t="shared" si="2"/>
        <v/>
      </c>
    </row>
    <row r="203" spans="7:7" x14ac:dyDescent="0.25">
      <c r="G203" s="40" t="str">
        <f t="shared" si="2"/>
        <v/>
      </c>
    </row>
    <row r="204" spans="7:7" x14ac:dyDescent="0.25">
      <c r="G204" s="40" t="str">
        <f t="shared" si="2"/>
        <v/>
      </c>
    </row>
    <row r="205" spans="7:7" x14ac:dyDescent="0.25">
      <c r="G205" s="40" t="str">
        <f t="shared" si="2"/>
        <v/>
      </c>
    </row>
    <row r="206" spans="7:7" x14ac:dyDescent="0.25">
      <c r="G206" s="40" t="str">
        <f t="shared" si="2"/>
        <v/>
      </c>
    </row>
    <row r="207" spans="7:7" x14ac:dyDescent="0.25">
      <c r="G207" s="40" t="str">
        <f t="shared" si="2"/>
        <v/>
      </c>
    </row>
    <row r="208" spans="7:7" x14ac:dyDescent="0.25">
      <c r="G208" s="40" t="str">
        <f t="shared" si="2"/>
        <v/>
      </c>
    </row>
    <row r="209" spans="7:7" x14ac:dyDescent="0.25">
      <c r="G209" s="40" t="str">
        <f t="shared" si="2"/>
        <v/>
      </c>
    </row>
    <row r="210" spans="7:7" x14ac:dyDescent="0.25">
      <c r="G210" s="40" t="str">
        <f t="shared" si="2"/>
        <v/>
      </c>
    </row>
    <row r="211" spans="7:7" x14ac:dyDescent="0.25">
      <c r="G211" s="40" t="str">
        <f t="shared" si="2"/>
        <v/>
      </c>
    </row>
    <row r="212" spans="7:7" x14ac:dyDescent="0.25">
      <c r="G212" s="40" t="str">
        <f t="shared" si="2"/>
        <v/>
      </c>
    </row>
    <row r="213" spans="7:7" x14ac:dyDescent="0.25">
      <c r="G213" s="40" t="str">
        <f t="shared" si="2"/>
        <v/>
      </c>
    </row>
    <row r="214" spans="7:7" x14ac:dyDescent="0.25">
      <c r="G214" s="40" t="str">
        <f t="shared" si="2"/>
        <v/>
      </c>
    </row>
    <row r="215" spans="7:7" x14ac:dyDescent="0.25">
      <c r="G215" s="40" t="str">
        <f t="shared" si="2"/>
        <v/>
      </c>
    </row>
    <row r="216" spans="7:7" x14ac:dyDescent="0.25">
      <c r="G216" s="40" t="str">
        <f t="shared" si="2"/>
        <v/>
      </c>
    </row>
    <row r="217" spans="7:7" x14ac:dyDescent="0.25">
      <c r="G217" s="40" t="str">
        <f t="shared" si="2"/>
        <v/>
      </c>
    </row>
    <row r="218" spans="7:7" x14ac:dyDescent="0.25">
      <c r="G218" s="40" t="str">
        <f t="shared" si="2"/>
        <v/>
      </c>
    </row>
    <row r="219" spans="7:7" x14ac:dyDescent="0.25">
      <c r="G219" s="40" t="str">
        <f t="shared" si="2"/>
        <v/>
      </c>
    </row>
    <row r="220" spans="7:7" x14ac:dyDescent="0.25">
      <c r="G220" s="40" t="str">
        <f t="shared" si="2"/>
        <v/>
      </c>
    </row>
    <row r="221" spans="7:7" x14ac:dyDescent="0.25">
      <c r="G221" s="40" t="str">
        <f t="shared" si="2"/>
        <v/>
      </c>
    </row>
    <row r="222" spans="7:7" x14ac:dyDescent="0.25">
      <c r="G222" s="40" t="str">
        <f t="shared" ref="G222:G285" si="3">IF(ISBLANK($B222),"","["&amp;$B222&amp;"] ")&amp;IF(ISBLANK($C222),"",$C222&amp;": ")&amp;IF(ISBLANK($D222),"",$D222)&amp;IF(ISBLANK($F222),"",", ISBN "&amp;$F222&amp;" ")&amp;IF(ISBLANK($E222),"",", "&amp;$E222)</f>
        <v/>
      </c>
    </row>
    <row r="223" spans="7:7" x14ac:dyDescent="0.25">
      <c r="G223" s="40" t="str">
        <f t="shared" si="3"/>
        <v/>
      </c>
    </row>
    <row r="224" spans="7:7" x14ac:dyDescent="0.25">
      <c r="G224" s="40" t="str">
        <f t="shared" si="3"/>
        <v/>
      </c>
    </row>
    <row r="225" spans="7:7" x14ac:dyDescent="0.25">
      <c r="G225" s="40" t="str">
        <f t="shared" si="3"/>
        <v/>
      </c>
    </row>
    <row r="226" spans="7:7" x14ac:dyDescent="0.25">
      <c r="G226" s="40" t="str">
        <f t="shared" si="3"/>
        <v/>
      </c>
    </row>
    <row r="227" spans="7:7" x14ac:dyDescent="0.25">
      <c r="G227" s="40" t="str">
        <f t="shared" si="3"/>
        <v/>
      </c>
    </row>
    <row r="228" spans="7:7" x14ac:dyDescent="0.25">
      <c r="G228" s="40" t="str">
        <f t="shared" si="3"/>
        <v/>
      </c>
    </row>
    <row r="229" spans="7:7" x14ac:dyDescent="0.25">
      <c r="G229" s="40" t="str">
        <f t="shared" si="3"/>
        <v/>
      </c>
    </row>
    <row r="230" spans="7:7" x14ac:dyDescent="0.25">
      <c r="G230" s="40" t="str">
        <f t="shared" si="3"/>
        <v/>
      </c>
    </row>
    <row r="231" spans="7:7" x14ac:dyDescent="0.25">
      <c r="G231" s="40" t="str">
        <f t="shared" si="3"/>
        <v/>
      </c>
    </row>
    <row r="232" spans="7:7" x14ac:dyDescent="0.25">
      <c r="G232" s="40" t="str">
        <f t="shared" si="3"/>
        <v/>
      </c>
    </row>
    <row r="233" spans="7:7" x14ac:dyDescent="0.25">
      <c r="G233" s="40" t="str">
        <f t="shared" si="3"/>
        <v/>
      </c>
    </row>
    <row r="234" spans="7:7" x14ac:dyDescent="0.25">
      <c r="G234" s="40" t="str">
        <f t="shared" si="3"/>
        <v/>
      </c>
    </row>
    <row r="235" spans="7:7" x14ac:dyDescent="0.25">
      <c r="G235" s="40" t="str">
        <f t="shared" si="3"/>
        <v/>
      </c>
    </row>
    <row r="236" spans="7:7" x14ac:dyDescent="0.25">
      <c r="G236" s="40" t="str">
        <f t="shared" si="3"/>
        <v/>
      </c>
    </row>
    <row r="237" spans="7:7" x14ac:dyDescent="0.25">
      <c r="G237" s="40" t="str">
        <f t="shared" si="3"/>
        <v/>
      </c>
    </row>
    <row r="238" spans="7:7" x14ac:dyDescent="0.25">
      <c r="G238" s="40" t="str">
        <f t="shared" si="3"/>
        <v/>
      </c>
    </row>
    <row r="239" spans="7:7" x14ac:dyDescent="0.25">
      <c r="G239" s="40" t="str">
        <f t="shared" si="3"/>
        <v/>
      </c>
    </row>
    <row r="240" spans="7:7" x14ac:dyDescent="0.25">
      <c r="G240" s="40" t="str">
        <f t="shared" si="3"/>
        <v/>
      </c>
    </row>
    <row r="241" spans="7:7" x14ac:dyDescent="0.25">
      <c r="G241" s="40" t="str">
        <f t="shared" si="3"/>
        <v/>
      </c>
    </row>
    <row r="242" spans="7:7" x14ac:dyDescent="0.25">
      <c r="G242" s="40" t="str">
        <f t="shared" si="3"/>
        <v/>
      </c>
    </row>
    <row r="243" spans="7:7" x14ac:dyDescent="0.25">
      <c r="G243" s="40" t="str">
        <f t="shared" si="3"/>
        <v/>
      </c>
    </row>
    <row r="244" spans="7:7" x14ac:dyDescent="0.25">
      <c r="G244" s="40" t="str">
        <f t="shared" si="3"/>
        <v/>
      </c>
    </row>
    <row r="245" spans="7:7" x14ac:dyDescent="0.25">
      <c r="G245" s="40" t="str">
        <f t="shared" si="3"/>
        <v/>
      </c>
    </row>
    <row r="246" spans="7:7" x14ac:dyDescent="0.25">
      <c r="G246" s="40" t="str">
        <f t="shared" si="3"/>
        <v/>
      </c>
    </row>
    <row r="247" spans="7:7" x14ac:dyDescent="0.25">
      <c r="G247" s="40" t="str">
        <f t="shared" si="3"/>
        <v/>
      </c>
    </row>
    <row r="248" spans="7:7" x14ac:dyDescent="0.25">
      <c r="G248" s="40" t="str">
        <f t="shared" si="3"/>
        <v/>
      </c>
    </row>
    <row r="249" spans="7:7" x14ac:dyDescent="0.25">
      <c r="G249" s="40" t="str">
        <f t="shared" si="3"/>
        <v/>
      </c>
    </row>
    <row r="250" spans="7:7" x14ac:dyDescent="0.25">
      <c r="G250" s="40" t="str">
        <f t="shared" si="3"/>
        <v/>
      </c>
    </row>
    <row r="251" spans="7:7" x14ac:dyDescent="0.25">
      <c r="G251" s="40" t="str">
        <f t="shared" si="3"/>
        <v/>
      </c>
    </row>
    <row r="252" spans="7:7" x14ac:dyDescent="0.25">
      <c r="G252" s="40" t="str">
        <f t="shared" si="3"/>
        <v/>
      </c>
    </row>
    <row r="253" spans="7:7" x14ac:dyDescent="0.25">
      <c r="G253" s="40" t="str">
        <f t="shared" si="3"/>
        <v/>
      </c>
    </row>
    <row r="254" spans="7:7" x14ac:dyDescent="0.25">
      <c r="G254" s="40" t="str">
        <f t="shared" si="3"/>
        <v/>
      </c>
    </row>
    <row r="255" spans="7:7" x14ac:dyDescent="0.25">
      <c r="G255" s="40" t="str">
        <f t="shared" si="3"/>
        <v/>
      </c>
    </row>
    <row r="256" spans="7:7" x14ac:dyDescent="0.25">
      <c r="G256" s="40" t="str">
        <f t="shared" si="3"/>
        <v/>
      </c>
    </row>
    <row r="257" spans="7:7" x14ac:dyDescent="0.25">
      <c r="G257" s="40" t="str">
        <f t="shared" si="3"/>
        <v/>
      </c>
    </row>
    <row r="258" spans="7:7" x14ac:dyDescent="0.25">
      <c r="G258" s="40" t="str">
        <f t="shared" si="3"/>
        <v/>
      </c>
    </row>
    <row r="259" spans="7:7" x14ac:dyDescent="0.25">
      <c r="G259" s="40" t="str">
        <f t="shared" si="3"/>
        <v/>
      </c>
    </row>
    <row r="260" spans="7:7" x14ac:dyDescent="0.25">
      <c r="G260" s="40" t="str">
        <f t="shared" si="3"/>
        <v/>
      </c>
    </row>
    <row r="261" spans="7:7" x14ac:dyDescent="0.25">
      <c r="G261" s="40" t="str">
        <f t="shared" si="3"/>
        <v/>
      </c>
    </row>
    <row r="262" spans="7:7" x14ac:dyDescent="0.25">
      <c r="G262" s="40" t="str">
        <f t="shared" si="3"/>
        <v/>
      </c>
    </row>
    <row r="263" spans="7:7" x14ac:dyDescent="0.25">
      <c r="G263" s="40" t="str">
        <f t="shared" si="3"/>
        <v/>
      </c>
    </row>
    <row r="264" spans="7:7" x14ac:dyDescent="0.25">
      <c r="G264" s="40" t="str">
        <f t="shared" si="3"/>
        <v/>
      </c>
    </row>
    <row r="265" spans="7:7" x14ac:dyDescent="0.25">
      <c r="G265" s="40" t="str">
        <f t="shared" si="3"/>
        <v/>
      </c>
    </row>
    <row r="266" spans="7:7" x14ac:dyDescent="0.25">
      <c r="G266" s="40" t="str">
        <f t="shared" si="3"/>
        <v/>
      </c>
    </row>
    <row r="267" spans="7:7" x14ac:dyDescent="0.25">
      <c r="G267" s="40" t="str">
        <f t="shared" si="3"/>
        <v/>
      </c>
    </row>
    <row r="268" spans="7:7" x14ac:dyDescent="0.25">
      <c r="G268" s="40" t="str">
        <f t="shared" si="3"/>
        <v/>
      </c>
    </row>
    <row r="269" spans="7:7" x14ac:dyDescent="0.25">
      <c r="G269" s="40" t="str">
        <f t="shared" si="3"/>
        <v/>
      </c>
    </row>
    <row r="270" spans="7:7" x14ac:dyDescent="0.25">
      <c r="G270" s="40" t="str">
        <f t="shared" si="3"/>
        <v/>
      </c>
    </row>
    <row r="271" spans="7:7" x14ac:dyDescent="0.25">
      <c r="G271" s="40" t="str">
        <f t="shared" si="3"/>
        <v/>
      </c>
    </row>
    <row r="272" spans="7:7" x14ac:dyDescent="0.25">
      <c r="G272" s="40" t="str">
        <f t="shared" si="3"/>
        <v/>
      </c>
    </row>
    <row r="273" spans="7:7" x14ac:dyDescent="0.25">
      <c r="G273" s="40" t="str">
        <f t="shared" si="3"/>
        <v/>
      </c>
    </row>
    <row r="274" spans="7:7" x14ac:dyDescent="0.25">
      <c r="G274" s="40" t="str">
        <f t="shared" si="3"/>
        <v/>
      </c>
    </row>
    <row r="275" spans="7:7" x14ac:dyDescent="0.25">
      <c r="G275" s="40" t="str">
        <f t="shared" si="3"/>
        <v/>
      </c>
    </row>
    <row r="276" spans="7:7" x14ac:dyDescent="0.25">
      <c r="G276" s="40" t="str">
        <f t="shared" si="3"/>
        <v/>
      </c>
    </row>
    <row r="277" spans="7:7" x14ac:dyDescent="0.25">
      <c r="G277" s="40" t="str">
        <f t="shared" si="3"/>
        <v/>
      </c>
    </row>
    <row r="278" spans="7:7" x14ac:dyDescent="0.25">
      <c r="G278" s="40" t="str">
        <f t="shared" si="3"/>
        <v/>
      </c>
    </row>
    <row r="279" spans="7:7" x14ac:dyDescent="0.25">
      <c r="G279" s="40" t="str">
        <f t="shared" si="3"/>
        <v/>
      </c>
    </row>
    <row r="280" spans="7:7" x14ac:dyDescent="0.25">
      <c r="G280" s="40" t="str">
        <f t="shared" si="3"/>
        <v/>
      </c>
    </row>
    <row r="281" spans="7:7" x14ac:dyDescent="0.25">
      <c r="G281" s="40" t="str">
        <f t="shared" si="3"/>
        <v/>
      </c>
    </row>
    <row r="282" spans="7:7" x14ac:dyDescent="0.25">
      <c r="G282" s="40" t="str">
        <f t="shared" si="3"/>
        <v/>
      </c>
    </row>
    <row r="283" spans="7:7" x14ac:dyDescent="0.25">
      <c r="G283" s="40" t="str">
        <f t="shared" si="3"/>
        <v/>
      </c>
    </row>
    <row r="284" spans="7:7" x14ac:dyDescent="0.25">
      <c r="G284" s="40" t="str">
        <f t="shared" si="3"/>
        <v/>
      </c>
    </row>
    <row r="285" spans="7:7" x14ac:dyDescent="0.25">
      <c r="G285" s="40" t="str">
        <f t="shared" si="3"/>
        <v/>
      </c>
    </row>
    <row r="286" spans="7:7" x14ac:dyDescent="0.25">
      <c r="G286" s="40" t="str">
        <f t="shared" ref="G286:G349" si="4">IF(ISBLANK($B286),"","["&amp;$B286&amp;"] ")&amp;IF(ISBLANK($C286),"",$C286&amp;": ")&amp;IF(ISBLANK($D286),"",$D286)&amp;IF(ISBLANK($F286),"",", ISBN "&amp;$F286&amp;" ")&amp;IF(ISBLANK($E286),"",", "&amp;$E286)</f>
        <v/>
      </c>
    </row>
    <row r="287" spans="7:7" x14ac:dyDescent="0.25">
      <c r="G287" s="40" t="str">
        <f t="shared" si="4"/>
        <v/>
      </c>
    </row>
    <row r="288" spans="7:7" x14ac:dyDescent="0.25">
      <c r="G288" s="40" t="str">
        <f t="shared" si="4"/>
        <v/>
      </c>
    </row>
    <row r="289" spans="7:7" x14ac:dyDescent="0.25">
      <c r="G289" s="40" t="str">
        <f t="shared" si="4"/>
        <v/>
      </c>
    </row>
    <row r="290" spans="7:7" x14ac:dyDescent="0.25">
      <c r="G290" s="40" t="str">
        <f t="shared" si="4"/>
        <v/>
      </c>
    </row>
    <row r="291" spans="7:7" x14ac:dyDescent="0.25">
      <c r="G291" s="40" t="str">
        <f t="shared" si="4"/>
        <v/>
      </c>
    </row>
    <row r="292" spans="7:7" x14ac:dyDescent="0.25">
      <c r="G292" s="40" t="str">
        <f t="shared" si="4"/>
        <v/>
      </c>
    </row>
    <row r="293" spans="7:7" x14ac:dyDescent="0.25">
      <c r="G293" s="40" t="str">
        <f t="shared" si="4"/>
        <v/>
      </c>
    </row>
    <row r="294" spans="7:7" x14ac:dyDescent="0.25">
      <c r="G294" s="40" t="str">
        <f t="shared" si="4"/>
        <v/>
      </c>
    </row>
    <row r="295" spans="7:7" x14ac:dyDescent="0.25">
      <c r="G295" s="40" t="str">
        <f t="shared" si="4"/>
        <v/>
      </c>
    </row>
    <row r="296" spans="7:7" x14ac:dyDescent="0.25">
      <c r="G296" s="40" t="str">
        <f t="shared" si="4"/>
        <v/>
      </c>
    </row>
    <row r="297" spans="7:7" x14ac:dyDescent="0.25">
      <c r="G297" s="40" t="str">
        <f t="shared" si="4"/>
        <v/>
      </c>
    </row>
    <row r="298" spans="7:7" x14ac:dyDescent="0.25">
      <c r="G298" s="40" t="str">
        <f t="shared" si="4"/>
        <v/>
      </c>
    </row>
    <row r="299" spans="7:7" x14ac:dyDescent="0.25">
      <c r="G299" s="40" t="str">
        <f t="shared" si="4"/>
        <v/>
      </c>
    </row>
    <row r="300" spans="7:7" x14ac:dyDescent="0.25">
      <c r="G300" s="40" t="str">
        <f t="shared" si="4"/>
        <v/>
      </c>
    </row>
    <row r="301" spans="7:7" x14ac:dyDescent="0.25">
      <c r="G301" s="40" t="str">
        <f t="shared" si="4"/>
        <v/>
      </c>
    </row>
    <row r="302" spans="7:7" x14ac:dyDescent="0.25">
      <c r="G302" s="40" t="str">
        <f t="shared" si="4"/>
        <v/>
      </c>
    </row>
    <row r="303" spans="7:7" x14ac:dyDescent="0.25">
      <c r="G303" s="40" t="str">
        <f t="shared" si="4"/>
        <v/>
      </c>
    </row>
    <row r="304" spans="7:7" x14ac:dyDescent="0.25">
      <c r="G304" s="40" t="str">
        <f t="shared" si="4"/>
        <v/>
      </c>
    </row>
    <row r="305" spans="7:7" x14ac:dyDescent="0.25">
      <c r="G305" s="40" t="str">
        <f t="shared" si="4"/>
        <v/>
      </c>
    </row>
    <row r="306" spans="7:7" x14ac:dyDescent="0.25">
      <c r="G306" s="40" t="str">
        <f t="shared" si="4"/>
        <v/>
      </c>
    </row>
    <row r="307" spans="7:7" x14ac:dyDescent="0.25">
      <c r="G307" s="40" t="str">
        <f t="shared" si="4"/>
        <v/>
      </c>
    </row>
    <row r="308" spans="7:7" x14ac:dyDescent="0.25">
      <c r="G308" s="40" t="str">
        <f t="shared" si="4"/>
        <v/>
      </c>
    </row>
    <row r="309" spans="7:7" x14ac:dyDescent="0.25">
      <c r="G309" s="40" t="str">
        <f t="shared" si="4"/>
        <v/>
      </c>
    </row>
    <row r="310" spans="7:7" x14ac:dyDescent="0.25">
      <c r="G310" s="40" t="str">
        <f t="shared" si="4"/>
        <v/>
      </c>
    </row>
    <row r="311" spans="7:7" x14ac:dyDescent="0.25">
      <c r="G311" s="40" t="str">
        <f t="shared" si="4"/>
        <v/>
      </c>
    </row>
    <row r="312" spans="7:7" x14ac:dyDescent="0.25">
      <c r="G312" s="40" t="str">
        <f t="shared" si="4"/>
        <v/>
      </c>
    </row>
    <row r="313" spans="7:7" x14ac:dyDescent="0.25">
      <c r="G313" s="40" t="str">
        <f t="shared" si="4"/>
        <v/>
      </c>
    </row>
    <row r="314" spans="7:7" x14ac:dyDescent="0.25">
      <c r="G314" s="40" t="str">
        <f t="shared" si="4"/>
        <v/>
      </c>
    </row>
    <row r="315" spans="7:7" x14ac:dyDescent="0.25">
      <c r="G315" s="40" t="str">
        <f t="shared" si="4"/>
        <v/>
      </c>
    </row>
    <row r="316" spans="7:7" x14ac:dyDescent="0.25">
      <c r="G316" s="40" t="str">
        <f t="shared" si="4"/>
        <v/>
      </c>
    </row>
    <row r="317" spans="7:7" x14ac:dyDescent="0.25">
      <c r="G317" s="40" t="str">
        <f t="shared" si="4"/>
        <v/>
      </c>
    </row>
    <row r="318" spans="7:7" x14ac:dyDescent="0.25">
      <c r="G318" s="40" t="str">
        <f t="shared" si="4"/>
        <v/>
      </c>
    </row>
    <row r="319" spans="7:7" x14ac:dyDescent="0.25">
      <c r="G319" s="40" t="str">
        <f t="shared" si="4"/>
        <v/>
      </c>
    </row>
    <row r="320" spans="7:7" x14ac:dyDescent="0.25">
      <c r="G320" s="40" t="str">
        <f t="shared" si="4"/>
        <v/>
      </c>
    </row>
    <row r="321" spans="7:7" x14ac:dyDescent="0.25">
      <c r="G321" s="40" t="str">
        <f t="shared" si="4"/>
        <v/>
      </c>
    </row>
    <row r="322" spans="7:7" x14ac:dyDescent="0.25">
      <c r="G322" s="40" t="str">
        <f t="shared" si="4"/>
        <v/>
      </c>
    </row>
    <row r="323" spans="7:7" x14ac:dyDescent="0.25">
      <c r="G323" s="40" t="str">
        <f t="shared" si="4"/>
        <v/>
      </c>
    </row>
    <row r="324" spans="7:7" x14ac:dyDescent="0.25">
      <c r="G324" s="40" t="str">
        <f t="shared" si="4"/>
        <v/>
      </c>
    </row>
    <row r="325" spans="7:7" x14ac:dyDescent="0.25">
      <c r="G325" s="40" t="str">
        <f t="shared" si="4"/>
        <v/>
      </c>
    </row>
    <row r="326" spans="7:7" x14ac:dyDescent="0.25">
      <c r="G326" s="40" t="str">
        <f t="shared" si="4"/>
        <v/>
      </c>
    </row>
    <row r="327" spans="7:7" x14ac:dyDescent="0.25">
      <c r="G327" s="40" t="str">
        <f t="shared" si="4"/>
        <v/>
      </c>
    </row>
    <row r="328" spans="7:7" x14ac:dyDescent="0.25">
      <c r="G328" s="40" t="str">
        <f t="shared" si="4"/>
        <v/>
      </c>
    </row>
    <row r="329" spans="7:7" x14ac:dyDescent="0.25">
      <c r="G329" s="40" t="str">
        <f t="shared" si="4"/>
        <v/>
      </c>
    </row>
    <row r="330" spans="7:7" x14ac:dyDescent="0.25">
      <c r="G330" s="40" t="str">
        <f t="shared" si="4"/>
        <v/>
      </c>
    </row>
    <row r="331" spans="7:7" x14ac:dyDescent="0.25">
      <c r="G331" s="40" t="str">
        <f t="shared" si="4"/>
        <v/>
      </c>
    </row>
    <row r="332" spans="7:7" x14ac:dyDescent="0.25">
      <c r="G332" s="40" t="str">
        <f t="shared" si="4"/>
        <v/>
      </c>
    </row>
    <row r="333" spans="7:7" x14ac:dyDescent="0.25">
      <c r="G333" s="40" t="str">
        <f t="shared" si="4"/>
        <v/>
      </c>
    </row>
    <row r="334" spans="7:7" x14ac:dyDescent="0.25">
      <c r="G334" s="40" t="str">
        <f t="shared" si="4"/>
        <v/>
      </c>
    </row>
    <row r="335" spans="7:7" x14ac:dyDescent="0.25">
      <c r="G335" s="40" t="str">
        <f t="shared" si="4"/>
        <v/>
      </c>
    </row>
    <row r="336" spans="7:7" x14ac:dyDescent="0.25">
      <c r="G336" s="40" t="str">
        <f t="shared" si="4"/>
        <v/>
      </c>
    </row>
    <row r="337" spans="7:7" x14ac:dyDescent="0.25">
      <c r="G337" s="40" t="str">
        <f t="shared" si="4"/>
        <v/>
      </c>
    </row>
    <row r="338" spans="7:7" x14ac:dyDescent="0.25">
      <c r="G338" s="40" t="str">
        <f t="shared" si="4"/>
        <v/>
      </c>
    </row>
    <row r="339" spans="7:7" x14ac:dyDescent="0.25">
      <c r="G339" s="40" t="str">
        <f t="shared" si="4"/>
        <v/>
      </c>
    </row>
    <row r="340" spans="7:7" x14ac:dyDescent="0.25">
      <c r="G340" s="40" t="str">
        <f t="shared" si="4"/>
        <v/>
      </c>
    </row>
    <row r="341" spans="7:7" x14ac:dyDescent="0.25">
      <c r="G341" s="40" t="str">
        <f t="shared" si="4"/>
        <v/>
      </c>
    </row>
    <row r="342" spans="7:7" x14ac:dyDescent="0.25">
      <c r="G342" s="40" t="str">
        <f t="shared" si="4"/>
        <v/>
      </c>
    </row>
    <row r="343" spans="7:7" x14ac:dyDescent="0.25">
      <c r="G343" s="40" t="str">
        <f t="shared" si="4"/>
        <v/>
      </c>
    </row>
    <row r="344" spans="7:7" x14ac:dyDescent="0.25">
      <c r="G344" s="40" t="str">
        <f t="shared" si="4"/>
        <v/>
      </c>
    </row>
    <row r="345" spans="7:7" x14ac:dyDescent="0.25">
      <c r="G345" s="40" t="str">
        <f t="shared" si="4"/>
        <v/>
      </c>
    </row>
    <row r="346" spans="7:7" x14ac:dyDescent="0.25">
      <c r="G346" s="40" t="str">
        <f t="shared" si="4"/>
        <v/>
      </c>
    </row>
    <row r="347" spans="7:7" x14ac:dyDescent="0.25">
      <c r="G347" s="40" t="str">
        <f t="shared" si="4"/>
        <v/>
      </c>
    </row>
    <row r="348" spans="7:7" x14ac:dyDescent="0.25">
      <c r="G348" s="40" t="str">
        <f t="shared" si="4"/>
        <v/>
      </c>
    </row>
    <row r="349" spans="7:7" x14ac:dyDescent="0.25">
      <c r="G349" s="40" t="str">
        <f t="shared" si="4"/>
        <v/>
      </c>
    </row>
    <row r="350" spans="7:7" x14ac:dyDescent="0.25">
      <c r="G350" s="40" t="str">
        <f t="shared" ref="G350:G413" si="5">IF(ISBLANK($B350),"","["&amp;$B350&amp;"] ")&amp;IF(ISBLANK($C350),"",$C350&amp;": ")&amp;IF(ISBLANK($D350),"",$D350)&amp;IF(ISBLANK($F350),"",", ISBN "&amp;$F350&amp;" ")&amp;IF(ISBLANK($E350),"",", "&amp;$E350)</f>
        <v/>
      </c>
    </row>
    <row r="351" spans="7:7" x14ac:dyDescent="0.25">
      <c r="G351" s="40" t="str">
        <f t="shared" si="5"/>
        <v/>
      </c>
    </row>
    <row r="352" spans="7:7" x14ac:dyDescent="0.25">
      <c r="G352" s="40" t="str">
        <f t="shared" si="5"/>
        <v/>
      </c>
    </row>
    <row r="353" spans="7:7" x14ac:dyDescent="0.25">
      <c r="G353" s="40" t="str">
        <f t="shared" si="5"/>
        <v/>
      </c>
    </row>
    <row r="354" spans="7:7" x14ac:dyDescent="0.25">
      <c r="G354" s="40" t="str">
        <f t="shared" si="5"/>
        <v/>
      </c>
    </row>
    <row r="355" spans="7:7" x14ac:dyDescent="0.25">
      <c r="G355" s="40" t="str">
        <f t="shared" si="5"/>
        <v/>
      </c>
    </row>
    <row r="356" spans="7:7" x14ac:dyDescent="0.25">
      <c r="G356" s="40" t="str">
        <f t="shared" si="5"/>
        <v/>
      </c>
    </row>
    <row r="357" spans="7:7" x14ac:dyDescent="0.25">
      <c r="G357" s="40" t="str">
        <f t="shared" si="5"/>
        <v/>
      </c>
    </row>
    <row r="358" spans="7:7" x14ac:dyDescent="0.25">
      <c r="G358" s="40" t="str">
        <f t="shared" si="5"/>
        <v/>
      </c>
    </row>
    <row r="359" spans="7:7" x14ac:dyDescent="0.25">
      <c r="G359" s="40" t="str">
        <f t="shared" si="5"/>
        <v/>
      </c>
    </row>
    <row r="360" spans="7:7" x14ac:dyDescent="0.25">
      <c r="G360" s="40" t="str">
        <f t="shared" si="5"/>
        <v/>
      </c>
    </row>
    <row r="361" spans="7:7" x14ac:dyDescent="0.25">
      <c r="G361" s="40" t="str">
        <f t="shared" si="5"/>
        <v/>
      </c>
    </row>
    <row r="362" spans="7:7" x14ac:dyDescent="0.25">
      <c r="G362" s="40" t="str">
        <f t="shared" si="5"/>
        <v/>
      </c>
    </row>
    <row r="363" spans="7:7" x14ac:dyDescent="0.25">
      <c r="G363" s="40" t="str">
        <f t="shared" si="5"/>
        <v/>
      </c>
    </row>
    <row r="364" spans="7:7" x14ac:dyDescent="0.25">
      <c r="G364" s="40" t="str">
        <f t="shared" si="5"/>
        <v/>
      </c>
    </row>
    <row r="365" spans="7:7" x14ac:dyDescent="0.25">
      <c r="G365" s="40" t="str">
        <f t="shared" si="5"/>
        <v/>
      </c>
    </row>
    <row r="366" spans="7:7" x14ac:dyDescent="0.25">
      <c r="G366" s="40" t="str">
        <f t="shared" si="5"/>
        <v/>
      </c>
    </row>
    <row r="367" spans="7:7" x14ac:dyDescent="0.25">
      <c r="G367" s="40" t="str">
        <f t="shared" si="5"/>
        <v/>
      </c>
    </row>
    <row r="368" spans="7:7" x14ac:dyDescent="0.25">
      <c r="G368" s="40" t="str">
        <f t="shared" si="5"/>
        <v/>
      </c>
    </row>
    <row r="369" spans="7:7" x14ac:dyDescent="0.25">
      <c r="G369" s="40" t="str">
        <f t="shared" si="5"/>
        <v/>
      </c>
    </row>
    <row r="370" spans="7:7" x14ac:dyDescent="0.25">
      <c r="G370" s="40" t="str">
        <f t="shared" si="5"/>
        <v/>
      </c>
    </row>
    <row r="371" spans="7:7" x14ac:dyDescent="0.25">
      <c r="G371" s="40" t="str">
        <f t="shared" si="5"/>
        <v/>
      </c>
    </row>
    <row r="372" spans="7:7" x14ac:dyDescent="0.25">
      <c r="G372" s="40" t="str">
        <f t="shared" si="5"/>
        <v/>
      </c>
    </row>
    <row r="373" spans="7:7" x14ac:dyDescent="0.25">
      <c r="G373" s="40" t="str">
        <f t="shared" si="5"/>
        <v/>
      </c>
    </row>
    <row r="374" spans="7:7" x14ac:dyDescent="0.25">
      <c r="G374" s="40" t="str">
        <f t="shared" si="5"/>
        <v/>
      </c>
    </row>
    <row r="375" spans="7:7" x14ac:dyDescent="0.25">
      <c r="G375" s="40" t="str">
        <f t="shared" si="5"/>
        <v/>
      </c>
    </row>
    <row r="376" spans="7:7" x14ac:dyDescent="0.25">
      <c r="G376" s="40" t="str">
        <f t="shared" si="5"/>
        <v/>
      </c>
    </row>
    <row r="377" spans="7:7" x14ac:dyDescent="0.25">
      <c r="G377" s="40" t="str">
        <f t="shared" si="5"/>
        <v/>
      </c>
    </row>
    <row r="378" spans="7:7" x14ac:dyDescent="0.25">
      <c r="G378" s="40" t="str">
        <f t="shared" si="5"/>
        <v/>
      </c>
    </row>
    <row r="379" spans="7:7" x14ac:dyDescent="0.25">
      <c r="G379" s="40" t="str">
        <f t="shared" si="5"/>
        <v/>
      </c>
    </row>
    <row r="380" spans="7:7" x14ac:dyDescent="0.25">
      <c r="G380" s="40" t="str">
        <f t="shared" si="5"/>
        <v/>
      </c>
    </row>
    <row r="381" spans="7:7" x14ac:dyDescent="0.25">
      <c r="G381" s="40" t="str">
        <f t="shared" si="5"/>
        <v/>
      </c>
    </row>
    <row r="382" spans="7:7" x14ac:dyDescent="0.25">
      <c r="G382" s="40" t="str">
        <f t="shared" si="5"/>
        <v/>
      </c>
    </row>
    <row r="383" spans="7:7" x14ac:dyDescent="0.25">
      <c r="G383" s="40" t="str">
        <f t="shared" si="5"/>
        <v/>
      </c>
    </row>
    <row r="384" spans="7:7" x14ac:dyDescent="0.25">
      <c r="G384" s="40" t="str">
        <f t="shared" si="5"/>
        <v/>
      </c>
    </row>
    <row r="385" spans="7:7" x14ac:dyDescent="0.25">
      <c r="G385" s="40" t="str">
        <f t="shared" si="5"/>
        <v/>
      </c>
    </row>
    <row r="386" spans="7:7" x14ac:dyDescent="0.25">
      <c r="G386" s="40" t="str">
        <f t="shared" si="5"/>
        <v/>
      </c>
    </row>
    <row r="387" spans="7:7" x14ac:dyDescent="0.25">
      <c r="G387" s="40" t="str">
        <f t="shared" si="5"/>
        <v/>
      </c>
    </row>
    <row r="388" spans="7:7" x14ac:dyDescent="0.25">
      <c r="G388" s="40" t="str">
        <f t="shared" si="5"/>
        <v/>
      </c>
    </row>
    <row r="389" spans="7:7" x14ac:dyDescent="0.25">
      <c r="G389" s="40" t="str">
        <f t="shared" si="5"/>
        <v/>
      </c>
    </row>
    <row r="390" spans="7:7" x14ac:dyDescent="0.25">
      <c r="G390" s="40" t="str">
        <f t="shared" si="5"/>
        <v/>
      </c>
    </row>
    <row r="391" spans="7:7" x14ac:dyDescent="0.25">
      <c r="G391" s="40" t="str">
        <f t="shared" si="5"/>
        <v/>
      </c>
    </row>
    <row r="392" spans="7:7" x14ac:dyDescent="0.25">
      <c r="G392" s="40" t="str">
        <f t="shared" si="5"/>
        <v/>
      </c>
    </row>
    <row r="393" spans="7:7" x14ac:dyDescent="0.25">
      <c r="G393" s="40" t="str">
        <f t="shared" si="5"/>
        <v/>
      </c>
    </row>
    <row r="394" spans="7:7" x14ac:dyDescent="0.25">
      <c r="G394" s="40" t="str">
        <f t="shared" si="5"/>
        <v/>
      </c>
    </row>
    <row r="395" spans="7:7" x14ac:dyDescent="0.25">
      <c r="G395" s="40" t="str">
        <f t="shared" si="5"/>
        <v/>
      </c>
    </row>
    <row r="396" spans="7:7" x14ac:dyDescent="0.25">
      <c r="G396" s="40" t="str">
        <f t="shared" si="5"/>
        <v/>
      </c>
    </row>
    <row r="397" spans="7:7" x14ac:dyDescent="0.25">
      <c r="G397" s="40" t="str">
        <f t="shared" si="5"/>
        <v/>
      </c>
    </row>
    <row r="398" spans="7:7" x14ac:dyDescent="0.25">
      <c r="G398" s="40" t="str">
        <f t="shared" si="5"/>
        <v/>
      </c>
    </row>
    <row r="399" spans="7:7" x14ac:dyDescent="0.25">
      <c r="G399" s="40" t="str">
        <f t="shared" si="5"/>
        <v/>
      </c>
    </row>
    <row r="400" spans="7:7" x14ac:dyDescent="0.25">
      <c r="G400" s="40" t="str">
        <f t="shared" si="5"/>
        <v/>
      </c>
    </row>
    <row r="401" spans="7:7" x14ac:dyDescent="0.25">
      <c r="G401" s="40" t="str">
        <f t="shared" si="5"/>
        <v/>
      </c>
    </row>
    <row r="402" spans="7:7" x14ac:dyDescent="0.25">
      <c r="G402" s="40" t="str">
        <f t="shared" si="5"/>
        <v/>
      </c>
    </row>
    <row r="403" spans="7:7" x14ac:dyDescent="0.25">
      <c r="G403" s="40" t="str">
        <f t="shared" si="5"/>
        <v/>
      </c>
    </row>
    <row r="404" spans="7:7" x14ac:dyDescent="0.25">
      <c r="G404" s="40" t="str">
        <f t="shared" si="5"/>
        <v/>
      </c>
    </row>
    <row r="405" spans="7:7" x14ac:dyDescent="0.25">
      <c r="G405" s="40" t="str">
        <f t="shared" si="5"/>
        <v/>
      </c>
    </row>
    <row r="406" spans="7:7" x14ac:dyDescent="0.25">
      <c r="G406" s="40" t="str">
        <f t="shared" si="5"/>
        <v/>
      </c>
    </row>
    <row r="407" spans="7:7" x14ac:dyDescent="0.25">
      <c r="G407" s="40" t="str">
        <f t="shared" si="5"/>
        <v/>
      </c>
    </row>
    <row r="408" spans="7:7" x14ac:dyDescent="0.25">
      <c r="G408" s="40" t="str">
        <f t="shared" si="5"/>
        <v/>
      </c>
    </row>
    <row r="409" spans="7:7" x14ac:dyDescent="0.25">
      <c r="G409" s="40" t="str">
        <f t="shared" si="5"/>
        <v/>
      </c>
    </row>
    <row r="410" spans="7:7" x14ac:dyDescent="0.25">
      <c r="G410" s="40" t="str">
        <f t="shared" si="5"/>
        <v/>
      </c>
    </row>
    <row r="411" spans="7:7" x14ac:dyDescent="0.25">
      <c r="G411" s="40" t="str">
        <f t="shared" si="5"/>
        <v/>
      </c>
    </row>
    <row r="412" spans="7:7" x14ac:dyDescent="0.25">
      <c r="G412" s="40" t="str">
        <f t="shared" si="5"/>
        <v/>
      </c>
    </row>
    <row r="413" spans="7:7" x14ac:dyDescent="0.25">
      <c r="G413" s="40" t="str">
        <f t="shared" si="5"/>
        <v/>
      </c>
    </row>
    <row r="414" spans="7:7" x14ac:dyDescent="0.25">
      <c r="G414" s="40" t="str">
        <f t="shared" ref="G414:G477" si="6">IF(ISBLANK($B414),"","["&amp;$B414&amp;"] ")&amp;IF(ISBLANK($C414),"",$C414&amp;": ")&amp;IF(ISBLANK($D414),"",$D414)&amp;IF(ISBLANK($F414),"",", ISBN "&amp;$F414&amp;" ")&amp;IF(ISBLANK($E414),"",", "&amp;$E414)</f>
        <v/>
      </c>
    </row>
    <row r="415" spans="7:7" x14ac:dyDescent="0.25">
      <c r="G415" s="40" t="str">
        <f t="shared" si="6"/>
        <v/>
      </c>
    </row>
    <row r="416" spans="7:7" x14ac:dyDescent="0.25">
      <c r="G416" s="40" t="str">
        <f t="shared" si="6"/>
        <v/>
      </c>
    </row>
    <row r="417" spans="7:7" x14ac:dyDescent="0.25">
      <c r="G417" s="40" t="str">
        <f t="shared" si="6"/>
        <v/>
      </c>
    </row>
    <row r="418" spans="7:7" x14ac:dyDescent="0.25">
      <c r="G418" s="40" t="str">
        <f t="shared" si="6"/>
        <v/>
      </c>
    </row>
    <row r="419" spans="7:7" x14ac:dyDescent="0.25">
      <c r="G419" s="40" t="str">
        <f t="shared" si="6"/>
        <v/>
      </c>
    </row>
    <row r="420" spans="7:7" x14ac:dyDescent="0.25">
      <c r="G420" s="40" t="str">
        <f t="shared" si="6"/>
        <v/>
      </c>
    </row>
    <row r="421" spans="7:7" x14ac:dyDescent="0.25">
      <c r="G421" s="40" t="str">
        <f t="shared" si="6"/>
        <v/>
      </c>
    </row>
    <row r="422" spans="7:7" x14ac:dyDescent="0.25">
      <c r="G422" s="40" t="str">
        <f t="shared" si="6"/>
        <v/>
      </c>
    </row>
    <row r="423" spans="7:7" x14ac:dyDescent="0.25">
      <c r="G423" s="40" t="str">
        <f t="shared" si="6"/>
        <v/>
      </c>
    </row>
    <row r="424" spans="7:7" x14ac:dyDescent="0.25">
      <c r="G424" s="40" t="str">
        <f t="shared" si="6"/>
        <v/>
      </c>
    </row>
    <row r="425" spans="7:7" x14ac:dyDescent="0.25">
      <c r="G425" s="40" t="str">
        <f t="shared" si="6"/>
        <v/>
      </c>
    </row>
    <row r="426" spans="7:7" x14ac:dyDescent="0.25">
      <c r="G426" s="40" t="str">
        <f t="shared" si="6"/>
        <v/>
      </c>
    </row>
    <row r="427" spans="7:7" x14ac:dyDescent="0.25">
      <c r="G427" s="40" t="str">
        <f t="shared" si="6"/>
        <v/>
      </c>
    </row>
    <row r="428" spans="7:7" x14ac:dyDescent="0.25">
      <c r="G428" s="40" t="str">
        <f t="shared" si="6"/>
        <v/>
      </c>
    </row>
    <row r="429" spans="7:7" x14ac:dyDescent="0.25">
      <c r="G429" s="40" t="str">
        <f t="shared" si="6"/>
        <v/>
      </c>
    </row>
    <row r="430" spans="7:7" x14ac:dyDescent="0.25">
      <c r="G430" s="40" t="str">
        <f t="shared" si="6"/>
        <v/>
      </c>
    </row>
    <row r="431" spans="7:7" x14ac:dyDescent="0.25">
      <c r="G431" s="40" t="str">
        <f t="shared" si="6"/>
        <v/>
      </c>
    </row>
    <row r="432" spans="7:7" x14ac:dyDescent="0.25">
      <c r="G432" s="40" t="str">
        <f t="shared" si="6"/>
        <v/>
      </c>
    </row>
    <row r="433" spans="7:7" x14ac:dyDescent="0.25">
      <c r="G433" s="40" t="str">
        <f t="shared" si="6"/>
        <v/>
      </c>
    </row>
    <row r="434" spans="7:7" x14ac:dyDescent="0.25">
      <c r="G434" s="40" t="str">
        <f t="shared" si="6"/>
        <v/>
      </c>
    </row>
    <row r="435" spans="7:7" x14ac:dyDescent="0.25">
      <c r="G435" s="40" t="str">
        <f t="shared" si="6"/>
        <v/>
      </c>
    </row>
    <row r="436" spans="7:7" x14ac:dyDescent="0.25">
      <c r="G436" s="40" t="str">
        <f t="shared" si="6"/>
        <v/>
      </c>
    </row>
    <row r="437" spans="7:7" x14ac:dyDescent="0.25">
      <c r="G437" s="40" t="str">
        <f t="shared" si="6"/>
        <v/>
      </c>
    </row>
    <row r="438" spans="7:7" x14ac:dyDescent="0.25">
      <c r="G438" s="40" t="str">
        <f t="shared" si="6"/>
        <v/>
      </c>
    </row>
    <row r="439" spans="7:7" x14ac:dyDescent="0.25">
      <c r="G439" s="40" t="str">
        <f t="shared" si="6"/>
        <v/>
      </c>
    </row>
    <row r="440" spans="7:7" x14ac:dyDescent="0.25">
      <c r="G440" s="40" t="str">
        <f t="shared" si="6"/>
        <v/>
      </c>
    </row>
    <row r="441" spans="7:7" x14ac:dyDescent="0.25">
      <c r="G441" s="40" t="str">
        <f t="shared" si="6"/>
        <v/>
      </c>
    </row>
    <row r="442" spans="7:7" x14ac:dyDescent="0.25">
      <c r="G442" s="40" t="str">
        <f t="shared" si="6"/>
        <v/>
      </c>
    </row>
    <row r="443" spans="7:7" x14ac:dyDescent="0.25">
      <c r="G443" s="40" t="str">
        <f t="shared" si="6"/>
        <v/>
      </c>
    </row>
    <row r="444" spans="7:7" x14ac:dyDescent="0.25">
      <c r="G444" s="40" t="str">
        <f t="shared" si="6"/>
        <v/>
      </c>
    </row>
    <row r="445" spans="7:7" x14ac:dyDescent="0.25">
      <c r="G445" s="40" t="str">
        <f t="shared" si="6"/>
        <v/>
      </c>
    </row>
    <row r="446" spans="7:7" x14ac:dyDescent="0.25">
      <c r="G446" s="40" t="str">
        <f t="shared" si="6"/>
        <v/>
      </c>
    </row>
    <row r="447" spans="7:7" x14ac:dyDescent="0.25">
      <c r="G447" s="40" t="str">
        <f t="shared" si="6"/>
        <v/>
      </c>
    </row>
    <row r="448" spans="7:7" x14ac:dyDescent="0.25">
      <c r="G448" s="40" t="str">
        <f t="shared" si="6"/>
        <v/>
      </c>
    </row>
    <row r="449" spans="7:7" x14ac:dyDescent="0.25">
      <c r="G449" s="40" t="str">
        <f t="shared" si="6"/>
        <v/>
      </c>
    </row>
    <row r="450" spans="7:7" x14ac:dyDescent="0.25">
      <c r="G450" s="40" t="str">
        <f t="shared" si="6"/>
        <v/>
      </c>
    </row>
    <row r="451" spans="7:7" x14ac:dyDescent="0.25">
      <c r="G451" s="40" t="str">
        <f t="shared" si="6"/>
        <v/>
      </c>
    </row>
    <row r="452" spans="7:7" x14ac:dyDescent="0.25">
      <c r="G452" s="40" t="str">
        <f t="shared" si="6"/>
        <v/>
      </c>
    </row>
    <row r="453" spans="7:7" x14ac:dyDescent="0.25">
      <c r="G453" s="40" t="str">
        <f t="shared" si="6"/>
        <v/>
      </c>
    </row>
    <row r="454" spans="7:7" x14ac:dyDescent="0.25">
      <c r="G454" s="40" t="str">
        <f t="shared" si="6"/>
        <v/>
      </c>
    </row>
    <row r="455" spans="7:7" x14ac:dyDescent="0.25">
      <c r="G455" s="40" t="str">
        <f t="shared" si="6"/>
        <v/>
      </c>
    </row>
    <row r="456" spans="7:7" x14ac:dyDescent="0.25">
      <c r="G456" s="40" t="str">
        <f t="shared" si="6"/>
        <v/>
      </c>
    </row>
    <row r="457" spans="7:7" x14ac:dyDescent="0.25">
      <c r="G457" s="40" t="str">
        <f t="shared" si="6"/>
        <v/>
      </c>
    </row>
    <row r="458" spans="7:7" x14ac:dyDescent="0.25">
      <c r="G458" s="40" t="str">
        <f t="shared" si="6"/>
        <v/>
      </c>
    </row>
    <row r="459" spans="7:7" x14ac:dyDescent="0.25">
      <c r="G459" s="40" t="str">
        <f t="shared" si="6"/>
        <v/>
      </c>
    </row>
    <row r="460" spans="7:7" x14ac:dyDescent="0.25">
      <c r="G460" s="40" t="str">
        <f t="shared" si="6"/>
        <v/>
      </c>
    </row>
    <row r="461" spans="7:7" x14ac:dyDescent="0.25">
      <c r="G461" s="40" t="str">
        <f t="shared" si="6"/>
        <v/>
      </c>
    </row>
    <row r="462" spans="7:7" x14ac:dyDescent="0.25">
      <c r="G462" s="40" t="str">
        <f t="shared" si="6"/>
        <v/>
      </c>
    </row>
    <row r="463" spans="7:7" x14ac:dyDescent="0.25">
      <c r="G463" s="40" t="str">
        <f t="shared" si="6"/>
        <v/>
      </c>
    </row>
    <row r="464" spans="7:7" x14ac:dyDescent="0.25">
      <c r="G464" s="40" t="str">
        <f t="shared" si="6"/>
        <v/>
      </c>
    </row>
    <row r="465" spans="7:7" x14ac:dyDescent="0.25">
      <c r="G465" s="40" t="str">
        <f t="shared" si="6"/>
        <v/>
      </c>
    </row>
    <row r="466" spans="7:7" x14ac:dyDescent="0.25">
      <c r="G466" s="40" t="str">
        <f t="shared" si="6"/>
        <v/>
      </c>
    </row>
    <row r="467" spans="7:7" x14ac:dyDescent="0.25">
      <c r="G467" s="40" t="str">
        <f t="shared" si="6"/>
        <v/>
      </c>
    </row>
    <row r="468" spans="7:7" x14ac:dyDescent="0.25">
      <c r="G468" s="40" t="str">
        <f t="shared" si="6"/>
        <v/>
      </c>
    </row>
    <row r="469" spans="7:7" x14ac:dyDescent="0.25">
      <c r="G469" s="40" t="str">
        <f t="shared" si="6"/>
        <v/>
      </c>
    </row>
    <row r="470" spans="7:7" x14ac:dyDescent="0.25">
      <c r="G470" s="40" t="str">
        <f t="shared" si="6"/>
        <v/>
      </c>
    </row>
    <row r="471" spans="7:7" x14ac:dyDescent="0.25">
      <c r="G471" s="40" t="str">
        <f t="shared" si="6"/>
        <v/>
      </c>
    </row>
    <row r="472" spans="7:7" x14ac:dyDescent="0.25">
      <c r="G472" s="40" t="str">
        <f t="shared" si="6"/>
        <v/>
      </c>
    </row>
    <row r="473" spans="7:7" x14ac:dyDescent="0.25">
      <c r="G473" s="40" t="str">
        <f t="shared" si="6"/>
        <v/>
      </c>
    </row>
    <row r="474" spans="7:7" x14ac:dyDescent="0.25">
      <c r="G474" s="40" t="str">
        <f t="shared" si="6"/>
        <v/>
      </c>
    </row>
    <row r="475" spans="7:7" x14ac:dyDescent="0.25">
      <c r="G475" s="40" t="str">
        <f t="shared" si="6"/>
        <v/>
      </c>
    </row>
    <row r="476" spans="7:7" x14ac:dyDescent="0.25">
      <c r="G476" s="40" t="str">
        <f t="shared" si="6"/>
        <v/>
      </c>
    </row>
    <row r="477" spans="7:7" x14ac:dyDescent="0.25">
      <c r="G477" s="40" t="str">
        <f t="shared" si="6"/>
        <v/>
      </c>
    </row>
    <row r="478" spans="7:7" x14ac:dyDescent="0.25">
      <c r="G478" s="40" t="str">
        <f t="shared" ref="G478:G541" si="7">IF(ISBLANK($B478),"","["&amp;$B478&amp;"] ")&amp;IF(ISBLANK($C478),"",$C478&amp;": ")&amp;IF(ISBLANK($D478),"",$D478)&amp;IF(ISBLANK($F478),"",", ISBN "&amp;$F478&amp;" ")&amp;IF(ISBLANK($E478),"",", "&amp;$E478)</f>
        <v/>
      </c>
    </row>
    <row r="479" spans="7:7" x14ac:dyDescent="0.25">
      <c r="G479" s="40" t="str">
        <f t="shared" si="7"/>
        <v/>
      </c>
    </row>
    <row r="480" spans="7:7" x14ac:dyDescent="0.25">
      <c r="G480" s="40" t="str">
        <f t="shared" si="7"/>
        <v/>
      </c>
    </row>
    <row r="481" spans="7:7" x14ac:dyDescent="0.25">
      <c r="G481" s="40" t="str">
        <f t="shared" si="7"/>
        <v/>
      </c>
    </row>
    <row r="482" spans="7:7" x14ac:dyDescent="0.25">
      <c r="G482" s="40" t="str">
        <f t="shared" si="7"/>
        <v/>
      </c>
    </row>
    <row r="483" spans="7:7" x14ac:dyDescent="0.25">
      <c r="G483" s="40" t="str">
        <f t="shared" si="7"/>
        <v/>
      </c>
    </row>
    <row r="484" spans="7:7" x14ac:dyDescent="0.25">
      <c r="G484" s="40" t="str">
        <f t="shared" si="7"/>
        <v/>
      </c>
    </row>
    <row r="485" spans="7:7" x14ac:dyDescent="0.25">
      <c r="G485" s="40" t="str">
        <f t="shared" si="7"/>
        <v/>
      </c>
    </row>
    <row r="486" spans="7:7" x14ac:dyDescent="0.25">
      <c r="G486" s="40" t="str">
        <f t="shared" si="7"/>
        <v/>
      </c>
    </row>
    <row r="487" spans="7:7" x14ac:dyDescent="0.25">
      <c r="G487" s="40" t="str">
        <f t="shared" si="7"/>
        <v/>
      </c>
    </row>
    <row r="488" spans="7:7" x14ac:dyDescent="0.25">
      <c r="G488" s="40" t="str">
        <f t="shared" si="7"/>
        <v/>
      </c>
    </row>
    <row r="489" spans="7:7" x14ac:dyDescent="0.25">
      <c r="G489" s="40" t="str">
        <f t="shared" si="7"/>
        <v/>
      </c>
    </row>
    <row r="490" spans="7:7" x14ac:dyDescent="0.25">
      <c r="G490" s="40" t="str">
        <f t="shared" si="7"/>
        <v/>
      </c>
    </row>
    <row r="491" spans="7:7" x14ac:dyDescent="0.25">
      <c r="G491" s="40" t="str">
        <f t="shared" si="7"/>
        <v/>
      </c>
    </row>
    <row r="492" spans="7:7" x14ac:dyDescent="0.25">
      <c r="G492" s="40" t="str">
        <f t="shared" si="7"/>
        <v/>
      </c>
    </row>
    <row r="493" spans="7:7" x14ac:dyDescent="0.25">
      <c r="G493" s="40" t="str">
        <f t="shared" si="7"/>
        <v/>
      </c>
    </row>
    <row r="494" spans="7:7" x14ac:dyDescent="0.25">
      <c r="G494" s="40" t="str">
        <f t="shared" si="7"/>
        <v/>
      </c>
    </row>
    <row r="495" spans="7:7" x14ac:dyDescent="0.25">
      <c r="G495" s="40" t="str">
        <f t="shared" si="7"/>
        <v/>
      </c>
    </row>
    <row r="496" spans="7:7" x14ac:dyDescent="0.25">
      <c r="G496" s="40" t="str">
        <f t="shared" si="7"/>
        <v/>
      </c>
    </row>
    <row r="497" spans="7:7" x14ac:dyDescent="0.25">
      <c r="G497" s="40" t="str">
        <f t="shared" si="7"/>
        <v/>
      </c>
    </row>
    <row r="498" spans="7:7" x14ac:dyDescent="0.25">
      <c r="G498" s="40" t="str">
        <f t="shared" si="7"/>
        <v/>
      </c>
    </row>
    <row r="499" spans="7:7" x14ac:dyDescent="0.25">
      <c r="G499" s="40" t="str">
        <f t="shared" si="7"/>
        <v/>
      </c>
    </row>
    <row r="500" spans="7:7" x14ac:dyDescent="0.25">
      <c r="G500" s="40" t="str">
        <f t="shared" si="7"/>
        <v/>
      </c>
    </row>
    <row r="501" spans="7:7" x14ac:dyDescent="0.25">
      <c r="G501" s="40" t="str">
        <f t="shared" si="7"/>
        <v/>
      </c>
    </row>
    <row r="502" spans="7:7" x14ac:dyDescent="0.25">
      <c r="G502" s="40" t="str">
        <f t="shared" si="7"/>
        <v/>
      </c>
    </row>
    <row r="503" spans="7:7" x14ac:dyDescent="0.25">
      <c r="G503" s="40" t="str">
        <f t="shared" si="7"/>
        <v/>
      </c>
    </row>
    <row r="504" spans="7:7" x14ac:dyDescent="0.25">
      <c r="G504" s="40" t="str">
        <f t="shared" si="7"/>
        <v/>
      </c>
    </row>
    <row r="505" spans="7:7" x14ac:dyDescent="0.25">
      <c r="G505" s="40" t="str">
        <f t="shared" si="7"/>
        <v/>
      </c>
    </row>
    <row r="506" spans="7:7" x14ac:dyDescent="0.25">
      <c r="G506" s="40" t="str">
        <f t="shared" si="7"/>
        <v/>
      </c>
    </row>
    <row r="507" spans="7:7" x14ac:dyDescent="0.25">
      <c r="G507" s="40" t="str">
        <f t="shared" si="7"/>
        <v/>
      </c>
    </row>
    <row r="508" spans="7:7" x14ac:dyDescent="0.25">
      <c r="G508" s="40" t="str">
        <f t="shared" si="7"/>
        <v/>
      </c>
    </row>
    <row r="509" spans="7:7" x14ac:dyDescent="0.25">
      <c r="G509" s="40" t="str">
        <f t="shared" si="7"/>
        <v/>
      </c>
    </row>
    <row r="510" spans="7:7" x14ac:dyDescent="0.25">
      <c r="G510" s="40" t="str">
        <f t="shared" si="7"/>
        <v/>
      </c>
    </row>
    <row r="511" spans="7:7" x14ac:dyDescent="0.25">
      <c r="G511" s="40" t="str">
        <f t="shared" si="7"/>
        <v/>
      </c>
    </row>
    <row r="512" spans="7:7" x14ac:dyDescent="0.25">
      <c r="G512" s="40" t="str">
        <f t="shared" si="7"/>
        <v/>
      </c>
    </row>
    <row r="513" spans="7:7" x14ac:dyDescent="0.25">
      <c r="G513" s="40" t="str">
        <f t="shared" si="7"/>
        <v/>
      </c>
    </row>
    <row r="514" spans="7:7" x14ac:dyDescent="0.25">
      <c r="G514" s="40" t="str">
        <f t="shared" si="7"/>
        <v/>
      </c>
    </row>
    <row r="515" spans="7:7" x14ac:dyDescent="0.25">
      <c r="G515" s="40" t="str">
        <f t="shared" si="7"/>
        <v/>
      </c>
    </row>
    <row r="516" spans="7:7" x14ac:dyDescent="0.25">
      <c r="G516" s="40" t="str">
        <f t="shared" si="7"/>
        <v/>
      </c>
    </row>
    <row r="517" spans="7:7" x14ac:dyDescent="0.25">
      <c r="G517" s="40" t="str">
        <f t="shared" si="7"/>
        <v/>
      </c>
    </row>
    <row r="518" spans="7:7" x14ac:dyDescent="0.25">
      <c r="G518" s="40" t="str">
        <f t="shared" si="7"/>
        <v/>
      </c>
    </row>
    <row r="519" spans="7:7" x14ac:dyDescent="0.25">
      <c r="G519" s="40" t="str">
        <f t="shared" si="7"/>
        <v/>
      </c>
    </row>
    <row r="520" spans="7:7" x14ac:dyDescent="0.25">
      <c r="G520" s="40" t="str">
        <f t="shared" si="7"/>
        <v/>
      </c>
    </row>
    <row r="521" spans="7:7" x14ac:dyDescent="0.25">
      <c r="G521" s="40" t="str">
        <f t="shared" si="7"/>
        <v/>
      </c>
    </row>
    <row r="522" spans="7:7" x14ac:dyDescent="0.25">
      <c r="G522" s="40" t="str">
        <f t="shared" si="7"/>
        <v/>
      </c>
    </row>
    <row r="523" spans="7:7" x14ac:dyDescent="0.25">
      <c r="G523" s="40" t="str">
        <f t="shared" si="7"/>
        <v/>
      </c>
    </row>
    <row r="524" spans="7:7" x14ac:dyDescent="0.25">
      <c r="G524" s="40" t="str">
        <f t="shared" si="7"/>
        <v/>
      </c>
    </row>
    <row r="525" spans="7:7" x14ac:dyDescent="0.25">
      <c r="G525" s="40" t="str">
        <f t="shared" si="7"/>
        <v/>
      </c>
    </row>
    <row r="526" spans="7:7" x14ac:dyDescent="0.25">
      <c r="G526" s="40" t="str">
        <f t="shared" si="7"/>
        <v/>
      </c>
    </row>
    <row r="527" spans="7:7" x14ac:dyDescent="0.25">
      <c r="G527" s="40" t="str">
        <f t="shared" si="7"/>
        <v/>
      </c>
    </row>
    <row r="528" spans="7:7" x14ac:dyDescent="0.25">
      <c r="G528" s="40" t="str">
        <f t="shared" si="7"/>
        <v/>
      </c>
    </row>
    <row r="529" spans="7:7" x14ac:dyDescent="0.25">
      <c r="G529" s="40" t="str">
        <f t="shared" si="7"/>
        <v/>
      </c>
    </row>
    <row r="530" spans="7:7" x14ac:dyDescent="0.25">
      <c r="G530" s="40" t="str">
        <f t="shared" si="7"/>
        <v/>
      </c>
    </row>
    <row r="531" spans="7:7" x14ac:dyDescent="0.25">
      <c r="G531" s="40" t="str">
        <f t="shared" si="7"/>
        <v/>
      </c>
    </row>
    <row r="532" spans="7:7" x14ac:dyDescent="0.25">
      <c r="G532" s="40" t="str">
        <f t="shared" si="7"/>
        <v/>
      </c>
    </row>
    <row r="533" spans="7:7" x14ac:dyDescent="0.25">
      <c r="G533" s="40" t="str">
        <f t="shared" si="7"/>
        <v/>
      </c>
    </row>
    <row r="534" spans="7:7" x14ac:dyDescent="0.25">
      <c r="G534" s="40" t="str">
        <f t="shared" si="7"/>
        <v/>
      </c>
    </row>
    <row r="535" spans="7:7" x14ac:dyDescent="0.25">
      <c r="G535" s="40" t="str">
        <f t="shared" si="7"/>
        <v/>
      </c>
    </row>
    <row r="536" spans="7:7" x14ac:dyDescent="0.25">
      <c r="G536" s="40" t="str">
        <f t="shared" si="7"/>
        <v/>
      </c>
    </row>
    <row r="537" spans="7:7" x14ac:dyDescent="0.25">
      <c r="G537" s="40" t="str">
        <f t="shared" si="7"/>
        <v/>
      </c>
    </row>
    <row r="538" spans="7:7" x14ac:dyDescent="0.25">
      <c r="G538" s="40" t="str">
        <f t="shared" si="7"/>
        <v/>
      </c>
    </row>
    <row r="539" spans="7:7" x14ac:dyDescent="0.25">
      <c r="G539" s="40" t="str">
        <f t="shared" si="7"/>
        <v/>
      </c>
    </row>
    <row r="540" spans="7:7" x14ac:dyDescent="0.25">
      <c r="G540" s="40" t="str">
        <f t="shared" si="7"/>
        <v/>
      </c>
    </row>
    <row r="541" spans="7:7" x14ac:dyDescent="0.25">
      <c r="G541" s="40" t="str">
        <f t="shared" si="7"/>
        <v/>
      </c>
    </row>
    <row r="542" spans="7:7" x14ac:dyDescent="0.25">
      <c r="G542" s="40" t="str">
        <f t="shared" ref="G542:G605" si="8">IF(ISBLANK($B542),"","["&amp;$B542&amp;"] ")&amp;IF(ISBLANK($C542),"",$C542&amp;": ")&amp;IF(ISBLANK($D542),"",$D542)&amp;IF(ISBLANK($F542),"",", ISBN "&amp;$F542&amp;" ")&amp;IF(ISBLANK($E542),"",", "&amp;$E542)</f>
        <v/>
      </c>
    </row>
    <row r="543" spans="7:7" x14ac:dyDescent="0.25">
      <c r="G543" s="40" t="str">
        <f t="shared" si="8"/>
        <v/>
      </c>
    </row>
    <row r="544" spans="7:7" x14ac:dyDescent="0.25">
      <c r="G544" s="40" t="str">
        <f t="shared" si="8"/>
        <v/>
      </c>
    </row>
    <row r="545" spans="7:7" x14ac:dyDescent="0.25">
      <c r="G545" s="40" t="str">
        <f t="shared" si="8"/>
        <v/>
      </c>
    </row>
    <row r="546" spans="7:7" x14ac:dyDescent="0.25">
      <c r="G546" s="40" t="str">
        <f t="shared" si="8"/>
        <v/>
      </c>
    </row>
    <row r="547" spans="7:7" x14ac:dyDescent="0.25">
      <c r="G547" s="40" t="str">
        <f t="shared" si="8"/>
        <v/>
      </c>
    </row>
    <row r="548" spans="7:7" x14ac:dyDescent="0.25">
      <c r="G548" s="40" t="str">
        <f t="shared" si="8"/>
        <v/>
      </c>
    </row>
    <row r="549" spans="7:7" x14ac:dyDescent="0.25">
      <c r="G549" s="40" t="str">
        <f t="shared" si="8"/>
        <v/>
      </c>
    </row>
    <row r="550" spans="7:7" x14ac:dyDescent="0.25">
      <c r="G550" s="40" t="str">
        <f t="shared" si="8"/>
        <v/>
      </c>
    </row>
    <row r="551" spans="7:7" x14ac:dyDescent="0.25">
      <c r="G551" s="40" t="str">
        <f t="shared" si="8"/>
        <v/>
      </c>
    </row>
    <row r="552" spans="7:7" x14ac:dyDescent="0.25">
      <c r="G552" s="40" t="str">
        <f t="shared" si="8"/>
        <v/>
      </c>
    </row>
    <row r="553" spans="7:7" x14ac:dyDescent="0.25">
      <c r="G553" s="40" t="str">
        <f t="shared" si="8"/>
        <v/>
      </c>
    </row>
    <row r="554" spans="7:7" x14ac:dyDescent="0.25">
      <c r="G554" s="40" t="str">
        <f t="shared" si="8"/>
        <v/>
      </c>
    </row>
    <row r="555" spans="7:7" x14ac:dyDescent="0.25">
      <c r="G555" s="40" t="str">
        <f t="shared" si="8"/>
        <v/>
      </c>
    </row>
    <row r="556" spans="7:7" x14ac:dyDescent="0.25">
      <c r="G556" s="40" t="str">
        <f t="shared" si="8"/>
        <v/>
      </c>
    </row>
    <row r="557" spans="7:7" x14ac:dyDescent="0.25">
      <c r="G557" s="40" t="str">
        <f t="shared" si="8"/>
        <v/>
      </c>
    </row>
    <row r="558" spans="7:7" x14ac:dyDescent="0.25">
      <c r="G558" s="40" t="str">
        <f t="shared" si="8"/>
        <v/>
      </c>
    </row>
    <row r="559" spans="7:7" x14ac:dyDescent="0.25">
      <c r="G559" s="40" t="str">
        <f t="shared" si="8"/>
        <v/>
      </c>
    </row>
    <row r="560" spans="7:7" x14ac:dyDescent="0.25">
      <c r="G560" s="40" t="str">
        <f t="shared" si="8"/>
        <v/>
      </c>
    </row>
    <row r="561" spans="7:7" x14ac:dyDescent="0.25">
      <c r="G561" s="40" t="str">
        <f t="shared" si="8"/>
        <v/>
      </c>
    </row>
    <row r="562" spans="7:7" x14ac:dyDescent="0.25">
      <c r="G562" s="40" t="str">
        <f t="shared" si="8"/>
        <v/>
      </c>
    </row>
    <row r="563" spans="7:7" x14ac:dyDescent="0.25">
      <c r="G563" s="40" t="str">
        <f t="shared" si="8"/>
        <v/>
      </c>
    </row>
    <row r="564" spans="7:7" x14ac:dyDescent="0.25">
      <c r="G564" s="40" t="str">
        <f t="shared" si="8"/>
        <v/>
      </c>
    </row>
    <row r="565" spans="7:7" x14ac:dyDescent="0.25">
      <c r="G565" s="40" t="str">
        <f t="shared" si="8"/>
        <v/>
      </c>
    </row>
    <row r="566" spans="7:7" x14ac:dyDescent="0.25">
      <c r="G566" s="40" t="str">
        <f t="shared" si="8"/>
        <v/>
      </c>
    </row>
    <row r="567" spans="7:7" x14ac:dyDescent="0.25">
      <c r="G567" s="40" t="str">
        <f t="shared" si="8"/>
        <v/>
      </c>
    </row>
    <row r="568" spans="7:7" x14ac:dyDescent="0.25">
      <c r="G568" s="40" t="str">
        <f t="shared" si="8"/>
        <v/>
      </c>
    </row>
    <row r="569" spans="7:7" x14ac:dyDescent="0.25">
      <c r="G569" s="40" t="str">
        <f t="shared" si="8"/>
        <v/>
      </c>
    </row>
    <row r="570" spans="7:7" x14ac:dyDescent="0.25">
      <c r="G570" s="40" t="str">
        <f t="shared" si="8"/>
        <v/>
      </c>
    </row>
    <row r="571" spans="7:7" x14ac:dyDescent="0.25">
      <c r="G571" s="40" t="str">
        <f t="shared" si="8"/>
        <v/>
      </c>
    </row>
    <row r="572" spans="7:7" x14ac:dyDescent="0.25">
      <c r="G572" s="40" t="str">
        <f t="shared" si="8"/>
        <v/>
      </c>
    </row>
    <row r="573" spans="7:7" x14ac:dyDescent="0.25">
      <c r="G573" s="40" t="str">
        <f t="shared" si="8"/>
        <v/>
      </c>
    </row>
    <row r="574" spans="7:7" x14ac:dyDescent="0.25">
      <c r="G574" s="40" t="str">
        <f t="shared" si="8"/>
        <v/>
      </c>
    </row>
    <row r="575" spans="7:7" x14ac:dyDescent="0.25">
      <c r="G575" s="40" t="str">
        <f t="shared" si="8"/>
        <v/>
      </c>
    </row>
    <row r="576" spans="7:7" x14ac:dyDescent="0.25">
      <c r="G576" s="40" t="str">
        <f t="shared" si="8"/>
        <v/>
      </c>
    </row>
    <row r="577" spans="7:7" x14ac:dyDescent="0.25">
      <c r="G577" s="40" t="str">
        <f t="shared" si="8"/>
        <v/>
      </c>
    </row>
    <row r="578" spans="7:7" x14ac:dyDescent="0.25">
      <c r="G578" s="40" t="str">
        <f t="shared" si="8"/>
        <v/>
      </c>
    </row>
    <row r="579" spans="7:7" x14ac:dyDescent="0.25">
      <c r="G579" s="40" t="str">
        <f t="shared" si="8"/>
        <v/>
      </c>
    </row>
    <row r="580" spans="7:7" x14ac:dyDescent="0.25">
      <c r="G580" s="40" t="str">
        <f t="shared" si="8"/>
        <v/>
      </c>
    </row>
    <row r="581" spans="7:7" x14ac:dyDescent="0.25">
      <c r="G581" s="40" t="str">
        <f t="shared" si="8"/>
        <v/>
      </c>
    </row>
    <row r="582" spans="7:7" x14ac:dyDescent="0.25">
      <c r="G582" s="40" t="str">
        <f t="shared" si="8"/>
        <v/>
      </c>
    </row>
    <row r="583" spans="7:7" x14ac:dyDescent="0.25">
      <c r="G583" s="40" t="str">
        <f t="shared" si="8"/>
        <v/>
      </c>
    </row>
    <row r="584" spans="7:7" x14ac:dyDescent="0.25">
      <c r="G584" s="40" t="str">
        <f t="shared" si="8"/>
        <v/>
      </c>
    </row>
    <row r="585" spans="7:7" x14ac:dyDescent="0.25">
      <c r="G585" s="40" t="str">
        <f t="shared" si="8"/>
        <v/>
      </c>
    </row>
    <row r="586" spans="7:7" x14ac:dyDescent="0.25">
      <c r="G586" s="40" t="str">
        <f t="shared" si="8"/>
        <v/>
      </c>
    </row>
    <row r="587" spans="7:7" x14ac:dyDescent="0.25">
      <c r="G587" s="40" t="str">
        <f t="shared" si="8"/>
        <v/>
      </c>
    </row>
    <row r="588" spans="7:7" x14ac:dyDescent="0.25">
      <c r="G588" s="40" t="str">
        <f t="shared" si="8"/>
        <v/>
      </c>
    </row>
    <row r="589" spans="7:7" x14ac:dyDescent="0.25">
      <c r="G589" s="40" t="str">
        <f t="shared" si="8"/>
        <v/>
      </c>
    </row>
    <row r="590" spans="7:7" x14ac:dyDescent="0.25">
      <c r="G590" s="40" t="str">
        <f t="shared" si="8"/>
        <v/>
      </c>
    </row>
    <row r="591" spans="7:7" x14ac:dyDescent="0.25">
      <c r="G591" s="40" t="str">
        <f t="shared" si="8"/>
        <v/>
      </c>
    </row>
    <row r="592" spans="7:7" x14ac:dyDescent="0.25">
      <c r="G592" s="40" t="str">
        <f t="shared" si="8"/>
        <v/>
      </c>
    </row>
    <row r="593" spans="7:7" x14ac:dyDescent="0.25">
      <c r="G593" s="40" t="str">
        <f t="shared" si="8"/>
        <v/>
      </c>
    </row>
    <row r="594" spans="7:7" x14ac:dyDescent="0.25">
      <c r="G594" s="40" t="str">
        <f t="shared" si="8"/>
        <v/>
      </c>
    </row>
    <row r="595" spans="7:7" x14ac:dyDescent="0.25">
      <c r="G595" s="40" t="str">
        <f t="shared" si="8"/>
        <v/>
      </c>
    </row>
    <row r="596" spans="7:7" x14ac:dyDescent="0.25">
      <c r="G596" s="40" t="str">
        <f t="shared" si="8"/>
        <v/>
      </c>
    </row>
    <row r="597" spans="7:7" x14ac:dyDescent="0.25">
      <c r="G597" s="40" t="str">
        <f t="shared" si="8"/>
        <v/>
      </c>
    </row>
    <row r="598" spans="7:7" x14ac:dyDescent="0.25">
      <c r="G598" s="40" t="str">
        <f t="shared" si="8"/>
        <v/>
      </c>
    </row>
    <row r="599" spans="7:7" x14ac:dyDescent="0.25">
      <c r="G599" s="40" t="str">
        <f t="shared" si="8"/>
        <v/>
      </c>
    </row>
    <row r="600" spans="7:7" x14ac:dyDescent="0.25">
      <c r="G600" s="40" t="str">
        <f t="shared" si="8"/>
        <v/>
      </c>
    </row>
    <row r="601" spans="7:7" x14ac:dyDescent="0.25">
      <c r="G601" s="40" t="str">
        <f t="shared" si="8"/>
        <v/>
      </c>
    </row>
    <row r="602" spans="7:7" x14ac:dyDescent="0.25">
      <c r="G602" s="40" t="str">
        <f t="shared" si="8"/>
        <v/>
      </c>
    </row>
    <row r="603" spans="7:7" x14ac:dyDescent="0.25">
      <c r="G603" s="40" t="str">
        <f t="shared" si="8"/>
        <v/>
      </c>
    </row>
    <row r="604" spans="7:7" x14ac:dyDescent="0.25">
      <c r="G604" s="40" t="str">
        <f t="shared" si="8"/>
        <v/>
      </c>
    </row>
    <row r="605" spans="7:7" x14ac:dyDescent="0.25">
      <c r="G605" s="40" t="str">
        <f t="shared" si="8"/>
        <v/>
      </c>
    </row>
    <row r="606" spans="7:7" x14ac:dyDescent="0.25">
      <c r="G606" s="40" t="str">
        <f t="shared" ref="G606:G669" si="9">IF(ISBLANK($B606),"","["&amp;$B606&amp;"] ")&amp;IF(ISBLANK($C606),"",$C606&amp;": ")&amp;IF(ISBLANK($D606),"",$D606)&amp;IF(ISBLANK($F606),"",", ISBN "&amp;$F606&amp;" ")&amp;IF(ISBLANK($E606),"",", "&amp;$E606)</f>
        <v/>
      </c>
    </row>
    <row r="607" spans="7:7" x14ac:dyDescent="0.25">
      <c r="G607" s="40" t="str">
        <f t="shared" si="9"/>
        <v/>
      </c>
    </row>
    <row r="608" spans="7:7" x14ac:dyDescent="0.25">
      <c r="G608" s="40" t="str">
        <f t="shared" si="9"/>
        <v/>
      </c>
    </row>
    <row r="609" spans="7:7" x14ac:dyDescent="0.25">
      <c r="G609" s="40" t="str">
        <f t="shared" si="9"/>
        <v/>
      </c>
    </row>
    <row r="610" spans="7:7" x14ac:dyDescent="0.25">
      <c r="G610" s="40" t="str">
        <f t="shared" si="9"/>
        <v/>
      </c>
    </row>
    <row r="611" spans="7:7" x14ac:dyDescent="0.25">
      <c r="G611" s="40" t="str">
        <f t="shared" si="9"/>
        <v/>
      </c>
    </row>
    <row r="612" spans="7:7" x14ac:dyDescent="0.25">
      <c r="G612" s="40" t="str">
        <f t="shared" si="9"/>
        <v/>
      </c>
    </row>
    <row r="613" spans="7:7" x14ac:dyDescent="0.25">
      <c r="G613" s="40" t="str">
        <f t="shared" si="9"/>
        <v/>
      </c>
    </row>
    <row r="614" spans="7:7" x14ac:dyDescent="0.25">
      <c r="G614" s="40" t="str">
        <f t="shared" si="9"/>
        <v/>
      </c>
    </row>
    <row r="615" spans="7:7" x14ac:dyDescent="0.25">
      <c r="G615" s="40" t="str">
        <f t="shared" si="9"/>
        <v/>
      </c>
    </row>
    <row r="616" spans="7:7" x14ac:dyDescent="0.25">
      <c r="G616" s="40" t="str">
        <f t="shared" si="9"/>
        <v/>
      </c>
    </row>
    <row r="617" spans="7:7" x14ac:dyDescent="0.25">
      <c r="G617" s="40" t="str">
        <f t="shared" si="9"/>
        <v/>
      </c>
    </row>
    <row r="618" spans="7:7" x14ac:dyDescent="0.25">
      <c r="G618" s="40" t="str">
        <f t="shared" si="9"/>
        <v/>
      </c>
    </row>
    <row r="619" spans="7:7" x14ac:dyDescent="0.25">
      <c r="G619" s="40" t="str">
        <f t="shared" si="9"/>
        <v/>
      </c>
    </row>
    <row r="620" spans="7:7" x14ac:dyDescent="0.25">
      <c r="G620" s="40" t="str">
        <f t="shared" si="9"/>
        <v/>
      </c>
    </row>
    <row r="621" spans="7:7" x14ac:dyDescent="0.25">
      <c r="G621" s="40" t="str">
        <f t="shared" si="9"/>
        <v/>
      </c>
    </row>
    <row r="622" spans="7:7" x14ac:dyDescent="0.25">
      <c r="G622" s="40" t="str">
        <f t="shared" si="9"/>
        <v/>
      </c>
    </row>
    <row r="623" spans="7:7" x14ac:dyDescent="0.25">
      <c r="G623" s="40" t="str">
        <f t="shared" si="9"/>
        <v/>
      </c>
    </row>
    <row r="624" spans="7:7" x14ac:dyDescent="0.25">
      <c r="G624" s="40" t="str">
        <f t="shared" si="9"/>
        <v/>
      </c>
    </row>
    <row r="625" spans="7:7" x14ac:dyDescent="0.25">
      <c r="G625" s="40" t="str">
        <f t="shared" si="9"/>
        <v/>
      </c>
    </row>
    <row r="626" spans="7:7" x14ac:dyDescent="0.25">
      <c r="G626" s="40" t="str">
        <f t="shared" si="9"/>
        <v/>
      </c>
    </row>
    <row r="627" spans="7:7" x14ac:dyDescent="0.25">
      <c r="G627" s="40" t="str">
        <f t="shared" si="9"/>
        <v/>
      </c>
    </row>
    <row r="628" spans="7:7" x14ac:dyDescent="0.25">
      <c r="G628" s="40" t="str">
        <f t="shared" si="9"/>
        <v/>
      </c>
    </row>
    <row r="629" spans="7:7" x14ac:dyDescent="0.25">
      <c r="G629" s="40" t="str">
        <f t="shared" si="9"/>
        <v/>
      </c>
    </row>
    <row r="630" spans="7:7" x14ac:dyDescent="0.25">
      <c r="G630" s="40" t="str">
        <f t="shared" si="9"/>
        <v/>
      </c>
    </row>
    <row r="631" spans="7:7" x14ac:dyDescent="0.25">
      <c r="G631" s="40" t="str">
        <f t="shared" si="9"/>
        <v/>
      </c>
    </row>
    <row r="632" spans="7:7" x14ac:dyDescent="0.25">
      <c r="G632" s="40" t="str">
        <f t="shared" si="9"/>
        <v/>
      </c>
    </row>
    <row r="633" spans="7:7" x14ac:dyDescent="0.25">
      <c r="G633" s="40" t="str">
        <f t="shared" si="9"/>
        <v/>
      </c>
    </row>
    <row r="634" spans="7:7" x14ac:dyDescent="0.25">
      <c r="G634" s="40" t="str">
        <f t="shared" si="9"/>
        <v/>
      </c>
    </row>
    <row r="635" spans="7:7" x14ac:dyDescent="0.25">
      <c r="G635" s="40" t="str">
        <f t="shared" si="9"/>
        <v/>
      </c>
    </row>
    <row r="636" spans="7:7" x14ac:dyDescent="0.25">
      <c r="G636" s="40" t="str">
        <f t="shared" si="9"/>
        <v/>
      </c>
    </row>
    <row r="637" spans="7:7" x14ac:dyDescent="0.25">
      <c r="G637" s="40" t="str">
        <f t="shared" si="9"/>
        <v/>
      </c>
    </row>
    <row r="638" spans="7:7" x14ac:dyDescent="0.25">
      <c r="G638" s="40" t="str">
        <f t="shared" si="9"/>
        <v/>
      </c>
    </row>
    <row r="639" spans="7:7" x14ac:dyDescent="0.25">
      <c r="G639" s="40" t="str">
        <f t="shared" si="9"/>
        <v/>
      </c>
    </row>
    <row r="640" spans="7:7" x14ac:dyDescent="0.25">
      <c r="G640" s="40" t="str">
        <f t="shared" si="9"/>
        <v/>
      </c>
    </row>
    <row r="641" spans="7:7" x14ac:dyDescent="0.25">
      <c r="G641" s="40" t="str">
        <f t="shared" si="9"/>
        <v/>
      </c>
    </row>
    <row r="642" spans="7:7" x14ac:dyDescent="0.25">
      <c r="G642" s="40" t="str">
        <f t="shared" si="9"/>
        <v/>
      </c>
    </row>
    <row r="643" spans="7:7" x14ac:dyDescent="0.25">
      <c r="G643" s="40" t="str">
        <f t="shared" si="9"/>
        <v/>
      </c>
    </row>
    <row r="644" spans="7:7" x14ac:dyDescent="0.25">
      <c r="G644" s="40" t="str">
        <f t="shared" si="9"/>
        <v/>
      </c>
    </row>
    <row r="645" spans="7:7" x14ac:dyDescent="0.25">
      <c r="G645" s="40" t="str">
        <f t="shared" si="9"/>
        <v/>
      </c>
    </row>
    <row r="646" spans="7:7" x14ac:dyDescent="0.25">
      <c r="G646" s="40" t="str">
        <f t="shared" si="9"/>
        <v/>
      </c>
    </row>
    <row r="647" spans="7:7" x14ac:dyDescent="0.25">
      <c r="G647" s="40" t="str">
        <f t="shared" si="9"/>
        <v/>
      </c>
    </row>
    <row r="648" spans="7:7" x14ac:dyDescent="0.25">
      <c r="G648" s="40" t="str">
        <f t="shared" si="9"/>
        <v/>
      </c>
    </row>
    <row r="649" spans="7:7" x14ac:dyDescent="0.25">
      <c r="G649" s="40" t="str">
        <f t="shared" si="9"/>
        <v/>
      </c>
    </row>
    <row r="650" spans="7:7" x14ac:dyDescent="0.25">
      <c r="G650" s="40" t="str">
        <f t="shared" si="9"/>
        <v/>
      </c>
    </row>
    <row r="651" spans="7:7" x14ac:dyDescent="0.25">
      <c r="G651" s="40" t="str">
        <f t="shared" si="9"/>
        <v/>
      </c>
    </row>
    <row r="652" spans="7:7" x14ac:dyDescent="0.25">
      <c r="G652" s="40" t="str">
        <f t="shared" si="9"/>
        <v/>
      </c>
    </row>
    <row r="653" spans="7:7" x14ac:dyDescent="0.25">
      <c r="G653" s="40" t="str">
        <f t="shared" si="9"/>
        <v/>
      </c>
    </row>
    <row r="654" spans="7:7" x14ac:dyDescent="0.25">
      <c r="G654" s="40" t="str">
        <f t="shared" si="9"/>
        <v/>
      </c>
    </row>
    <row r="655" spans="7:7" x14ac:dyDescent="0.25">
      <c r="G655" s="40" t="str">
        <f t="shared" si="9"/>
        <v/>
      </c>
    </row>
    <row r="656" spans="7:7" x14ac:dyDescent="0.25">
      <c r="G656" s="40" t="str">
        <f t="shared" si="9"/>
        <v/>
      </c>
    </row>
    <row r="657" spans="7:7" x14ac:dyDescent="0.25">
      <c r="G657" s="40" t="str">
        <f t="shared" si="9"/>
        <v/>
      </c>
    </row>
    <row r="658" spans="7:7" x14ac:dyDescent="0.25">
      <c r="G658" s="40" t="str">
        <f t="shared" si="9"/>
        <v/>
      </c>
    </row>
    <row r="659" spans="7:7" x14ac:dyDescent="0.25">
      <c r="G659" s="40" t="str">
        <f t="shared" si="9"/>
        <v/>
      </c>
    </row>
    <row r="660" spans="7:7" x14ac:dyDescent="0.25">
      <c r="G660" s="40" t="str">
        <f t="shared" si="9"/>
        <v/>
      </c>
    </row>
    <row r="661" spans="7:7" x14ac:dyDescent="0.25">
      <c r="G661" s="40" t="str">
        <f t="shared" si="9"/>
        <v/>
      </c>
    </row>
    <row r="662" spans="7:7" x14ac:dyDescent="0.25">
      <c r="G662" s="40" t="str">
        <f t="shared" si="9"/>
        <v/>
      </c>
    </row>
    <row r="663" spans="7:7" x14ac:dyDescent="0.25">
      <c r="G663" s="40" t="str">
        <f t="shared" si="9"/>
        <v/>
      </c>
    </row>
    <row r="664" spans="7:7" x14ac:dyDescent="0.25">
      <c r="G664" s="40" t="str">
        <f t="shared" si="9"/>
        <v/>
      </c>
    </row>
    <row r="665" spans="7:7" x14ac:dyDescent="0.25">
      <c r="G665" s="40" t="str">
        <f t="shared" si="9"/>
        <v/>
      </c>
    </row>
    <row r="666" spans="7:7" x14ac:dyDescent="0.25">
      <c r="G666" s="40" t="str">
        <f t="shared" si="9"/>
        <v/>
      </c>
    </row>
    <row r="667" spans="7:7" x14ac:dyDescent="0.25">
      <c r="G667" s="40" t="str">
        <f t="shared" si="9"/>
        <v/>
      </c>
    </row>
    <row r="668" spans="7:7" x14ac:dyDescent="0.25">
      <c r="G668" s="40" t="str">
        <f t="shared" si="9"/>
        <v/>
      </c>
    </row>
    <row r="669" spans="7:7" x14ac:dyDescent="0.25">
      <c r="G669" s="40" t="str">
        <f t="shared" si="9"/>
        <v/>
      </c>
    </row>
    <row r="670" spans="7:7" x14ac:dyDescent="0.25">
      <c r="G670" s="40" t="str">
        <f t="shared" ref="G670:G733" si="10">IF(ISBLANK($B670),"","["&amp;$B670&amp;"] ")&amp;IF(ISBLANK($C670),"",$C670&amp;": ")&amp;IF(ISBLANK($D670),"",$D670)&amp;IF(ISBLANK($F670),"",", ISBN "&amp;$F670&amp;" ")&amp;IF(ISBLANK($E670),"",", "&amp;$E670)</f>
        <v/>
      </c>
    </row>
    <row r="671" spans="7:7" x14ac:dyDescent="0.25">
      <c r="G671" s="40" t="str">
        <f t="shared" si="10"/>
        <v/>
      </c>
    </row>
    <row r="672" spans="7:7" x14ac:dyDescent="0.25">
      <c r="G672" s="40" t="str">
        <f t="shared" si="10"/>
        <v/>
      </c>
    </row>
    <row r="673" spans="7:7" x14ac:dyDescent="0.25">
      <c r="G673" s="40" t="str">
        <f t="shared" si="10"/>
        <v/>
      </c>
    </row>
    <row r="674" spans="7:7" x14ac:dyDescent="0.25">
      <c r="G674" s="40" t="str">
        <f t="shared" si="10"/>
        <v/>
      </c>
    </row>
    <row r="675" spans="7:7" x14ac:dyDescent="0.25">
      <c r="G675" s="40" t="str">
        <f t="shared" si="10"/>
        <v/>
      </c>
    </row>
    <row r="676" spans="7:7" x14ac:dyDescent="0.25">
      <c r="G676" s="40" t="str">
        <f t="shared" si="10"/>
        <v/>
      </c>
    </row>
    <row r="677" spans="7:7" x14ac:dyDescent="0.25">
      <c r="G677" s="40" t="str">
        <f t="shared" si="10"/>
        <v/>
      </c>
    </row>
    <row r="678" spans="7:7" x14ac:dyDescent="0.25">
      <c r="G678" s="40" t="str">
        <f t="shared" si="10"/>
        <v/>
      </c>
    </row>
    <row r="679" spans="7:7" x14ac:dyDescent="0.25">
      <c r="G679" s="40" t="str">
        <f t="shared" si="10"/>
        <v/>
      </c>
    </row>
    <row r="680" spans="7:7" x14ac:dyDescent="0.25">
      <c r="G680" s="40" t="str">
        <f t="shared" si="10"/>
        <v/>
      </c>
    </row>
    <row r="681" spans="7:7" x14ac:dyDescent="0.25">
      <c r="G681" s="40" t="str">
        <f t="shared" si="10"/>
        <v/>
      </c>
    </row>
    <row r="682" spans="7:7" x14ac:dyDescent="0.25">
      <c r="G682" s="40" t="str">
        <f t="shared" si="10"/>
        <v/>
      </c>
    </row>
    <row r="683" spans="7:7" x14ac:dyDescent="0.25">
      <c r="G683" s="40" t="str">
        <f t="shared" si="10"/>
        <v/>
      </c>
    </row>
    <row r="684" spans="7:7" x14ac:dyDescent="0.25">
      <c r="G684" s="40" t="str">
        <f t="shared" si="10"/>
        <v/>
      </c>
    </row>
    <row r="685" spans="7:7" x14ac:dyDescent="0.25">
      <c r="G685" s="40" t="str">
        <f t="shared" si="10"/>
        <v/>
      </c>
    </row>
    <row r="686" spans="7:7" x14ac:dyDescent="0.25">
      <c r="G686" s="40" t="str">
        <f t="shared" si="10"/>
        <v/>
      </c>
    </row>
    <row r="687" spans="7:7" x14ac:dyDescent="0.25">
      <c r="G687" s="40" t="str">
        <f t="shared" si="10"/>
        <v/>
      </c>
    </row>
    <row r="688" spans="7:7" x14ac:dyDescent="0.25">
      <c r="G688" s="40" t="str">
        <f t="shared" si="10"/>
        <v/>
      </c>
    </row>
    <row r="689" spans="7:7" x14ac:dyDescent="0.25">
      <c r="G689" s="40" t="str">
        <f t="shared" si="10"/>
        <v/>
      </c>
    </row>
    <row r="690" spans="7:7" x14ac:dyDescent="0.25">
      <c r="G690" s="40" t="str">
        <f t="shared" si="10"/>
        <v/>
      </c>
    </row>
    <row r="691" spans="7:7" x14ac:dyDescent="0.25">
      <c r="G691" s="40" t="str">
        <f t="shared" si="10"/>
        <v/>
      </c>
    </row>
    <row r="692" spans="7:7" x14ac:dyDescent="0.25">
      <c r="G692" s="40" t="str">
        <f t="shared" si="10"/>
        <v/>
      </c>
    </row>
    <row r="693" spans="7:7" x14ac:dyDescent="0.25">
      <c r="G693" s="40" t="str">
        <f t="shared" si="10"/>
        <v/>
      </c>
    </row>
    <row r="694" spans="7:7" x14ac:dyDescent="0.25">
      <c r="G694" s="40" t="str">
        <f t="shared" si="10"/>
        <v/>
      </c>
    </row>
    <row r="695" spans="7:7" x14ac:dyDescent="0.25">
      <c r="G695" s="40" t="str">
        <f t="shared" si="10"/>
        <v/>
      </c>
    </row>
    <row r="696" spans="7:7" x14ac:dyDescent="0.25">
      <c r="G696" s="40" t="str">
        <f t="shared" si="10"/>
        <v/>
      </c>
    </row>
    <row r="697" spans="7:7" x14ac:dyDescent="0.25">
      <c r="G697" s="40" t="str">
        <f t="shared" si="10"/>
        <v/>
      </c>
    </row>
    <row r="698" spans="7:7" x14ac:dyDescent="0.25">
      <c r="G698" s="40" t="str">
        <f t="shared" si="10"/>
        <v/>
      </c>
    </row>
    <row r="699" spans="7:7" x14ac:dyDescent="0.25">
      <c r="G699" s="40" t="str">
        <f t="shared" si="10"/>
        <v/>
      </c>
    </row>
    <row r="700" spans="7:7" x14ac:dyDescent="0.25">
      <c r="G700" s="40" t="str">
        <f t="shared" si="10"/>
        <v/>
      </c>
    </row>
    <row r="701" spans="7:7" x14ac:dyDescent="0.25">
      <c r="G701" s="40" t="str">
        <f t="shared" si="10"/>
        <v/>
      </c>
    </row>
    <row r="702" spans="7:7" x14ac:dyDescent="0.25">
      <c r="G702" s="40" t="str">
        <f t="shared" si="10"/>
        <v/>
      </c>
    </row>
    <row r="703" spans="7:7" x14ac:dyDescent="0.25">
      <c r="G703" s="40" t="str">
        <f t="shared" si="10"/>
        <v/>
      </c>
    </row>
    <row r="704" spans="7:7" x14ac:dyDescent="0.25">
      <c r="G704" s="40" t="str">
        <f t="shared" si="10"/>
        <v/>
      </c>
    </row>
    <row r="705" spans="7:7" x14ac:dyDescent="0.25">
      <c r="G705" s="40" t="str">
        <f t="shared" si="10"/>
        <v/>
      </c>
    </row>
    <row r="706" spans="7:7" x14ac:dyDescent="0.25">
      <c r="G706" s="40" t="str">
        <f t="shared" si="10"/>
        <v/>
      </c>
    </row>
    <row r="707" spans="7:7" x14ac:dyDescent="0.25">
      <c r="G707" s="40" t="str">
        <f t="shared" si="10"/>
        <v/>
      </c>
    </row>
    <row r="708" spans="7:7" x14ac:dyDescent="0.25">
      <c r="G708" s="40" t="str">
        <f t="shared" si="10"/>
        <v/>
      </c>
    </row>
    <row r="709" spans="7:7" x14ac:dyDescent="0.25">
      <c r="G709" s="40" t="str">
        <f t="shared" si="10"/>
        <v/>
      </c>
    </row>
    <row r="710" spans="7:7" x14ac:dyDescent="0.25">
      <c r="G710" s="40" t="str">
        <f t="shared" si="10"/>
        <v/>
      </c>
    </row>
    <row r="711" spans="7:7" x14ac:dyDescent="0.25">
      <c r="G711" s="40" t="str">
        <f t="shared" si="10"/>
        <v/>
      </c>
    </row>
    <row r="712" spans="7:7" x14ac:dyDescent="0.25">
      <c r="G712" s="40" t="str">
        <f t="shared" si="10"/>
        <v/>
      </c>
    </row>
    <row r="713" spans="7:7" x14ac:dyDescent="0.25">
      <c r="G713" s="40" t="str">
        <f t="shared" si="10"/>
        <v/>
      </c>
    </row>
    <row r="714" spans="7:7" x14ac:dyDescent="0.25">
      <c r="G714" s="40" t="str">
        <f t="shared" si="10"/>
        <v/>
      </c>
    </row>
    <row r="715" spans="7:7" x14ac:dyDescent="0.25">
      <c r="G715" s="40" t="str">
        <f t="shared" si="10"/>
        <v/>
      </c>
    </row>
    <row r="716" spans="7:7" x14ac:dyDescent="0.25">
      <c r="G716" s="40" t="str">
        <f t="shared" si="10"/>
        <v/>
      </c>
    </row>
    <row r="717" spans="7:7" x14ac:dyDescent="0.25">
      <c r="G717" s="40" t="str">
        <f t="shared" si="10"/>
        <v/>
      </c>
    </row>
    <row r="718" spans="7:7" x14ac:dyDescent="0.25">
      <c r="G718" s="40" t="str">
        <f t="shared" si="10"/>
        <v/>
      </c>
    </row>
    <row r="719" spans="7:7" x14ac:dyDescent="0.25">
      <c r="G719" s="40" t="str">
        <f t="shared" si="10"/>
        <v/>
      </c>
    </row>
    <row r="720" spans="7:7" x14ac:dyDescent="0.25">
      <c r="G720" s="40" t="str">
        <f t="shared" si="10"/>
        <v/>
      </c>
    </row>
    <row r="721" spans="7:7" x14ac:dyDescent="0.25">
      <c r="G721" s="40" t="str">
        <f t="shared" si="10"/>
        <v/>
      </c>
    </row>
    <row r="722" spans="7:7" x14ac:dyDescent="0.25">
      <c r="G722" s="40" t="str">
        <f t="shared" si="10"/>
        <v/>
      </c>
    </row>
    <row r="723" spans="7:7" x14ac:dyDescent="0.25">
      <c r="G723" s="40" t="str">
        <f t="shared" si="10"/>
        <v/>
      </c>
    </row>
    <row r="724" spans="7:7" x14ac:dyDescent="0.25">
      <c r="G724" s="40" t="str">
        <f t="shared" si="10"/>
        <v/>
      </c>
    </row>
    <row r="725" spans="7:7" x14ac:dyDescent="0.25">
      <c r="G725" s="40" t="str">
        <f t="shared" si="10"/>
        <v/>
      </c>
    </row>
    <row r="726" spans="7:7" x14ac:dyDescent="0.25">
      <c r="G726" s="40" t="str">
        <f t="shared" si="10"/>
        <v/>
      </c>
    </row>
    <row r="727" spans="7:7" x14ac:dyDescent="0.25">
      <c r="G727" s="40" t="str">
        <f t="shared" si="10"/>
        <v/>
      </c>
    </row>
    <row r="728" spans="7:7" x14ac:dyDescent="0.25">
      <c r="G728" s="40" t="str">
        <f t="shared" si="10"/>
        <v/>
      </c>
    </row>
    <row r="729" spans="7:7" x14ac:dyDescent="0.25">
      <c r="G729" s="40" t="str">
        <f t="shared" si="10"/>
        <v/>
      </c>
    </row>
    <row r="730" spans="7:7" x14ac:dyDescent="0.25">
      <c r="G730" s="40" t="str">
        <f t="shared" si="10"/>
        <v/>
      </c>
    </row>
    <row r="731" spans="7:7" x14ac:dyDescent="0.25">
      <c r="G731" s="40" t="str">
        <f t="shared" si="10"/>
        <v/>
      </c>
    </row>
    <row r="732" spans="7:7" x14ac:dyDescent="0.25">
      <c r="G732" s="40" t="str">
        <f t="shared" si="10"/>
        <v/>
      </c>
    </row>
    <row r="733" spans="7:7" x14ac:dyDescent="0.25">
      <c r="G733" s="40" t="str">
        <f t="shared" si="10"/>
        <v/>
      </c>
    </row>
    <row r="734" spans="7:7" x14ac:dyDescent="0.25">
      <c r="G734" s="40" t="str">
        <f t="shared" ref="G734:G797" si="11">IF(ISBLANK($B734),"","["&amp;$B734&amp;"] ")&amp;IF(ISBLANK($C734),"",$C734&amp;": ")&amp;IF(ISBLANK($D734),"",$D734)&amp;IF(ISBLANK($F734),"",", ISBN "&amp;$F734&amp;" ")&amp;IF(ISBLANK($E734),"",", "&amp;$E734)</f>
        <v/>
      </c>
    </row>
    <row r="735" spans="7:7" x14ac:dyDescent="0.25">
      <c r="G735" s="40" t="str">
        <f t="shared" si="11"/>
        <v/>
      </c>
    </row>
    <row r="736" spans="7:7" x14ac:dyDescent="0.25">
      <c r="G736" s="40" t="str">
        <f t="shared" si="11"/>
        <v/>
      </c>
    </row>
    <row r="737" spans="7:7" x14ac:dyDescent="0.25">
      <c r="G737" s="40" t="str">
        <f t="shared" si="11"/>
        <v/>
      </c>
    </row>
    <row r="738" spans="7:7" x14ac:dyDescent="0.25">
      <c r="G738" s="40" t="str">
        <f t="shared" si="11"/>
        <v/>
      </c>
    </row>
    <row r="739" spans="7:7" x14ac:dyDescent="0.25">
      <c r="G739" s="40" t="str">
        <f t="shared" si="11"/>
        <v/>
      </c>
    </row>
    <row r="740" spans="7:7" x14ac:dyDescent="0.25">
      <c r="G740" s="40" t="str">
        <f t="shared" si="11"/>
        <v/>
      </c>
    </row>
    <row r="741" spans="7:7" x14ac:dyDescent="0.25">
      <c r="G741" s="40" t="str">
        <f t="shared" si="11"/>
        <v/>
      </c>
    </row>
    <row r="742" spans="7:7" x14ac:dyDescent="0.25">
      <c r="G742" s="40" t="str">
        <f t="shared" si="11"/>
        <v/>
      </c>
    </row>
    <row r="743" spans="7:7" x14ac:dyDescent="0.25">
      <c r="G743" s="40" t="str">
        <f t="shared" si="11"/>
        <v/>
      </c>
    </row>
    <row r="744" spans="7:7" x14ac:dyDescent="0.25">
      <c r="G744" s="40" t="str">
        <f t="shared" si="11"/>
        <v/>
      </c>
    </row>
    <row r="745" spans="7:7" x14ac:dyDescent="0.25">
      <c r="G745" s="40" t="str">
        <f t="shared" si="11"/>
        <v/>
      </c>
    </row>
    <row r="746" spans="7:7" x14ac:dyDescent="0.25">
      <c r="G746" s="40" t="str">
        <f t="shared" si="11"/>
        <v/>
      </c>
    </row>
    <row r="747" spans="7:7" x14ac:dyDescent="0.25">
      <c r="G747" s="40" t="str">
        <f t="shared" si="11"/>
        <v/>
      </c>
    </row>
    <row r="748" spans="7:7" x14ac:dyDescent="0.25">
      <c r="G748" s="40" t="str">
        <f t="shared" si="11"/>
        <v/>
      </c>
    </row>
    <row r="749" spans="7:7" x14ac:dyDescent="0.25">
      <c r="G749" s="40" t="str">
        <f t="shared" si="11"/>
        <v/>
      </c>
    </row>
    <row r="750" spans="7:7" x14ac:dyDescent="0.25">
      <c r="G750" s="40" t="str">
        <f t="shared" si="11"/>
        <v/>
      </c>
    </row>
    <row r="751" spans="7:7" x14ac:dyDescent="0.25">
      <c r="G751" s="40" t="str">
        <f t="shared" si="11"/>
        <v/>
      </c>
    </row>
    <row r="752" spans="7:7" x14ac:dyDescent="0.25">
      <c r="G752" s="40" t="str">
        <f t="shared" si="11"/>
        <v/>
      </c>
    </row>
    <row r="753" spans="7:7" x14ac:dyDescent="0.25">
      <c r="G753" s="40" t="str">
        <f t="shared" si="11"/>
        <v/>
      </c>
    </row>
    <row r="754" spans="7:7" x14ac:dyDescent="0.25">
      <c r="G754" s="40" t="str">
        <f t="shared" si="11"/>
        <v/>
      </c>
    </row>
    <row r="755" spans="7:7" x14ac:dyDescent="0.25">
      <c r="G755" s="40" t="str">
        <f t="shared" si="11"/>
        <v/>
      </c>
    </row>
    <row r="756" spans="7:7" x14ac:dyDescent="0.25">
      <c r="G756" s="40" t="str">
        <f t="shared" si="11"/>
        <v/>
      </c>
    </row>
    <row r="757" spans="7:7" x14ac:dyDescent="0.25">
      <c r="G757" s="40" t="str">
        <f t="shared" si="11"/>
        <v/>
      </c>
    </row>
    <row r="758" spans="7:7" x14ac:dyDescent="0.25">
      <c r="G758" s="40" t="str">
        <f t="shared" si="11"/>
        <v/>
      </c>
    </row>
    <row r="759" spans="7:7" x14ac:dyDescent="0.25">
      <c r="G759" s="40" t="str">
        <f t="shared" si="11"/>
        <v/>
      </c>
    </row>
    <row r="760" spans="7:7" x14ac:dyDescent="0.25">
      <c r="G760" s="40" t="str">
        <f t="shared" si="11"/>
        <v/>
      </c>
    </row>
    <row r="761" spans="7:7" x14ac:dyDescent="0.25">
      <c r="G761" s="40" t="str">
        <f t="shared" si="11"/>
        <v/>
      </c>
    </row>
    <row r="762" spans="7:7" x14ac:dyDescent="0.25">
      <c r="G762" s="40" t="str">
        <f t="shared" si="11"/>
        <v/>
      </c>
    </row>
    <row r="763" spans="7:7" x14ac:dyDescent="0.25">
      <c r="G763" s="40" t="str">
        <f t="shared" si="11"/>
        <v/>
      </c>
    </row>
    <row r="764" spans="7:7" x14ac:dyDescent="0.25">
      <c r="G764" s="40" t="str">
        <f t="shared" si="11"/>
        <v/>
      </c>
    </row>
    <row r="765" spans="7:7" x14ac:dyDescent="0.25">
      <c r="G765" s="40" t="str">
        <f t="shared" si="11"/>
        <v/>
      </c>
    </row>
    <row r="766" spans="7:7" x14ac:dyDescent="0.25">
      <c r="G766" s="40" t="str">
        <f t="shared" si="11"/>
        <v/>
      </c>
    </row>
    <row r="767" spans="7:7" x14ac:dyDescent="0.25">
      <c r="G767" s="40" t="str">
        <f t="shared" si="11"/>
        <v/>
      </c>
    </row>
    <row r="768" spans="7:7" x14ac:dyDescent="0.25">
      <c r="G768" s="40" t="str">
        <f t="shared" si="11"/>
        <v/>
      </c>
    </row>
    <row r="769" spans="7:7" x14ac:dyDescent="0.25">
      <c r="G769" s="40" t="str">
        <f t="shared" si="11"/>
        <v/>
      </c>
    </row>
    <row r="770" spans="7:7" x14ac:dyDescent="0.25">
      <c r="G770" s="40" t="str">
        <f t="shared" si="11"/>
        <v/>
      </c>
    </row>
    <row r="771" spans="7:7" x14ac:dyDescent="0.25">
      <c r="G771" s="40" t="str">
        <f t="shared" si="11"/>
        <v/>
      </c>
    </row>
    <row r="772" spans="7:7" x14ac:dyDescent="0.25">
      <c r="G772" s="40" t="str">
        <f t="shared" si="11"/>
        <v/>
      </c>
    </row>
    <row r="773" spans="7:7" x14ac:dyDescent="0.25">
      <c r="G773" s="40" t="str">
        <f t="shared" si="11"/>
        <v/>
      </c>
    </row>
    <row r="774" spans="7:7" x14ac:dyDescent="0.25">
      <c r="G774" s="40" t="str">
        <f t="shared" si="11"/>
        <v/>
      </c>
    </row>
    <row r="775" spans="7:7" x14ac:dyDescent="0.25">
      <c r="G775" s="40" t="str">
        <f t="shared" si="11"/>
        <v/>
      </c>
    </row>
    <row r="776" spans="7:7" x14ac:dyDescent="0.25">
      <c r="G776" s="40" t="str">
        <f t="shared" si="11"/>
        <v/>
      </c>
    </row>
    <row r="777" spans="7:7" x14ac:dyDescent="0.25">
      <c r="G777" s="40" t="str">
        <f t="shared" si="11"/>
        <v/>
      </c>
    </row>
    <row r="778" spans="7:7" x14ac:dyDescent="0.25">
      <c r="G778" s="40" t="str">
        <f t="shared" si="11"/>
        <v/>
      </c>
    </row>
    <row r="779" spans="7:7" x14ac:dyDescent="0.25">
      <c r="G779" s="40" t="str">
        <f t="shared" si="11"/>
        <v/>
      </c>
    </row>
    <row r="780" spans="7:7" x14ac:dyDescent="0.25">
      <c r="G780" s="40" t="str">
        <f t="shared" si="11"/>
        <v/>
      </c>
    </row>
    <row r="781" spans="7:7" x14ac:dyDescent="0.25">
      <c r="G781" s="40" t="str">
        <f t="shared" si="11"/>
        <v/>
      </c>
    </row>
    <row r="782" spans="7:7" x14ac:dyDescent="0.25">
      <c r="G782" s="40" t="str">
        <f t="shared" si="11"/>
        <v/>
      </c>
    </row>
    <row r="783" spans="7:7" x14ac:dyDescent="0.25">
      <c r="G783" s="40" t="str">
        <f t="shared" si="11"/>
        <v/>
      </c>
    </row>
    <row r="784" spans="7:7" x14ac:dyDescent="0.25">
      <c r="G784" s="40" t="str">
        <f t="shared" si="11"/>
        <v/>
      </c>
    </row>
    <row r="785" spans="7:7" x14ac:dyDescent="0.25">
      <c r="G785" s="40" t="str">
        <f t="shared" si="11"/>
        <v/>
      </c>
    </row>
    <row r="786" spans="7:7" x14ac:dyDescent="0.25">
      <c r="G786" s="40" t="str">
        <f t="shared" si="11"/>
        <v/>
      </c>
    </row>
    <row r="787" spans="7:7" x14ac:dyDescent="0.25">
      <c r="G787" s="40" t="str">
        <f t="shared" si="11"/>
        <v/>
      </c>
    </row>
    <row r="788" spans="7:7" x14ac:dyDescent="0.25">
      <c r="G788" s="40" t="str">
        <f t="shared" si="11"/>
        <v/>
      </c>
    </row>
    <row r="789" spans="7:7" x14ac:dyDescent="0.25">
      <c r="G789" s="40" t="str">
        <f t="shared" si="11"/>
        <v/>
      </c>
    </row>
    <row r="790" spans="7:7" x14ac:dyDescent="0.25">
      <c r="G790" s="40" t="str">
        <f t="shared" si="11"/>
        <v/>
      </c>
    </row>
    <row r="791" spans="7:7" x14ac:dyDescent="0.25">
      <c r="G791" s="40" t="str">
        <f t="shared" si="11"/>
        <v/>
      </c>
    </row>
    <row r="792" spans="7:7" x14ac:dyDescent="0.25">
      <c r="G792" s="40" t="str">
        <f t="shared" si="11"/>
        <v/>
      </c>
    </row>
    <row r="793" spans="7:7" x14ac:dyDescent="0.25">
      <c r="G793" s="40" t="str">
        <f t="shared" si="11"/>
        <v/>
      </c>
    </row>
    <row r="794" spans="7:7" x14ac:dyDescent="0.25">
      <c r="G794" s="40" t="str">
        <f t="shared" si="11"/>
        <v/>
      </c>
    </row>
    <row r="795" spans="7:7" x14ac:dyDescent="0.25">
      <c r="G795" s="40" t="str">
        <f t="shared" si="11"/>
        <v/>
      </c>
    </row>
    <row r="796" spans="7:7" x14ac:dyDescent="0.25">
      <c r="G796" s="40" t="str">
        <f t="shared" si="11"/>
        <v/>
      </c>
    </row>
    <row r="797" spans="7:7" x14ac:dyDescent="0.25">
      <c r="G797" s="40" t="str">
        <f t="shared" si="11"/>
        <v/>
      </c>
    </row>
    <row r="798" spans="7:7" x14ac:dyDescent="0.25">
      <c r="G798" s="40" t="str">
        <f t="shared" ref="G798:G861" si="12">IF(ISBLANK($B798),"","["&amp;$B798&amp;"] ")&amp;IF(ISBLANK($C798),"",$C798&amp;": ")&amp;IF(ISBLANK($D798),"",$D798)&amp;IF(ISBLANK($F798),"",", ISBN "&amp;$F798&amp;" ")&amp;IF(ISBLANK($E798),"",", "&amp;$E798)</f>
        <v/>
      </c>
    </row>
    <row r="799" spans="7:7" x14ac:dyDescent="0.25">
      <c r="G799" s="40" t="str">
        <f t="shared" si="12"/>
        <v/>
      </c>
    </row>
    <row r="800" spans="7:7" x14ac:dyDescent="0.25">
      <c r="G800" s="40" t="str">
        <f t="shared" si="12"/>
        <v/>
      </c>
    </row>
    <row r="801" spans="7:7" x14ac:dyDescent="0.25">
      <c r="G801" s="40" t="str">
        <f t="shared" si="12"/>
        <v/>
      </c>
    </row>
    <row r="802" spans="7:7" x14ac:dyDescent="0.25">
      <c r="G802" s="40" t="str">
        <f t="shared" si="12"/>
        <v/>
      </c>
    </row>
    <row r="803" spans="7:7" x14ac:dyDescent="0.25">
      <c r="G803" s="40" t="str">
        <f t="shared" si="12"/>
        <v/>
      </c>
    </row>
    <row r="804" spans="7:7" x14ac:dyDescent="0.25">
      <c r="G804" s="40" t="str">
        <f t="shared" si="12"/>
        <v/>
      </c>
    </row>
    <row r="805" spans="7:7" x14ac:dyDescent="0.25">
      <c r="G805" s="40" t="str">
        <f t="shared" si="12"/>
        <v/>
      </c>
    </row>
    <row r="806" spans="7:7" x14ac:dyDescent="0.25">
      <c r="G806" s="40" t="str">
        <f t="shared" si="12"/>
        <v/>
      </c>
    </row>
    <row r="807" spans="7:7" x14ac:dyDescent="0.25">
      <c r="G807" s="40" t="str">
        <f t="shared" si="12"/>
        <v/>
      </c>
    </row>
    <row r="808" spans="7:7" x14ac:dyDescent="0.25">
      <c r="G808" s="40" t="str">
        <f t="shared" si="12"/>
        <v/>
      </c>
    </row>
    <row r="809" spans="7:7" x14ac:dyDescent="0.25">
      <c r="G809" s="40" t="str">
        <f t="shared" si="12"/>
        <v/>
      </c>
    </row>
    <row r="810" spans="7:7" x14ac:dyDescent="0.25">
      <c r="G810" s="40" t="str">
        <f t="shared" si="12"/>
        <v/>
      </c>
    </row>
    <row r="811" spans="7:7" x14ac:dyDescent="0.25">
      <c r="G811" s="40" t="str">
        <f t="shared" si="12"/>
        <v/>
      </c>
    </row>
    <row r="812" spans="7:7" x14ac:dyDescent="0.25">
      <c r="G812" s="40" t="str">
        <f t="shared" si="12"/>
        <v/>
      </c>
    </row>
    <row r="813" spans="7:7" x14ac:dyDescent="0.25">
      <c r="G813" s="40" t="str">
        <f t="shared" si="12"/>
        <v/>
      </c>
    </row>
    <row r="814" spans="7:7" x14ac:dyDescent="0.25">
      <c r="G814" s="40" t="str">
        <f t="shared" si="12"/>
        <v/>
      </c>
    </row>
    <row r="815" spans="7:7" x14ac:dyDescent="0.25">
      <c r="G815" s="40" t="str">
        <f t="shared" si="12"/>
        <v/>
      </c>
    </row>
    <row r="816" spans="7:7" x14ac:dyDescent="0.25">
      <c r="G816" s="40" t="str">
        <f t="shared" si="12"/>
        <v/>
      </c>
    </row>
    <row r="817" spans="7:7" x14ac:dyDescent="0.25">
      <c r="G817" s="40" t="str">
        <f t="shared" si="12"/>
        <v/>
      </c>
    </row>
    <row r="818" spans="7:7" x14ac:dyDescent="0.25">
      <c r="G818" s="40" t="str">
        <f t="shared" si="12"/>
        <v/>
      </c>
    </row>
    <row r="819" spans="7:7" x14ac:dyDescent="0.25">
      <c r="G819" s="40" t="str">
        <f t="shared" si="12"/>
        <v/>
      </c>
    </row>
    <row r="820" spans="7:7" x14ac:dyDescent="0.25">
      <c r="G820" s="40" t="str">
        <f t="shared" si="12"/>
        <v/>
      </c>
    </row>
    <row r="821" spans="7:7" x14ac:dyDescent="0.25">
      <c r="G821" s="40" t="str">
        <f t="shared" si="12"/>
        <v/>
      </c>
    </row>
    <row r="822" spans="7:7" x14ac:dyDescent="0.25">
      <c r="G822" s="40" t="str">
        <f t="shared" si="12"/>
        <v/>
      </c>
    </row>
    <row r="823" spans="7:7" x14ac:dyDescent="0.25">
      <c r="G823" s="40" t="str">
        <f t="shared" si="12"/>
        <v/>
      </c>
    </row>
    <row r="824" spans="7:7" x14ac:dyDescent="0.25">
      <c r="G824" s="40" t="str">
        <f t="shared" si="12"/>
        <v/>
      </c>
    </row>
    <row r="825" spans="7:7" x14ac:dyDescent="0.25">
      <c r="G825" s="40" t="str">
        <f t="shared" si="12"/>
        <v/>
      </c>
    </row>
    <row r="826" spans="7:7" x14ac:dyDescent="0.25">
      <c r="G826" s="40" t="str">
        <f t="shared" si="12"/>
        <v/>
      </c>
    </row>
    <row r="827" spans="7:7" x14ac:dyDescent="0.25">
      <c r="G827" s="40" t="str">
        <f t="shared" si="12"/>
        <v/>
      </c>
    </row>
    <row r="828" spans="7:7" x14ac:dyDescent="0.25">
      <c r="G828" s="40" t="str">
        <f t="shared" si="12"/>
        <v/>
      </c>
    </row>
    <row r="829" spans="7:7" x14ac:dyDescent="0.25">
      <c r="G829" s="40" t="str">
        <f t="shared" si="12"/>
        <v/>
      </c>
    </row>
    <row r="830" spans="7:7" x14ac:dyDescent="0.25">
      <c r="G830" s="40" t="str">
        <f t="shared" si="12"/>
        <v/>
      </c>
    </row>
    <row r="831" spans="7:7" x14ac:dyDescent="0.25">
      <c r="G831" s="40" t="str">
        <f t="shared" si="12"/>
        <v/>
      </c>
    </row>
    <row r="832" spans="7:7" x14ac:dyDescent="0.25">
      <c r="G832" s="40" t="str">
        <f t="shared" si="12"/>
        <v/>
      </c>
    </row>
    <row r="833" spans="7:7" x14ac:dyDescent="0.25">
      <c r="G833" s="40" t="str">
        <f t="shared" si="12"/>
        <v/>
      </c>
    </row>
    <row r="834" spans="7:7" x14ac:dyDescent="0.25">
      <c r="G834" s="40" t="str">
        <f t="shared" si="12"/>
        <v/>
      </c>
    </row>
    <row r="835" spans="7:7" x14ac:dyDescent="0.25">
      <c r="G835" s="40" t="str">
        <f t="shared" si="12"/>
        <v/>
      </c>
    </row>
    <row r="836" spans="7:7" x14ac:dyDescent="0.25">
      <c r="G836" s="40" t="str">
        <f t="shared" si="12"/>
        <v/>
      </c>
    </row>
    <row r="837" spans="7:7" x14ac:dyDescent="0.25">
      <c r="G837" s="40" t="str">
        <f t="shared" si="12"/>
        <v/>
      </c>
    </row>
    <row r="838" spans="7:7" x14ac:dyDescent="0.25">
      <c r="G838" s="40" t="str">
        <f t="shared" si="12"/>
        <v/>
      </c>
    </row>
    <row r="839" spans="7:7" x14ac:dyDescent="0.25">
      <c r="G839" s="40" t="str">
        <f t="shared" si="12"/>
        <v/>
      </c>
    </row>
    <row r="840" spans="7:7" x14ac:dyDescent="0.25">
      <c r="G840" s="40" t="str">
        <f t="shared" si="12"/>
        <v/>
      </c>
    </row>
    <row r="841" spans="7:7" x14ac:dyDescent="0.25">
      <c r="G841" s="40" t="str">
        <f t="shared" si="12"/>
        <v/>
      </c>
    </row>
    <row r="842" spans="7:7" x14ac:dyDescent="0.25">
      <c r="G842" s="40" t="str">
        <f t="shared" si="12"/>
        <v/>
      </c>
    </row>
    <row r="843" spans="7:7" x14ac:dyDescent="0.25">
      <c r="G843" s="40" t="str">
        <f t="shared" si="12"/>
        <v/>
      </c>
    </row>
    <row r="844" spans="7:7" x14ac:dyDescent="0.25">
      <c r="G844" s="40" t="str">
        <f t="shared" si="12"/>
        <v/>
      </c>
    </row>
    <row r="845" spans="7:7" x14ac:dyDescent="0.25">
      <c r="G845" s="40" t="str">
        <f t="shared" si="12"/>
        <v/>
      </c>
    </row>
    <row r="846" spans="7:7" x14ac:dyDescent="0.25">
      <c r="G846" s="40" t="str">
        <f t="shared" si="12"/>
        <v/>
      </c>
    </row>
    <row r="847" spans="7:7" x14ac:dyDescent="0.25">
      <c r="G847" s="40" t="str">
        <f t="shared" si="12"/>
        <v/>
      </c>
    </row>
    <row r="848" spans="7:7" x14ac:dyDescent="0.25">
      <c r="G848" s="40" t="str">
        <f t="shared" si="12"/>
        <v/>
      </c>
    </row>
    <row r="849" spans="7:7" x14ac:dyDescent="0.25">
      <c r="G849" s="40" t="str">
        <f t="shared" si="12"/>
        <v/>
      </c>
    </row>
    <row r="850" spans="7:7" x14ac:dyDescent="0.25">
      <c r="G850" s="40" t="str">
        <f t="shared" si="12"/>
        <v/>
      </c>
    </row>
    <row r="851" spans="7:7" x14ac:dyDescent="0.25">
      <c r="G851" s="40" t="str">
        <f t="shared" si="12"/>
        <v/>
      </c>
    </row>
    <row r="852" spans="7:7" x14ac:dyDescent="0.25">
      <c r="G852" s="40" t="str">
        <f t="shared" si="12"/>
        <v/>
      </c>
    </row>
    <row r="853" spans="7:7" x14ac:dyDescent="0.25">
      <c r="G853" s="40" t="str">
        <f t="shared" si="12"/>
        <v/>
      </c>
    </row>
    <row r="854" spans="7:7" x14ac:dyDescent="0.25">
      <c r="G854" s="40" t="str">
        <f t="shared" si="12"/>
        <v/>
      </c>
    </row>
    <row r="855" spans="7:7" x14ac:dyDescent="0.25">
      <c r="G855" s="40" t="str">
        <f t="shared" si="12"/>
        <v/>
      </c>
    </row>
    <row r="856" spans="7:7" x14ac:dyDescent="0.25">
      <c r="G856" s="40" t="str">
        <f t="shared" si="12"/>
        <v/>
      </c>
    </row>
    <row r="857" spans="7:7" x14ac:dyDescent="0.25">
      <c r="G857" s="40" t="str">
        <f t="shared" si="12"/>
        <v/>
      </c>
    </row>
    <row r="858" spans="7:7" x14ac:dyDescent="0.25">
      <c r="G858" s="40" t="str">
        <f t="shared" si="12"/>
        <v/>
      </c>
    </row>
    <row r="859" spans="7:7" x14ac:dyDescent="0.25">
      <c r="G859" s="40" t="str">
        <f t="shared" si="12"/>
        <v/>
      </c>
    </row>
    <row r="860" spans="7:7" x14ac:dyDescent="0.25">
      <c r="G860" s="40" t="str">
        <f t="shared" si="12"/>
        <v/>
      </c>
    </row>
    <row r="861" spans="7:7" x14ac:dyDescent="0.25">
      <c r="G861" s="40" t="str">
        <f t="shared" si="12"/>
        <v/>
      </c>
    </row>
    <row r="862" spans="7:7" x14ac:dyDescent="0.25">
      <c r="G862" s="40" t="str">
        <f t="shared" ref="G862:G925" si="13">IF(ISBLANK($B862),"","["&amp;$B862&amp;"] ")&amp;IF(ISBLANK($C862),"",$C862&amp;": ")&amp;IF(ISBLANK($D862),"",$D862)&amp;IF(ISBLANK($F862),"",", ISBN "&amp;$F862&amp;" ")&amp;IF(ISBLANK($E862),"",", "&amp;$E862)</f>
        <v/>
      </c>
    </row>
    <row r="863" spans="7:7" x14ac:dyDescent="0.25">
      <c r="G863" s="40" t="str">
        <f t="shared" si="13"/>
        <v/>
      </c>
    </row>
    <row r="864" spans="7:7" x14ac:dyDescent="0.25">
      <c r="G864" s="40" t="str">
        <f t="shared" si="13"/>
        <v/>
      </c>
    </row>
    <row r="865" spans="7:7" x14ac:dyDescent="0.25">
      <c r="G865" s="40" t="str">
        <f t="shared" si="13"/>
        <v/>
      </c>
    </row>
    <row r="866" spans="7:7" x14ac:dyDescent="0.25">
      <c r="G866" s="40" t="str">
        <f t="shared" si="13"/>
        <v/>
      </c>
    </row>
    <row r="867" spans="7:7" x14ac:dyDescent="0.25">
      <c r="G867" s="40" t="str">
        <f t="shared" si="13"/>
        <v/>
      </c>
    </row>
    <row r="868" spans="7:7" x14ac:dyDescent="0.25">
      <c r="G868" s="40" t="str">
        <f t="shared" si="13"/>
        <v/>
      </c>
    </row>
    <row r="869" spans="7:7" x14ac:dyDescent="0.25">
      <c r="G869" s="40" t="str">
        <f t="shared" si="13"/>
        <v/>
      </c>
    </row>
    <row r="870" spans="7:7" x14ac:dyDescent="0.25">
      <c r="G870" s="40" t="str">
        <f t="shared" si="13"/>
        <v/>
      </c>
    </row>
    <row r="871" spans="7:7" x14ac:dyDescent="0.25">
      <c r="G871" s="40" t="str">
        <f t="shared" si="13"/>
        <v/>
      </c>
    </row>
    <row r="872" spans="7:7" x14ac:dyDescent="0.25">
      <c r="G872" s="40" t="str">
        <f t="shared" si="13"/>
        <v/>
      </c>
    </row>
    <row r="873" spans="7:7" x14ac:dyDescent="0.25">
      <c r="G873" s="40" t="str">
        <f t="shared" si="13"/>
        <v/>
      </c>
    </row>
    <row r="874" spans="7:7" x14ac:dyDescent="0.25">
      <c r="G874" s="40" t="str">
        <f t="shared" si="13"/>
        <v/>
      </c>
    </row>
    <row r="875" spans="7:7" x14ac:dyDescent="0.25">
      <c r="G875" s="40" t="str">
        <f t="shared" si="13"/>
        <v/>
      </c>
    </row>
    <row r="876" spans="7:7" x14ac:dyDescent="0.25">
      <c r="G876" s="40" t="str">
        <f t="shared" si="13"/>
        <v/>
      </c>
    </row>
    <row r="877" spans="7:7" x14ac:dyDescent="0.25">
      <c r="G877" s="40" t="str">
        <f t="shared" si="13"/>
        <v/>
      </c>
    </row>
    <row r="878" spans="7:7" x14ac:dyDescent="0.25">
      <c r="G878" s="40" t="str">
        <f t="shared" si="13"/>
        <v/>
      </c>
    </row>
    <row r="879" spans="7:7" x14ac:dyDescent="0.25">
      <c r="G879" s="40" t="str">
        <f t="shared" si="13"/>
        <v/>
      </c>
    </row>
    <row r="880" spans="7:7" x14ac:dyDescent="0.25">
      <c r="G880" s="40" t="str">
        <f t="shared" si="13"/>
        <v/>
      </c>
    </row>
    <row r="881" spans="7:7" x14ac:dyDescent="0.25">
      <c r="G881" s="40" t="str">
        <f t="shared" si="13"/>
        <v/>
      </c>
    </row>
    <row r="882" spans="7:7" x14ac:dyDescent="0.25">
      <c r="G882" s="40" t="str">
        <f t="shared" si="13"/>
        <v/>
      </c>
    </row>
    <row r="883" spans="7:7" x14ac:dyDescent="0.25">
      <c r="G883" s="40" t="str">
        <f t="shared" si="13"/>
        <v/>
      </c>
    </row>
    <row r="884" spans="7:7" x14ac:dyDescent="0.25">
      <c r="G884" s="40" t="str">
        <f t="shared" si="13"/>
        <v/>
      </c>
    </row>
    <row r="885" spans="7:7" x14ac:dyDescent="0.25">
      <c r="G885" s="40" t="str">
        <f t="shared" si="13"/>
        <v/>
      </c>
    </row>
    <row r="886" spans="7:7" x14ac:dyDescent="0.25">
      <c r="G886" s="40" t="str">
        <f t="shared" si="13"/>
        <v/>
      </c>
    </row>
    <row r="887" spans="7:7" x14ac:dyDescent="0.25">
      <c r="G887" s="40" t="str">
        <f t="shared" si="13"/>
        <v/>
      </c>
    </row>
    <row r="888" spans="7:7" x14ac:dyDescent="0.25">
      <c r="G888" s="40" t="str">
        <f t="shared" si="13"/>
        <v/>
      </c>
    </row>
    <row r="889" spans="7:7" x14ac:dyDescent="0.25">
      <c r="G889" s="40" t="str">
        <f t="shared" si="13"/>
        <v/>
      </c>
    </row>
    <row r="890" spans="7:7" x14ac:dyDescent="0.25">
      <c r="G890" s="40" t="str">
        <f t="shared" si="13"/>
        <v/>
      </c>
    </row>
    <row r="891" spans="7:7" x14ac:dyDescent="0.25">
      <c r="G891" s="40" t="str">
        <f t="shared" si="13"/>
        <v/>
      </c>
    </row>
    <row r="892" spans="7:7" x14ac:dyDescent="0.25">
      <c r="G892" s="40" t="str">
        <f t="shared" si="13"/>
        <v/>
      </c>
    </row>
    <row r="893" spans="7:7" x14ac:dyDescent="0.25">
      <c r="G893" s="40" t="str">
        <f t="shared" si="13"/>
        <v/>
      </c>
    </row>
    <row r="894" spans="7:7" x14ac:dyDescent="0.25">
      <c r="G894" s="40" t="str">
        <f t="shared" si="13"/>
        <v/>
      </c>
    </row>
    <row r="895" spans="7:7" x14ac:dyDescent="0.25">
      <c r="G895" s="40" t="str">
        <f t="shared" si="13"/>
        <v/>
      </c>
    </row>
    <row r="896" spans="7:7" x14ac:dyDescent="0.25">
      <c r="G896" s="40" t="str">
        <f t="shared" si="13"/>
        <v/>
      </c>
    </row>
    <row r="897" spans="7:7" x14ac:dyDescent="0.25">
      <c r="G897" s="40" t="str">
        <f t="shared" si="13"/>
        <v/>
      </c>
    </row>
    <row r="898" spans="7:7" x14ac:dyDescent="0.25">
      <c r="G898" s="40" t="str">
        <f t="shared" si="13"/>
        <v/>
      </c>
    </row>
    <row r="899" spans="7:7" x14ac:dyDescent="0.25">
      <c r="G899" s="40" t="str">
        <f t="shared" si="13"/>
        <v/>
      </c>
    </row>
    <row r="900" spans="7:7" x14ac:dyDescent="0.25">
      <c r="G900" s="40" t="str">
        <f t="shared" si="13"/>
        <v/>
      </c>
    </row>
    <row r="901" spans="7:7" x14ac:dyDescent="0.25">
      <c r="G901" s="40" t="str">
        <f t="shared" si="13"/>
        <v/>
      </c>
    </row>
    <row r="902" spans="7:7" x14ac:dyDescent="0.25">
      <c r="G902" s="40" t="str">
        <f t="shared" si="13"/>
        <v/>
      </c>
    </row>
    <row r="903" spans="7:7" x14ac:dyDescent="0.25">
      <c r="G903" s="40" t="str">
        <f t="shared" si="13"/>
        <v/>
      </c>
    </row>
    <row r="904" spans="7:7" x14ac:dyDescent="0.25">
      <c r="G904" s="40" t="str">
        <f t="shared" si="13"/>
        <v/>
      </c>
    </row>
    <row r="905" spans="7:7" x14ac:dyDescent="0.25">
      <c r="G905" s="40" t="str">
        <f t="shared" si="13"/>
        <v/>
      </c>
    </row>
    <row r="906" spans="7:7" x14ac:dyDescent="0.25">
      <c r="G906" s="40" t="str">
        <f t="shared" si="13"/>
        <v/>
      </c>
    </row>
    <row r="907" spans="7:7" x14ac:dyDescent="0.25">
      <c r="G907" s="40" t="str">
        <f t="shared" si="13"/>
        <v/>
      </c>
    </row>
    <row r="908" spans="7:7" x14ac:dyDescent="0.25">
      <c r="G908" s="40" t="str">
        <f t="shared" si="13"/>
        <v/>
      </c>
    </row>
    <row r="909" spans="7:7" x14ac:dyDescent="0.25">
      <c r="G909" s="40" t="str">
        <f t="shared" si="13"/>
        <v/>
      </c>
    </row>
    <row r="910" spans="7:7" x14ac:dyDescent="0.25">
      <c r="G910" s="40" t="str">
        <f t="shared" si="13"/>
        <v/>
      </c>
    </row>
    <row r="911" spans="7:7" x14ac:dyDescent="0.25">
      <c r="G911" s="40" t="str">
        <f t="shared" si="13"/>
        <v/>
      </c>
    </row>
    <row r="912" spans="7:7" x14ac:dyDescent="0.25">
      <c r="G912" s="40" t="str">
        <f t="shared" si="13"/>
        <v/>
      </c>
    </row>
    <row r="913" spans="7:7" x14ac:dyDescent="0.25">
      <c r="G913" s="40" t="str">
        <f t="shared" si="13"/>
        <v/>
      </c>
    </row>
    <row r="914" spans="7:7" x14ac:dyDescent="0.25">
      <c r="G914" s="40" t="str">
        <f t="shared" si="13"/>
        <v/>
      </c>
    </row>
    <row r="915" spans="7:7" x14ac:dyDescent="0.25">
      <c r="G915" s="40" t="str">
        <f t="shared" si="13"/>
        <v/>
      </c>
    </row>
    <row r="916" spans="7:7" x14ac:dyDescent="0.25">
      <c r="G916" s="40" t="str">
        <f t="shared" si="13"/>
        <v/>
      </c>
    </row>
    <row r="917" spans="7:7" x14ac:dyDescent="0.25">
      <c r="G917" s="40" t="str">
        <f t="shared" si="13"/>
        <v/>
      </c>
    </row>
    <row r="918" spans="7:7" x14ac:dyDescent="0.25">
      <c r="G918" s="40" t="str">
        <f t="shared" si="13"/>
        <v/>
      </c>
    </row>
    <row r="919" spans="7:7" x14ac:dyDescent="0.25">
      <c r="G919" s="40" t="str">
        <f t="shared" si="13"/>
        <v/>
      </c>
    </row>
    <row r="920" spans="7:7" x14ac:dyDescent="0.25">
      <c r="G920" s="40" t="str">
        <f t="shared" si="13"/>
        <v/>
      </c>
    </row>
    <row r="921" spans="7:7" x14ac:dyDescent="0.25">
      <c r="G921" s="40" t="str">
        <f t="shared" si="13"/>
        <v/>
      </c>
    </row>
    <row r="922" spans="7:7" x14ac:dyDescent="0.25">
      <c r="G922" s="40" t="str">
        <f t="shared" si="13"/>
        <v/>
      </c>
    </row>
    <row r="923" spans="7:7" x14ac:dyDescent="0.25">
      <c r="G923" s="40" t="str">
        <f t="shared" si="13"/>
        <v/>
      </c>
    </row>
    <row r="924" spans="7:7" x14ac:dyDescent="0.25">
      <c r="G924" s="40" t="str">
        <f t="shared" si="13"/>
        <v/>
      </c>
    </row>
    <row r="925" spans="7:7" x14ac:dyDescent="0.25">
      <c r="G925" s="40" t="str">
        <f t="shared" si="13"/>
        <v/>
      </c>
    </row>
    <row r="926" spans="7:7" x14ac:dyDescent="0.25">
      <c r="G926" s="40" t="str">
        <f t="shared" ref="G926:G989" si="14">IF(ISBLANK($B926),"","["&amp;$B926&amp;"] ")&amp;IF(ISBLANK($C926),"",$C926&amp;": ")&amp;IF(ISBLANK($D926),"",$D926)&amp;IF(ISBLANK($F926),"",", ISBN "&amp;$F926&amp;" ")&amp;IF(ISBLANK($E926),"",", "&amp;$E926)</f>
        <v/>
      </c>
    </row>
    <row r="927" spans="7:7" x14ac:dyDescent="0.25">
      <c r="G927" s="40" t="str">
        <f t="shared" si="14"/>
        <v/>
      </c>
    </row>
    <row r="928" spans="7:7" x14ac:dyDescent="0.25">
      <c r="G928" s="40" t="str">
        <f t="shared" si="14"/>
        <v/>
      </c>
    </row>
    <row r="929" spans="7:7" x14ac:dyDescent="0.25">
      <c r="G929" s="40" t="str">
        <f t="shared" si="14"/>
        <v/>
      </c>
    </row>
    <row r="930" spans="7:7" x14ac:dyDescent="0.25">
      <c r="G930" s="40" t="str">
        <f t="shared" si="14"/>
        <v/>
      </c>
    </row>
    <row r="931" spans="7:7" x14ac:dyDescent="0.25">
      <c r="G931" s="40" t="str">
        <f t="shared" si="14"/>
        <v/>
      </c>
    </row>
    <row r="932" spans="7:7" x14ac:dyDescent="0.25">
      <c r="G932" s="40" t="str">
        <f t="shared" si="14"/>
        <v/>
      </c>
    </row>
    <row r="933" spans="7:7" x14ac:dyDescent="0.25">
      <c r="G933" s="40" t="str">
        <f t="shared" si="14"/>
        <v/>
      </c>
    </row>
    <row r="934" spans="7:7" x14ac:dyDescent="0.25">
      <c r="G934" s="40" t="str">
        <f t="shared" si="14"/>
        <v/>
      </c>
    </row>
    <row r="935" spans="7:7" x14ac:dyDescent="0.25">
      <c r="G935" s="40" t="str">
        <f t="shared" si="14"/>
        <v/>
      </c>
    </row>
    <row r="936" spans="7:7" x14ac:dyDescent="0.25">
      <c r="G936" s="40" t="str">
        <f t="shared" si="14"/>
        <v/>
      </c>
    </row>
    <row r="937" spans="7:7" x14ac:dyDescent="0.25">
      <c r="G937" s="40" t="str">
        <f t="shared" si="14"/>
        <v/>
      </c>
    </row>
    <row r="938" spans="7:7" x14ac:dyDescent="0.25">
      <c r="G938" s="40" t="str">
        <f t="shared" si="14"/>
        <v/>
      </c>
    </row>
    <row r="939" spans="7:7" x14ac:dyDescent="0.25">
      <c r="G939" s="40" t="str">
        <f t="shared" si="14"/>
        <v/>
      </c>
    </row>
    <row r="940" spans="7:7" x14ac:dyDescent="0.25">
      <c r="G940" s="40" t="str">
        <f t="shared" si="14"/>
        <v/>
      </c>
    </row>
    <row r="941" spans="7:7" x14ac:dyDescent="0.25">
      <c r="G941" s="40" t="str">
        <f t="shared" si="14"/>
        <v/>
      </c>
    </row>
    <row r="942" spans="7:7" x14ac:dyDescent="0.25">
      <c r="G942" s="40" t="str">
        <f t="shared" si="14"/>
        <v/>
      </c>
    </row>
    <row r="943" spans="7:7" x14ac:dyDescent="0.25">
      <c r="G943" s="40" t="str">
        <f t="shared" si="14"/>
        <v/>
      </c>
    </row>
    <row r="944" spans="7:7" x14ac:dyDescent="0.25">
      <c r="G944" s="40" t="str">
        <f t="shared" si="14"/>
        <v/>
      </c>
    </row>
    <row r="945" spans="7:7" x14ac:dyDescent="0.25">
      <c r="G945" s="40" t="str">
        <f t="shared" si="14"/>
        <v/>
      </c>
    </row>
    <row r="946" spans="7:7" x14ac:dyDescent="0.25">
      <c r="G946" s="40" t="str">
        <f t="shared" si="14"/>
        <v/>
      </c>
    </row>
    <row r="947" spans="7:7" x14ac:dyDescent="0.25">
      <c r="G947" s="40" t="str">
        <f t="shared" si="14"/>
        <v/>
      </c>
    </row>
    <row r="948" spans="7:7" x14ac:dyDescent="0.25">
      <c r="G948" s="40" t="str">
        <f t="shared" si="14"/>
        <v/>
      </c>
    </row>
    <row r="949" spans="7:7" x14ac:dyDescent="0.25">
      <c r="G949" s="40" t="str">
        <f t="shared" si="14"/>
        <v/>
      </c>
    </row>
    <row r="950" spans="7:7" x14ac:dyDescent="0.25">
      <c r="G950" s="40" t="str">
        <f t="shared" si="14"/>
        <v/>
      </c>
    </row>
    <row r="951" spans="7:7" x14ac:dyDescent="0.25">
      <c r="G951" s="40" t="str">
        <f t="shared" si="14"/>
        <v/>
      </c>
    </row>
    <row r="952" spans="7:7" x14ac:dyDescent="0.25">
      <c r="G952" s="40" t="str">
        <f t="shared" si="14"/>
        <v/>
      </c>
    </row>
    <row r="953" spans="7:7" x14ac:dyDescent="0.25">
      <c r="G953" s="40" t="str">
        <f t="shared" si="14"/>
        <v/>
      </c>
    </row>
    <row r="954" spans="7:7" x14ac:dyDescent="0.25">
      <c r="G954" s="40" t="str">
        <f t="shared" si="14"/>
        <v/>
      </c>
    </row>
    <row r="955" spans="7:7" x14ac:dyDescent="0.25">
      <c r="G955" s="40" t="str">
        <f t="shared" si="14"/>
        <v/>
      </c>
    </row>
    <row r="956" spans="7:7" x14ac:dyDescent="0.25">
      <c r="G956" s="40" t="str">
        <f t="shared" si="14"/>
        <v/>
      </c>
    </row>
    <row r="957" spans="7:7" x14ac:dyDescent="0.25">
      <c r="G957" s="40" t="str">
        <f t="shared" si="14"/>
        <v/>
      </c>
    </row>
    <row r="958" spans="7:7" x14ac:dyDescent="0.25">
      <c r="G958" s="40" t="str">
        <f t="shared" si="14"/>
        <v/>
      </c>
    </row>
    <row r="959" spans="7:7" x14ac:dyDescent="0.25">
      <c r="G959" s="40" t="str">
        <f t="shared" si="14"/>
        <v/>
      </c>
    </row>
    <row r="960" spans="7:7" x14ac:dyDescent="0.25">
      <c r="G960" s="40" t="str">
        <f t="shared" si="14"/>
        <v/>
      </c>
    </row>
    <row r="961" spans="7:7" x14ac:dyDescent="0.25">
      <c r="G961" s="40" t="str">
        <f t="shared" si="14"/>
        <v/>
      </c>
    </row>
    <row r="962" spans="7:7" x14ac:dyDescent="0.25">
      <c r="G962" s="40" t="str">
        <f t="shared" si="14"/>
        <v/>
      </c>
    </row>
    <row r="963" spans="7:7" x14ac:dyDescent="0.25">
      <c r="G963" s="40" t="str">
        <f t="shared" si="14"/>
        <v/>
      </c>
    </row>
    <row r="964" spans="7:7" x14ac:dyDescent="0.25">
      <c r="G964" s="40" t="str">
        <f t="shared" si="14"/>
        <v/>
      </c>
    </row>
    <row r="965" spans="7:7" x14ac:dyDescent="0.25">
      <c r="G965" s="40" t="str">
        <f t="shared" si="14"/>
        <v/>
      </c>
    </row>
    <row r="966" spans="7:7" x14ac:dyDescent="0.25">
      <c r="G966" s="40" t="str">
        <f t="shared" si="14"/>
        <v/>
      </c>
    </row>
    <row r="967" spans="7:7" x14ac:dyDescent="0.25">
      <c r="G967" s="40" t="str">
        <f t="shared" si="14"/>
        <v/>
      </c>
    </row>
    <row r="968" spans="7:7" x14ac:dyDescent="0.25">
      <c r="G968" s="40" t="str">
        <f t="shared" si="14"/>
        <v/>
      </c>
    </row>
    <row r="969" spans="7:7" x14ac:dyDescent="0.25">
      <c r="G969" s="40" t="str">
        <f t="shared" si="14"/>
        <v/>
      </c>
    </row>
    <row r="970" spans="7:7" x14ac:dyDescent="0.25">
      <c r="G970" s="40" t="str">
        <f t="shared" si="14"/>
        <v/>
      </c>
    </row>
    <row r="971" spans="7:7" x14ac:dyDescent="0.25">
      <c r="G971" s="40" t="str">
        <f t="shared" si="14"/>
        <v/>
      </c>
    </row>
    <row r="972" spans="7:7" x14ac:dyDescent="0.25">
      <c r="G972" s="40" t="str">
        <f t="shared" si="14"/>
        <v/>
      </c>
    </row>
    <row r="973" spans="7:7" x14ac:dyDescent="0.25">
      <c r="G973" s="40" t="str">
        <f t="shared" si="14"/>
        <v/>
      </c>
    </row>
    <row r="974" spans="7:7" x14ac:dyDescent="0.25">
      <c r="G974" s="40" t="str">
        <f t="shared" si="14"/>
        <v/>
      </c>
    </row>
    <row r="975" spans="7:7" x14ac:dyDescent="0.25">
      <c r="G975" s="40" t="str">
        <f t="shared" si="14"/>
        <v/>
      </c>
    </row>
    <row r="976" spans="7:7" x14ac:dyDescent="0.25">
      <c r="G976" s="40" t="str">
        <f t="shared" si="14"/>
        <v/>
      </c>
    </row>
    <row r="977" spans="7:7" x14ac:dyDescent="0.25">
      <c r="G977" s="40" t="str">
        <f t="shared" si="14"/>
        <v/>
      </c>
    </row>
    <row r="978" spans="7:7" x14ac:dyDescent="0.25">
      <c r="G978" s="40" t="str">
        <f t="shared" si="14"/>
        <v/>
      </c>
    </row>
    <row r="979" spans="7:7" x14ac:dyDescent="0.25">
      <c r="G979" s="40" t="str">
        <f t="shared" si="14"/>
        <v/>
      </c>
    </row>
    <row r="980" spans="7:7" x14ac:dyDescent="0.25">
      <c r="G980" s="40" t="str">
        <f t="shared" si="14"/>
        <v/>
      </c>
    </row>
    <row r="981" spans="7:7" x14ac:dyDescent="0.25">
      <c r="G981" s="40" t="str">
        <f t="shared" si="14"/>
        <v/>
      </c>
    </row>
    <row r="982" spans="7:7" x14ac:dyDescent="0.25">
      <c r="G982" s="40" t="str">
        <f t="shared" si="14"/>
        <v/>
      </c>
    </row>
    <row r="983" spans="7:7" x14ac:dyDescent="0.25">
      <c r="G983" s="40" t="str">
        <f t="shared" si="14"/>
        <v/>
      </c>
    </row>
    <row r="984" spans="7:7" x14ac:dyDescent="0.25">
      <c r="G984" s="40" t="str">
        <f t="shared" si="14"/>
        <v/>
      </c>
    </row>
    <row r="985" spans="7:7" x14ac:dyDescent="0.25">
      <c r="G985" s="40" t="str">
        <f t="shared" si="14"/>
        <v/>
      </c>
    </row>
    <row r="986" spans="7:7" x14ac:dyDescent="0.25">
      <c r="G986" s="40" t="str">
        <f t="shared" si="14"/>
        <v/>
      </c>
    </row>
    <row r="987" spans="7:7" x14ac:dyDescent="0.25">
      <c r="G987" s="40" t="str">
        <f t="shared" si="14"/>
        <v/>
      </c>
    </row>
    <row r="988" spans="7:7" x14ac:dyDescent="0.25">
      <c r="G988" s="40" t="str">
        <f t="shared" si="14"/>
        <v/>
      </c>
    </row>
    <row r="989" spans="7:7" x14ac:dyDescent="0.25">
      <c r="G989" s="40" t="str">
        <f t="shared" si="14"/>
        <v/>
      </c>
    </row>
    <row r="990" spans="7:7" x14ac:dyDescent="0.25">
      <c r="G990" s="40" t="str">
        <f t="shared" ref="G990:G1029" si="15">IF(ISBLANK($B990),"","["&amp;$B990&amp;"] ")&amp;IF(ISBLANK($C990),"",$C990&amp;": ")&amp;IF(ISBLANK($D990),"",$D990)&amp;IF(ISBLANK($F990),"",", ISBN "&amp;$F990&amp;" ")&amp;IF(ISBLANK($E990),"",", "&amp;$E990)</f>
        <v/>
      </c>
    </row>
    <row r="991" spans="7:7" x14ac:dyDescent="0.25">
      <c r="G991" s="40" t="str">
        <f t="shared" si="15"/>
        <v/>
      </c>
    </row>
    <row r="992" spans="7:7" x14ac:dyDescent="0.25">
      <c r="G992" s="40" t="str">
        <f t="shared" si="15"/>
        <v/>
      </c>
    </row>
    <row r="993" spans="7:7" x14ac:dyDescent="0.25">
      <c r="G993" s="40" t="str">
        <f t="shared" si="15"/>
        <v/>
      </c>
    </row>
    <row r="994" spans="7:7" x14ac:dyDescent="0.25">
      <c r="G994" s="40" t="str">
        <f t="shared" si="15"/>
        <v/>
      </c>
    </row>
    <row r="995" spans="7:7" x14ac:dyDescent="0.25">
      <c r="G995" s="40" t="str">
        <f t="shared" si="15"/>
        <v/>
      </c>
    </row>
    <row r="996" spans="7:7" x14ac:dyDescent="0.25">
      <c r="G996" s="40" t="str">
        <f t="shared" si="15"/>
        <v/>
      </c>
    </row>
    <row r="997" spans="7:7" x14ac:dyDescent="0.25">
      <c r="G997" s="40" t="str">
        <f t="shared" si="15"/>
        <v/>
      </c>
    </row>
    <row r="998" spans="7:7" x14ac:dyDescent="0.25">
      <c r="G998" s="40" t="str">
        <f t="shared" si="15"/>
        <v/>
      </c>
    </row>
    <row r="999" spans="7:7" x14ac:dyDescent="0.25">
      <c r="G999" s="40" t="str">
        <f t="shared" si="15"/>
        <v/>
      </c>
    </row>
    <row r="1000" spans="7:7" x14ac:dyDescent="0.25">
      <c r="G1000" s="40" t="str">
        <f t="shared" si="15"/>
        <v/>
      </c>
    </row>
    <row r="1001" spans="7:7" x14ac:dyDescent="0.25">
      <c r="G1001" s="40" t="str">
        <f t="shared" si="15"/>
        <v/>
      </c>
    </row>
    <row r="1002" spans="7:7" x14ac:dyDescent="0.25">
      <c r="G1002" s="40" t="str">
        <f t="shared" si="15"/>
        <v/>
      </c>
    </row>
    <row r="1003" spans="7:7" x14ac:dyDescent="0.25">
      <c r="G1003" s="40" t="str">
        <f t="shared" si="15"/>
        <v/>
      </c>
    </row>
    <row r="1004" spans="7:7" x14ac:dyDescent="0.25">
      <c r="G1004" s="40" t="str">
        <f t="shared" si="15"/>
        <v/>
      </c>
    </row>
    <row r="1005" spans="7:7" x14ac:dyDescent="0.25">
      <c r="G1005" s="40" t="str">
        <f t="shared" si="15"/>
        <v/>
      </c>
    </row>
    <row r="1006" spans="7:7" x14ac:dyDescent="0.25">
      <c r="G1006" s="40" t="str">
        <f t="shared" si="15"/>
        <v/>
      </c>
    </row>
    <row r="1007" spans="7:7" x14ac:dyDescent="0.25">
      <c r="G1007" s="40" t="str">
        <f t="shared" si="15"/>
        <v/>
      </c>
    </row>
    <row r="1008" spans="7:7" x14ac:dyDescent="0.25">
      <c r="G1008" s="40" t="str">
        <f t="shared" si="15"/>
        <v/>
      </c>
    </row>
    <row r="1009" spans="7:7" x14ac:dyDescent="0.25">
      <c r="G1009" s="40" t="str">
        <f t="shared" si="15"/>
        <v/>
      </c>
    </row>
    <row r="1010" spans="7:7" x14ac:dyDescent="0.25">
      <c r="G1010" s="40" t="str">
        <f t="shared" si="15"/>
        <v/>
      </c>
    </row>
    <row r="1011" spans="7:7" x14ac:dyDescent="0.25">
      <c r="G1011" s="40" t="str">
        <f t="shared" si="15"/>
        <v/>
      </c>
    </row>
    <row r="1012" spans="7:7" x14ac:dyDescent="0.25">
      <c r="G1012" s="40" t="str">
        <f t="shared" si="15"/>
        <v/>
      </c>
    </row>
    <row r="1013" spans="7:7" x14ac:dyDescent="0.25">
      <c r="G1013" s="40" t="str">
        <f t="shared" si="15"/>
        <v/>
      </c>
    </row>
    <row r="1014" spans="7:7" x14ac:dyDescent="0.25">
      <c r="G1014" s="40" t="str">
        <f t="shared" si="15"/>
        <v/>
      </c>
    </row>
    <row r="1015" spans="7:7" x14ac:dyDescent="0.25">
      <c r="G1015" s="40" t="str">
        <f t="shared" si="15"/>
        <v/>
      </c>
    </row>
    <row r="1016" spans="7:7" x14ac:dyDescent="0.25">
      <c r="G1016" s="40" t="str">
        <f t="shared" si="15"/>
        <v/>
      </c>
    </row>
    <row r="1017" spans="7:7" x14ac:dyDescent="0.25">
      <c r="G1017" s="40" t="str">
        <f t="shared" si="15"/>
        <v/>
      </c>
    </row>
    <row r="1018" spans="7:7" x14ac:dyDescent="0.25">
      <c r="G1018" s="40" t="str">
        <f t="shared" si="15"/>
        <v/>
      </c>
    </row>
    <row r="1019" spans="7:7" x14ac:dyDescent="0.25">
      <c r="G1019" s="40" t="str">
        <f t="shared" si="15"/>
        <v/>
      </c>
    </row>
    <row r="1020" spans="7:7" x14ac:dyDescent="0.25">
      <c r="G1020" s="40" t="str">
        <f t="shared" si="15"/>
        <v/>
      </c>
    </row>
    <row r="1021" spans="7:7" x14ac:dyDescent="0.25">
      <c r="G1021" s="40" t="str">
        <f t="shared" si="15"/>
        <v/>
      </c>
    </row>
    <row r="1022" spans="7:7" x14ac:dyDescent="0.25">
      <c r="G1022" s="40" t="str">
        <f t="shared" si="15"/>
        <v/>
      </c>
    </row>
    <row r="1023" spans="7:7" x14ac:dyDescent="0.25">
      <c r="G1023" s="40" t="str">
        <f t="shared" si="15"/>
        <v/>
      </c>
    </row>
    <row r="1024" spans="7:7" x14ac:dyDescent="0.25">
      <c r="G1024" s="40" t="str">
        <f t="shared" si="15"/>
        <v/>
      </c>
    </row>
    <row r="1025" spans="7:7" x14ac:dyDescent="0.25">
      <c r="G1025" s="40" t="str">
        <f t="shared" si="15"/>
        <v/>
      </c>
    </row>
    <row r="1026" spans="7:7" x14ac:dyDescent="0.25">
      <c r="G1026" s="40" t="str">
        <f t="shared" si="15"/>
        <v/>
      </c>
    </row>
    <row r="1027" spans="7:7" x14ac:dyDescent="0.25">
      <c r="G1027" s="40" t="str">
        <f t="shared" si="15"/>
        <v/>
      </c>
    </row>
    <row r="1028" spans="7:7" x14ac:dyDescent="0.25">
      <c r="G1028" s="40" t="str">
        <f t="shared" si="15"/>
        <v/>
      </c>
    </row>
    <row r="1029" spans="7:7" x14ac:dyDescent="0.25">
      <c r="G1029" s="40" t="str">
        <f t="shared" si="15"/>
        <v/>
      </c>
    </row>
    <row r="1030" spans="7:7" x14ac:dyDescent="0.25">
      <c r="G1030" s="40" t="str">
        <f>IF(ISBLANK($B1030),"","["&amp;$B1030&amp;"] ")&amp;IF(ISBLANK($C1030),"",$C1030&amp;": ")&amp;IF(ISBLANK($D1030),"",$D1030)&amp;IF(ISBLANK($E1030),"",", "&amp;$E1030)</f>
        <v/>
      </c>
    </row>
    <row r="1031" spans="7:7" x14ac:dyDescent="0.25">
      <c r="G1031" s="40" t="str">
        <f>IF(ISBLANK($B1031),"","["&amp;$B1031&amp;"] ")&amp;IF(ISBLANK($C1031),"",$C1031&amp;": ")&amp;IF(ISBLANK($D1031),"",$D1031)&amp;IF(ISBLANK($E1031),"",", "&amp;$E1031)</f>
        <v/>
      </c>
    </row>
    <row r="1032" spans="7:7" x14ac:dyDescent="0.25">
      <c r="G1032" s="40" t="str">
        <f>IF(ISBLANK($B1032),"","["&amp;$B1032&amp;"] ")&amp;IF(ISBLANK($C1032),"",$C1032&amp;": ")&amp;IF(ISBLANK($D1032),"",$D1032)&amp;IF(ISBLANK($E1032),"",", "&amp;$E1032)</f>
        <v/>
      </c>
    </row>
    <row r="1033" spans="7:7" x14ac:dyDescent="0.25">
      <c r="G1033" s="40" t="str">
        <f>IF(AND(ISBLANK($B1033),ISBLANK($D1033)),"","["&amp;$B1033&amp;"] "&amp;$D1033&amp;IF(ISBLANK($E1033),"",", "&amp;$E1033))</f>
        <v/>
      </c>
    </row>
  </sheetData>
  <hyperlinks>
    <hyperlink ref="E8" r:id="rId1"/>
    <hyperlink ref="E21" r:id="rId2"/>
    <hyperlink ref="E25" r:id="rId3"/>
    <hyperlink ref="E3" r:id="rId4"/>
    <hyperlink ref="E10" r:id="rId5"/>
    <hyperlink ref="E11" r:id="rId6"/>
    <hyperlink ref="E12" r:id="rId7"/>
    <hyperlink ref="E34" r:id="rId8"/>
    <hyperlink ref="E28" r:id="rId9"/>
    <hyperlink ref="E29" r:id="rId10"/>
    <hyperlink ref="E22" r:id="rId11"/>
    <hyperlink ref="E26" r:id="rId12"/>
    <hyperlink ref="E27" r:id="rId13"/>
    <hyperlink ref="E24" r:id="rId14"/>
  </hyperlinks>
  <pageMargins left="0.7" right="0.7" top="0.75" bottom="0.75" header="0.3" footer="0.3"/>
  <pageSetup paperSize="9"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SCT)" ma:contentTypeID="0x010100276B9EFBCFB5EB4396EADED0C94ECA1C00250E10D67756AC4694952D7DB624A023" ma:contentTypeVersion="3" ma:contentTypeDescription="Standard Inhaltstyp für Siemens Dokumente" ma:contentTypeScope="" ma:versionID="23b3ffe22de1971c1060016e7688ca0c">
  <xsd:schema xmlns:xsd="http://www.w3.org/2001/XMLSchema" xmlns:xs="http://www.w3.org/2001/XMLSchema" xmlns:p="http://schemas.microsoft.com/office/2006/metadata/properties" xmlns:ns1="http://schemas.microsoft.com/sharepoint/v3" targetNamespace="http://schemas.microsoft.com/office/2006/metadata/properties" ma:root="true" ma:fieldsID="2bbc848f442af7ac272fe1ff6583ea54" ns1:_="">
    <xsd:import namespace="http://schemas.microsoft.com/sharepoint/v3"/>
    <xsd:element name="properties">
      <xsd:complexType>
        <xsd:sequence>
          <xsd:element name="documentManagement">
            <xsd:complexType>
              <xsd:all>
                <xsd:element ref="ns1:Own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Owner" ma:index="9" nillable="true" ma:displayName="Eigentümer" ma:description="E-Mail Adresse oder GID (von SCD) des verantwortlichen Eigentümers oder die organisatorische Einheit (offizielle Abkürzung)" ma:internalName="Owner"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el"/>
        <xsd:element ref="dc:subject" minOccurs="0" maxOccurs="1"/>
        <xsd:element ref="dc:description" minOccurs="0" maxOccurs="1"/>
        <xsd:element name="keywords" minOccurs="0" maxOccurs="1" type="xsd:string" ma:index="8" ma:displayName="Schlüsselwörter"/>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documentManagement>
    <Owner xmlns="http://schemas.microsoft.com/sharepoint/v3" xsi:nil="true"/>
  </documentManagement>
</p:properties>
</file>

<file path=customXml/itemProps1.xml><?xml version="1.0" encoding="utf-8"?>
<ds:datastoreItem xmlns:ds="http://schemas.openxmlformats.org/officeDocument/2006/customXml" ds:itemID="{88DED51B-4391-4DF0-8EB0-D2BBCF845A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3E193-7DEB-4653-93D6-73BF4500C2B5}">
  <ds:schemaRefs>
    <ds:schemaRef ds:uri="http://schemas.microsoft.com/sharepoint/v3/contenttype/forms"/>
  </ds:schemaRefs>
</ds:datastoreItem>
</file>

<file path=customXml/itemProps3.xml><?xml version="1.0" encoding="utf-8"?>
<ds:datastoreItem xmlns:ds="http://schemas.openxmlformats.org/officeDocument/2006/customXml" ds:itemID="{DDE366DE-E868-4309-B6BF-1F2AD0C0E3AA}">
  <ds:schemaRefs>
    <ds:schemaRef ds:uri="http://schemas.microsoft.com/office/2006/metadata/longProperties"/>
  </ds:schemaRefs>
</ds:datastoreItem>
</file>

<file path=customXml/itemProps4.xml><?xml version="1.0" encoding="utf-8"?>
<ds:datastoreItem xmlns:ds="http://schemas.openxmlformats.org/officeDocument/2006/customXml" ds:itemID="{6192C756-8E88-4B22-820C-D1D56DF3031F}">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Confirmation_Cand &amp; Mgr</vt:lpstr>
      <vt:lpstr>A) TeA_requirement at least 90%</vt:lpstr>
      <vt:lpstr>B) TeA_additional at least 50%</vt:lpstr>
      <vt:lpstr>Body of Knowledge</vt:lpstr>
      <vt:lpstr>BOK_TREF</vt:lpstr>
      <vt:lpstr>'B) TeA_additional at least 50%'!Print_Area</vt:lpstr>
    </vt:vector>
  </TitlesOfParts>
  <Company>Siemens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TeA - Self Perception Checklist</dc:title>
  <dc:creator>Hahn, Christian</dc:creator>
  <cp:keywords>C_Unrestricted</cp:keywords>
  <cp:lastModifiedBy>Ozcan, Murat (BT AM CPS R&amp;D SW TST)</cp:lastModifiedBy>
  <cp:lastPrinted>2015-09-28T10:52:39Z</cp:lastPrinted>
  <dcterms:created xsi:type="dcterms:W3CDTF">2010-07-15T11:56:13Z</dcterms:created>
  <dcterms:modified xsi:type="dcterms:W3CDTF">2018-01-27T12:19:12Z</dcterms:modified>
  <cp:contentStatus>Entwurf</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hinkcellXlWorkbookDoNotDelete" linkTarget="&lt;?xml version=&quot;1.0&quot; encoding=&quot;UTF-16&quot; standalone=&quot;yes&quot;?&gt;&#10;&lt;root&gt;&lt;version val=&quot;15545&quot;/&gt;&lt;partner val=&quot;530&quot;/&gt;&lt;CXlWorkbook id=&quot;1&quot;&gt;&lt;m_cxllink/&gt;&lt;/CXlWorkbook&gt;&lt;/root&gt;">
    <vt:lpwstr/>
  </property>
  <property fmtid="{D5CDD505-2E9C-101B-9397-08002B2CF9AE}" pid="3" name="Language">
    <vt:lpwstr>Deutsch (de)</vt:lpwstr>
  </property>
  <property fmtid="{D5CDD505-2E9C-101B-9397-08002B2CF9AE}" pid="4" name="_Status">
    <vt:lpwstr>Entwurf</vt:lpwstr>
  </property>
  <property fmtid="{D5CDD505-2E9C-101B-9397-08002B2CF9AE}" pid="5" name="SiemensSecurityClass">
    <vt:lpwstr>Nur zum internen Gebrauch</vt:lpwstr>
  </property>
  <property fmtid="{D5CDD505-2E9C-101B-9397-08002B2CF9AE}" pid="6" name="CoverageSpatialOrgUnit">
    <vt:lpwstr>SIEMENS AG</vt:lpwstr>
  </property>
  <property fmtid="{D5CDD505-2E9C-101B-9397-08002B2CF9AE}" pid="7" name="ContentType">
    <vt:lpwstr>Document</vt:lpwstr>
  </property>
  <property fmtid="{D5CDD505-2E9C-101B-9397-08002B2CF9AE}" pid="8" name="ContentTypeId">
    <vt:lpwstr>0x010100276B9EFBCFB5EB4396EADED0C94ECA1C00250E10D67756AC4694952D7DB624A023</vt:lpwstr>
  </property>
  <property fmtid="{D5CDD505-2E9C-101B-9397-08002B2CF9AE}" pid="9" name="SCCoverageSpatialOrgUnit">
    <vt:lpwstr>SIEMENS AG</vt:lpwstr>
  </property>
  <property fmtid="{D5CDD505-2E9C-101B-9397-08002B2CF9AE}" pid="10" name="Document Confidentiality">
    <vt:lpwstr>Unrestricted</vt:lpwstr>
  </property>
  <property fmtid="{D5CDD505-2E9C-101B-9397-08002B2CF9AE}" pid="11" name="Order">
    <vt:r8>5900</vt:r8>
  </property>
  <property fmtid="{D5CDD505-2E9C-101B-9397-08002B2CF9AE}" pid="12" name="xd_ProgID">
    <vt:lpwstr/>
  </property>
  <property fmtid="{D5CDD505-2E9C-101B-9397-08002B2CF9AE}" pid="13" name="Quelle">
    <vt:lpwstr/>
  </property>
  <property fmtid="{D5CDD505-2E9C-101B-9397-08002B2CF9AE}" pid="14" name="TemplateUrl">
    <vt:lpwstr/>
  </property>
  <property fmtid="{D5CDD505-2E9C-101B-9397-08002B2CF9AE}" pid="15" name="_SourceUrl">
    <vt:lpwstr/>
  </property>
  <property fmtid="{D5CDD505-2E9C-101B-9397-08002B2CF9AE}" pid="16" name="_SharedFileIndex">
    <vt:lpwstr/>
  </property>
</Properties>
</file>