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e71ec8a1b577e0/Рабочий стол/"/>
    </mc:Choice>
  </mc:AlternateContent>
  <xr:revisionPtr revIDLastSave="401" documentId="8_{62991FAC-53C9-457C-9123-B51D6C236B8D}" xr6:coauthVersionLast="47" xr6:coauthVersionMax="47" xr10:uidLastSave="{963B949D-9BA8-4558-AFE0-C2233B11DAB9}"/>
  <bookViews>
    <workbookView xWindow="-110" yWindow="-110" windowWidth="19420" windowHeight="11020" xr2:uid="{29A11987-2A54-470B-82F9-DA071C92947F}"/>
  </bookViews>
  <sheets>
    <sheet name="Лист1" sheetId="1" r:id="rId1"/>
  </sheets>
  <definedNames>
    <definedName name="_xlnm._FilterDatabase" localSheetId="0" hidden="1">Лист1!$C$1:$C$21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F14" i="1"/>
  <c r="M10" i="1"/>
  <c r="T9" i="1"/>
  <c r="T8" i="1"/>
  <c r="T7" i="1"/>
  <c r="T6" i="1"/>
  <c r="T5" i="1"/>
  <c r="T4" i="1"/>
  <c r="T3" i="1"/>
  <c r="T2" i="1"/>
  <c r="N9" i="1"/>
  <c r="N8" i="1"/>
  <c r="N7" i="1"/>
  <c r="N6" i="1"/>
  <c r="N5" i="1"/>
  <c r="N4" i="1"/>
  <c r="N3" i="1"/>
  <c r="N2" i="1"/>
  <c r="F12" i="1"/>
  <c r="F13" i="1" s="1"/>
  <c r="C12" i="1"/>
  <c r="C13" i="1" s="1"/>
  <c r="D12" i="1"/>
  <c r="D13" i="1" s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<sst xmlns="http://schemas.openxmlformats.org/spreadsheetml/2006/main" count="60" uniqueCount="50">
  <si>
    <t>Jeki-Chan</t>
  </si>
  <si>
    <t>HR-manager</t>
  </si>
  <si>
    <t>James Cooper</t>
  </si>
  <si>
    <t xml:space="preserve">Name </t>
  </si>
  <si>
    <t>Age</t>
  </si>
  <si>
    <t xml:space="preserve">Experience </t>
  </si>
  <si>
    <t xml:space="preserve">Position </t>
  </si>
  <si>
    <t>Salary</t>
  </si>
  <si>
    <t>Manager</t>
  </si>
  <si>
    <t>Jason Alan</t>
  </si>
  <si>
    <t>Dominique Salazar</t>
  </si>
  <si>
    <t>IT specialist</t>
  </si>
  <si>
    <t>Nicole Menning</t>
  </si>
  <si>
    <t>Van Armin Buuren</t>
  </si>
  <si>
    <t>Office worker</t>
  </si>
  <si>
    <t>Product Name</t>
  </si>
  <si>
    <t>Price</t>
  </si>
  <si>
    <t>Total amount</t>
  </si>
  <si>
    <t>Elvin Cole</t>
  </si>
  <si>
    <t>Erand Alex</t>
  </si>
  <si>
    <t xml:space="preserve">Aslan Bringstone </t>
  </si>
  <si>
    <t>CEO</t>
  </si>
  <si>
    <t>Abdymusa Anarbaev</t>
  </si>
  <si>
    <t>Founder</t>
  </si>
  <si>
    <t>Windows Software</t>
  </si>
  <si>
    <t>MACos Software</t>
  </si>
  <si>
    <t>Client Name</t>
  </si>
  <si>
    <t>Name of Product</t>
  </si>
  <si>
    <t>Amount was bought</t>
  </si>
  <si>
    <t>Shakirov Kairat</t>
  </si>
  <si>
    <t>Aikan Shirabu</t>
  </si>
  <si>
    <t>Shayla Martin</t>
  </si>
  <si>
    <t>Kira Zarya</t>
  </si>
  <si>
    <t>Anna Skorobogatova</t>
  </si>
  <si>
    <t>Linux Software</t>
  </si>
  <si>
    <t xml:space="preserve">VSC </t>
  </si>
  <si>
    <t>python</t>
  </si>
  <si>
    <t>C++</t>
  </si>
  <si>
    <t xml:space="preserve">Microsoft Software </t>
  </si>
  <si>
    <t xml:space="preserve">IOS software </t>
  </si>
  <si>
    <t xml:space="preserve">Sold </t>
  </si>
  <si>
    <t>min</t>
  </si>
  <si>
    <t>max</t>
  </si>
  <si>
    <t>∞</t>
  </si>
  <si>
    <t xml:space="preserve">Linux Software </t>
  </si>
  <si>
    <t>VSC</t>
  </si>
  <si>
    <t xml:space="preserve">John Kyle </t>
  </si>
  <si>
    <t xml:space="preserve">Scott Edkins </t>
  </si>
  <si>
    <t>Sadyr Japarov</t>
  </si>
  <si>
    <t xml:space="preserve">Frequency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</si>
</sst>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24DE1-24C4-46BE-BEE5-0718A6D2CBD6}">
  <dimension ref="A1:T21"/>
  <sheetViews>
    <sheetView tabSelected="1" workbookViewId="0">
      <selection activeCell="D18" sqref="D18"/>
    </sheetView>
  </sheetViews>
  <sheetFormatPr defaultRowHeight="14.5" x14ac:dyDescent="0.35"/>
  <cols>
    <col min="1" max="1" width="3" customWidth="1"/>
    <col min="2" max="2" width="19.08984375" customWidth="1"/>
    <col min="3" max="3" width="17.7265625" customWidth="1"/>
    <col min="4" max="4" width="20.6328125" customWidth="1"/>
    <col min="5" max="5" width="17.453125" customWidth="1"/>
    <col min="6" max="6" width="10.90625" customWidth="1"/>
    <col min="7" max="7" width="16.7265625" customWidth="1"/>
    <col min="9" max="9" width="17.1796875" customWidth="1"/>
    <col min="10" max="10" width="13" customWidth="1"/>
    <col min="11" max="11" width="7.7265625" customWidth="1"/>
    <col min="16" max="16" width="18.453125" customWidth="1"/>
    <col min="17" max="17" width="11.81640625" customWidth="1"/>
    <col min="18" max="18" width="17.453125" customWidth="1"/>
    <col min="19" max="19" width="18.54296875" customWidth="1"/>
  </cols>
  <sheetData>
    <row r="1" spans="1:20" x14ac:dyDescent="0.35"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H1" s="1"/>
      <c r="I1" s="4" t="s">
        <v>15</v>
      </c>
      <c r="J1" s="4" t="s">
        <v>17</v>
      </c>
      <c r="K1" s="4" t="s">
        <v>16</v>
      </c>
      <c r="L1" s="4" t="s">
        <v>40</v>
      </c>
      <c r="O1" s="1"/>
      <c r="P1" s="4" t="s">
        <v>26</v>
      </c>
      <c r="Q1" s="4" t="s">
        <v>49</v>
      </c>
      <c r="R1" s="4" t="s">
        <v>27</v>
      </c>
      <c r="S1" s="4" t="s">
        <v>28</v>
      </c>
    </row>
    <row r="2" spans="1:20" x14ac:dyDescent="0.35">
      <c r="A2">
        <v>1</v>
      </c>
      <c r="B2" s="2" t="s">
        <v>22</v>
      </c>
      <c r="C2" s="1">
        <v>17</v>
      </c>
      <c r="D2" s="1">
        <v>17</v>
      </c>
      <c r="E2" s="1" t="s">
        <v>23</v>
      </c>
      <c r="F2" s="5" t="s">
        <v>43</v>
      </c>
      <c r="H2" s="1">
        <v>1</v>
      </c>
      <c r="I2" s="2" t="s">
        <v>24</v>
      </c>
      <c r="J2">
        <v>1000</v>
      </c>
      <c r="K2" s="2">
        <v>2000</v>
      </c>
      <c r="L2">
        <v>500</v>
      </c>
      <c r="M2">
        <f t="shared" ref="M2:M9" si="0">SUM(K2*L2)</f>
        <v>1000000</v>
      </c>
      <c r="N2">
        <f>SUM(J2*K2)</f>
        <v>2000000</v>
      </c>
      <c r="O2" s="1">
        <v>1</v>
      </c>
      <c r="P2" s="2" t="s">
        <v>29</v>
      </c>
      <c r="Q2" s="1">
        <v>5</v>
      </c>
      <c r="R2" s="1" t="s">
        <v>24</v>
      </c>
      <c r="S2" s="1">
        <v>500</v>
      </c>
      <c r="T2">
        <f>K2*S2</f>
        <v>1000000</v>
      </c>
    </row>
    <row r="3" spans="1:20" x14ac:dyDescent="0.35">
      <c r="A3">
        <v>2</v>
      </c>
      <c r="B3" s="2" t="s">
        <v>20</v>
      </c>
      <c r="C3" s="1">
        <v>18</v>
      </c>
      <c r="D3" s="1">
        <v>3</v>
      </c>
      <c r="E3" s="1" t="s">
        <v>21</v>
      </c>
      <c r="F3" s="1">
        <v>100000</v>
      </c>
      <c r="H3" s="1">
        <v>2</v>
      </c>
      <c r="I3" s="2" t="s">
        <v>25</v>
      </c>
      <c r="J3">
        <v>1000</v>
      </c>
      <c r="K3" s="2">
        <v>2000</v>
      </c>
      <c r="L3">
        <v>400</v>
      </c>
      <c r="M3">
        <f t="shared" si="0"/>
        <v>800000</v>
      </c>
      <c r="N3">
        <f t="shared" ref="N3:N9" si="1">J3*K3</f>
        <v>2000000</v>
      </c>
      <c r="O3" s="1">
        <v>2</v>
      </c>
      <c r="P3" s="2" t="s">
        <v>32</v>
      </c>
      <c r="Q3" s="1">
        <v>4</v>
      </c>
      <c r="R3" s="1" t="s">
        <v>25</v>
      </c>
      <c r="S3" s="1">
        <v>400</v>
      </c>
      <c r="T3">
        <f>K3*S3</f>
        <v>800000</v>
      </c>
    </row>
    <row r="4" spans="1:20" x14ac:dyDescent="0.35">
      <c r="A4">
        <v>3</v>
      </c>
      <c r="B4" s="2" t="s">
        <v>10</v>
      </c>
      <c r="C4" s="1">
        <v>20</v>
      </c>
      <c r="D4" s="1">
        <v>4</v>
      </c>
      <c r="E4" s="1" t="s">
        <v>11</v>
      </c>
      <c r="F4" s="1">
        <v>40000</v>
      </c>
      <c r="H4">
        <v>3</v>
      </c>
      <c r="I4" s="2" t="s">
        <v>34</v>
      </c>
      <c r="J4">
        <v>1000</v>
      </c>
      <c r="K4" s="2">
        <v>2000</v>
      </c>
      <c r="L4">
        <v>500</v>
      </c>
      <c r="M4">
        <f t="shared" si="0"/>
        <v>1000000</v>
      </c>
      <c r="N4">
        <f t="shared" si="1"/>
        <v>2000000</v>
      </c>
      <c r="O4" s="1">
        <v>3</v>
      </c>
      <c r="P4" s="2" t="s">
        <v>33</v>
      </c>
      <c r="Q4">
        <v>6</v>
      </c>
      <c r="R4" s="1" t="s">
        <v>44</v>
      </c>
      <c r="S4">
        <v>500</v>
      </c>
      <c r="T4">
        <f>K4*S4</f>
        <v>1000000</v>
      </c>
    </row>
    <row r="5" spans="1:20" x14ac:dyDescent="0.35">
      <c r="A5">
        <v>4</v>
      </c>
      <c r="B5" s="2" t="s">
        <v>18</v>
      </c>
      <c r="C5" s="1">
        <v>28</v>
      </c>
      <c r="D5" s="1">
        <v>8</v>
      </c>
      <c r="E5" s="1" t="s">
        <v>8</v>
      </c>
      <c r="F5" s="1">
        <v>25000</v>
      </c>
      <c r="H5" s="1">
        <v>4</v>
      </c>
      <c r="I5" s="2" t="s">
        <v>35</v>
      </c>
      <c r="J5">
        <v>400</v>
      </c>
      <c r="K5" s="2">
        <v>500</v>
      </c>
      <c r="L5">
        <v>200</v>
      </c>
      <c r="M5">
        <f t="shared" si="0"/>
        <v>100000</v>
      </c>
      <c r="N5">
        <f t="shared" si="1"/>
        <v>200000</v>
      </c>
      <c r="O5" s="1">
        <v>4</v>
      </c>
      <c r="P5" s="2" t="s">
        <v>30</v>
      </c>
      <c r="Q5" s="1">
        <v>8</v>
      </c>
      <c r="R5" s="1" t="s">
        <v>45</v>
      </c>
      <c r="S5" s="1">
        <v>200</v>
      </c>
      <c r="T5">
        <f>K5*S5</f>
        <v>100000</v>
      </c>
    </row>
    <row r="6" spans="1:20" x14ac:dyDescent="0.35">
      <c r="A6">
        <v>5</v>
      </c>
      <c r="B6" s="2" t="s">
        <v>19</v>
      </c>
      <c r="C6" s="1">
        <v>29</v>
      </c>
      <c r="D6" s="1">
        <v>5</v>
      </c>
      <c r="E6" s="1" t="s">
        <v>11</v>
      </c>
      <c r="F6" s="1">
        <v>65000</v>
      </c>
      <c r="H6" s="1">
        <v>5</v>
      </c>
      <c r="I6" s="2" t="s">
        <v>36</v>
      </c>
      <c r="J6">
        <v>200</v>
      </c>
      <c r="K6" s="2">
        <v>3500</v>
      </c>
      <c r="L6">
        <v>150</v>
      </c>
      <c r="M6">
        <f t="shared" si="0"/>
        <v>525000</v>
      </c>
      <c r="N6">
        <f t="shared" si="1"/>
        <v>700000</v>
      </c>
      <c r="O6" s="1">
        <v>5</v>
      </c>
      <c r="P6" s="2" t="s">
        <v>31</v>
      </c>
      <c r="Q6" s="1">
        <v>9</v>
      </c>
      <c r="R6" s="1" t="s">
        <v>36</v>
      </c>
      <c r="S6" s="1">
        <v>150</v>
      </c>
      <c r="T6">
        <f>K6*S6</f>
        <v>525000</v>
      </c>
    </row>
    <row r="7" spans="1:20" x14ac:dyDescent="0.35">
      <c r="A7">
        <v>6</v>
      </c>
      <c r="B7" s="2" t="s">
        <v>2</v>
      </c>
      <c r="C7" s="1">
        <v>31</v>
      </c>
      <c r="D7" s="1">
        <v>15</v>
      </c>
      <c r="E7" s="1" t="s">
        <v>8</v>
      </c>
      <c r="F7" s="1">
        <v>60000</v>
      </c>
      <c r="H7" s="1">
        <v>6</v>
      </c>
      <c r="I7" s="2" t="s">
        <v>37</v>
      </c>
      <c r="J7">
        <v>200</v>
      </c>
      <c r="K7" s="2">
        <v>3000</v>
      </c>
      <c r="L7">
        <v>100</v>
      </c>
      <c r="M7">
        <f t="shared" si="0"/>
        <v>300000</v>
      </c>
      <c r="N7">
        <f t="shared" si="1"/>
        <v>600000</v>
      </c>
      <c r="O7" s="1">
        <v>6</v>
      </c>
      <c r="P7" s="2" t="s">
        <v>46</v>
      </c>
      <c r="Q7" s="1">
        <v>4</v>
      </c>
      <c r="R7" s="1" t="s">
        <v>39</v>
      </c>
      <c r="S7" s="1">
        <v>1000</v>
      </c>
      <c r="T7">
        <f>K9*L9</f>
        <v>700000</v>
      </c>
    </row>
    <row r="8" spans="1:20" x14ac:dyDescent="0.35">
      <c r="A8" s="1">
        <v>7</v>
      </c>
      <c r="B8" s="2" t="s">
        <v>9</v>
      </c>
      <c r="C8" s="1">
        <v>37</v>
      </c>
      <c r="D8" s="1">
        <v>1</v>
      </c>
      <c r="E8" s="1" t="s">
        <v>14</v>
      </c>
      <c r="F8" s="1">
        <v>70000</v>
      </c>
      <c r="H8" s="1">
        <v>7</v>
      </c>
      <c r="I8" s="2" t="s">
        <v>38</v>
      </c>
      <c r="J8">
        <v>1000</v>
      </c>
      <c r="K8" s="2">
        <v>2000</v>
      </c>
      <c r="L8">
        <v>700</v>
      </c>
      <c r="M8">
        <f t="shared" si="0"/>
        <v>1400000</v>
      </c>
      <c r="N8">
        <f t="shared" si="1"/>
        <v>2000000</v>
      </c>
      <c r="O8" s="1">
        <v>7</v>
      </c>
      <c r="P8" s="2" t="s">
        <v>47</v>
      </c>
      <c r="Q8" s="1">
        <v>7</v>
      </c>
      <c r="R8" s="1" t="s">
        <v>38</v>
      </c>
      <c r="S8" s="1">
        <v>700</v>
      </c>
      <c r="T8">
        <f>K8*L8</f>
        <v>1400000</v>
      </c>
    </row>
    <row r="9" spans="1:20" x14ac:dyDescent="0.35">
      <c r="A9" s="1">
        <v>8</v>
      </c>
      <c r="B9" s="2" t="s">
        <v>0</v>
      </c>
      <c r="C9" s="1">
        <v>43</v>
      </c>
      <c r="D9" s="1">
        <v>5</v>
      </c>
      <c r="E9" s="1" t="s">
        <v>1</v>
      </c>
      <c r="F9" s="1">
        <v>55000</v>
      </c>
      <c r="H9" s="1">
        <v>8</v>
      </c>
      <c r="I9" s="2" t="s">
        <v>39</v>
      </c>
      <c r="J9">
        <v>1500</v>
      </c>
      <c r="K9" s="2">
        <v>700</v>
      </c>
      <c r="L9">
        <v>1000</v>
      </c>
      <c r="M9">
        <f t="shared" si="0"/>
        <v>700000</v>
      </c>
      <c r="N9">
        <f t="shared" si="1"/>
        <v>1050000</v>
      </c>
      <c r="O9" s="1">
        <v>8</v>
      </c>
      <c r="P9" s="2" t="s">
        <v>48</v>
      </c>
      <c r="Q9" s="1">
        <v>3</v>
      </c>
      <c r="R9" s="1" t="s">
        <v>37</v>
      </c>
      <c r="S9">
        <v>100</v>
      </c>
      <c r="T9">
        <f>K7*L7</f>
        <v>300000</v>
      </c>
    </row>
    <row r="10" spans="1:20" x14ac:dyDescent="0.35">
      <c r="A10" s="1">
        <v>9</v>
      </c>
      <c r="B10" s="2" t="s">
        <v>12</v>
      </c>
      <c r="C10" s="1">
        <v>44</v>
      </c>
      <c r="D10" s="1">
        <v>3</v>
      </c>
      <c r="E10" s="1" t="s">
        <v>11</v>
      </c>
      <c r="F10" s="1">
        <v>50000</v>
      </c>
      <c r="M10">
        <f>SUM(M2:M9)</f>
        <v>5825000</v>
      </c>
    </row>
    <row r="11" spans="1:20" x14ac:dyDescent="0.35">
      <c r="A11" s="1">
        <v>10</v>
      </c>
      <c r="B11" s="2" t="s">
        <v>13</v>
      </c>
      <c r="C11" s="1">
        <v>60</v>
      </c>
      <c r="D11" s="1">
        <v>11</v>
      </c>
      <c r="E11" s="1" t="s">
        <v>8</v>
      </c>
      <c r="F11" s="1">
        <v>1000000</v>
      </c>
      <c r="O11" s="1"/>
    </row>
    <row r="12" spans="1:20" x14ac:dyDescent="0.35">
      <c r="B12" s="4" t="s">
        <v>41</v>
      </c>
      <c r="C12">
        <f>MIN(C2:C11)</f>
        <v>17</v>
      </c>
      <c r="D12">
        <f>MIN(D2:D11)</f>
        <v>1</v>
      </c>
      <c r="F12">
        <f>MAX(F2:F11)</f>
        <v>1000000</v>
      </c>
    </row>
    <row r="13" spans="1:20" x14ac:dyDescent="0.35">
      <c r="B13" s="4" t="s">
        <v>42</v>
      </c>
      <c r="C13">
        <f>MAX(C2:C11)</f>
        <v>60</v>
      </c>
      <c r="D13">
        <f>MAX(D2:D11)</f>
        <v>17</v>
      </c>
      <c r="F13">
        <f>MIN(F2:F12)</f>
        <v>25000</v>
      </c>
    </row>
    <row r="14" spans="1:20" x14ac:dyDescent="0.35">
      <c r="D14">
        <f>AVERAGE(D2:D13)</f>
        <v>7.5</v>
      </c>
      <c r="F14">
        <f>AVERAGE(F3:F13)</f>
        <v>226363.63636363635</v>
      </c>
    </row>
    <row r="15" spans="1:20" x14ac:dyDescent="0.35">
      <c r="F15" s="4"/>
    </row>
    <row r="21" spans="1:5" x14ac:dyDescent="0.35">
      <c r="A21" s="1"/>
      <c r="B21" s="1"/>
      <c r="C21" s="1"/>
      <c r="D21" s="1"/>
      <c r="E21" s="1"/>
    </row>
  </sheetData>
  <autoFilter ref="C1:C21" xr:uid="{0CC24DE1-24C4-46BE-BEE5-0718A6D2CBD6}"/>
  <sortState xmlns:xlrd2="http://schemas.microsoft.com/office/spreadsheetml/2017/richdata2" ref="C2:C11">
    <sortCondition ref="C2:C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Kurmanzhan Anarbaeva</dc:creator>
  <cp:lastModifiedBy>Kurmanzhan Anarbaeva</cp:lastModifiedBy>
  <dcterms:created xsi:type="dcterms:W3CDTF">2025-10-08T06:47:16Z</dcterms:created>
  <dcterms:modified xsi:type="dcterms:W3CDTF">2025-10-15T06:13:40Z</dcterms:modified>
</cp:coreProperties>
</file>