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gurokur\Desktop\kişisel bilgilerim\python_uygulama\PythonRep\python_enflasyon data\"/>
    </mc:Choice>
  </mc:AlternateContent>
  <bookViews>
    <workbookView xWindow="0" yWindow="0" windowWidth="23040" windowHeight="921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" l="1"/>
  <c r="Y9" i="1"/>
  <c r="Y10" i="1"/>
  <c r="Y7" i="1"/>
  <c r="AC11" i="1"/>
  <c r="AC12" i="1" s="1"/>
  <c r="Z9" i="1" l="1"/>
  <c r="AA9" i="1" s="1"/>
  <c r="AB9" i="1" s="1"/>
</calcChain>
</file>

<file path=xl/sharedStrings.xml><?xml version="1.0" encoding="utf-8"?>
<sst xmlns="http://schemas.openxmlformats.org/spreadsheetml/2006/main" count="129" uniqueCount="28">
  <si>
    <t>TÜKETİCİ FİYATLARI ENDEKSİ (TÜFE)</t>
  </si>
  <si>
    <t>TÜFE</t>
  </si>
  <si>
    <t> 2009</t>
  </si>
  <si>
    <t>Yıllık Artış</t>
  </si>
  <si>
    <t>Aylık</t>
  </si>
  <si>
    <t>Yıllık</t>
  </si>
  <si>
    <t>Artış </t>
  </si>
  <si>
    <t>Artış</t>
  </si>
  <si>
    <t>Ocak</t>
  </si>
  <si>
    <t>Şubat</t>
  </si>
  <si>
    <t>Mart</t>
  </si>
  <si>
    <t>   0,13</t>
  </si>
  <si>
    <t>Nisan</t>
  </si>
  <si>
    <t>Mayıs</t>
  </si>
  <si>
    <t>Haziran</t>
  </si>
  <si>
    <t>Temmuz</t>
  </si>
  <si>
    <t> -0,29</t>
  </si>
  <si>
    <t>Ağustos</t>
  </si>
  <si>
    <t>Eylül</t>
  </si>
  <si>
    <t>Ekim</t>
  </si>
  <si>
    <t>Kasım</t>
  </si>
  <si>
    <t>Aralık</t>
  </si>
  <si>
    <t>ÜRETİCİ FİYATLARI ENDEKSİ (ÜFE)</t>
  </si>
  <si>
    <t>ÜFE</t>
  </si>
  <si>
    <t>   2009</t>
  </si>
  <si>
    <t>15.47</t>
  </si>
  <si>
    <t>  </t>
  </si>
  <si>
    <t>Değerler, yüzde cinsindendir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</si>
</sst>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62"/>
      <scheme val="minor"/>
    </font>
    <font>
      <b/>
      <sz val="13.5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rgb="FFFFFFFF"/>
      <name val="Arial"/>
      <family val="2"/>
      <charset val="162"/>
    </font>
    <font>
      <b/>
      <sz val="11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sz val="9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sz val="9"/>
      <color rgb="FF000000"/>
      <name val="Calibri"/>
      <family val="2"/>
      <charset val="162"/>
    </font>
    <font>
      <sz val="11"/>
      <color rgb="FF000000"/>
      <name val="Calibri"/>
      <family val="2"/>
      <charset val="162"/>
      <scheme val="minor"/>
    </font>
    <font>
      <sz val="9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404"/>
        <bgColor indexed="64"/>
      </patternFill>
    </fill>
  </fills>
  <borders count="12">
    <border>
      <left/>
      <right/>
      <top/>
      <bottom/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/>
      <top style="medium">
        <color rgb="FF111111"/>
      </top>
      <bottom style="medium">
        <color rgb="FF111111"/>
      </bottom>
      <diagonal/>
    </border>
    <border>
      <left/>
      <right/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/>
      <diagonal/>
    </border>
    <border>
      <left style="medium">
        <color rgb="FF111111"/>
      </left>
      <right style="medium">
        <color rgb="FF111111"/>
      </right>
      <top/>
      <bottom style="medium">
        <color rgb="FF111111"/>
      </bottom>
      <diagonal/>
    </border>
    <border>
      <left/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/>
      <right/>
      <top style="medium">
        <color rgb="FF111111"/>
      </top>
      <bottom/>
      <diagonal/>
    </border>
    <border>
      <left style="medium">
        <color rgb="FF111111"/>
      </left>
      <right style="medium">
        <color rgb="FF11111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topLeftCell="A8" workbookViewId="0">
      <selection activeCell="AB9" sqref="AB9"/>
    </sheetView>
  </sheetViews>
  <sheetFormatPr defaultRowHeight="15" x14ac:dyDescent="0.25"/>
  <sheetData>
    <row r="1" spans="1:29" ht="17.45" customHeight="1" thickBot="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9" ht="16.5" thickBot="1" x14ac:dyDescent="0.3">
      <c r="A2" s="1" t="s">
        <v>1</v>
      </c>
      <c r="B2" s="25">
        <v>2008</v>
      </c>
      <c r="C2" s="26"/>
      <c r="D2" s="27" t="s">
        <v>2</v>
      </c>
      <c r="E2" s="28"/>
      <c r="F2" s="25">
        <v>2010</v>
      </c>
      <c r="G2" s="26"/>
      <c r="H2" s="27">
        <v>2011</v>
      </c>
      <c r="I2" s="28"/>
      <c r="J2" s="25">
        <v>2012</v>
      </c>
      <c r="K2" s="26"/>
      <c r="L2" s="27">
        <v>2013</v>
      </c>
      <c r="M2" s="28"/>
      <c r="N2" s="25">
        <v>2014</v>
      </c>
      <c r="O2" s="26"/>
      <c r="P2" s="27">
        <v>2015</v>
      </c>
      <c r="Q2" s="28"/>
      <c r="R2" s="25">
        <v>2016</v>
      </c>
      <c r="S2" s="26"/>
      <c r="T2" s="27">
        <v>2017</v>
      </c>
      <c r="U2" s="28"/>
      <c r="V2" s="25">
        <v>2018</v>
      </c>
      <c r="W2" s="29"/>
      <c r="X2" s="38">
        <v>2019</v>
      </c>
      <c r="Y2" s="39"/>
    </row>
    <row r="3" spans="1:29" x14ac:dyDescent="0.25">
      <c r="A3" s="36"/>
      <c r="B3" s="33" t="s">
        <v>3</v>
      </c>
      <c r="C3" s="2" t="s">
        <v>4</v>
      </c>
      <c r="D3" s="3" t="s">
        <v>5</v>
      </c>
      <c r="E3" s="3" t="s">
        <v>4</v>
      </c>
      <c r="F3" s="2" t="s">
        <v>5</v>
      </c>
      <c r="G3" s="2" t="s">
        <v>4</v>
      </c>
      <c r="H3" s="3" t="s">
        <v>5</v>
      </c>
      <c r="I3" s="3" t="s">
        <v>4</v>
      </c>
      <c r="J3" s="2" t="s">
        <v>5</v>
      </c>
      <c r="K3" s="2" t="s">
        <v>4</v>
      </c>
      <c r="L3" s="3" t="s">
        <v>5</v>
      </c>
      <c r="M3" s="3" t="s">
        <v>4</v>
      </c>
      <c r="N3" s="2" t="s">
        <v>5</v>
      </c>
      <c r="O3" s="2" t="s">
        <v>4</v>
      </c>
      <c r="P3" s="3" t="s">
        <v>5</v>
      </c>
      <c r="Q3" s="3" t="s">
        <v>4</v>
      </c>
      <c r="R3" s="2" t="s">
        <v>5</v>
      </c>
      <c r="S3" s="2" t="s">
        <v>4</v>
      </c>
      <c r="T3" s="3" t="s">
        <v>5</v>
      </c>
      <c r="U3" s="3" t="s">
        <v>4</v>
      </c>
      <c r="V3" s="2" t="s">
        <v>5</v>
      </c>
      <c r="W3" s="2" t="s">
        <v>4</v>
      </c>
      <c r="X3" s="17" t="s">
        <v>5</v>
      </c>
      <c r="Y3" s="17" t="s">
        <v>4</v>
      </c>
    </row>
    <row r="4" spans="1:29" ht="15.75" thickBot="1" x14ac:dyDescent="0.3">
      <c r="A4" s="37"/>
      <c r="B4" s="34"/>
      <c r="C4" s="4" t="s">
        <v>6</v>
      </c>
      <c r="D4" s="5" t="s">
        <v>7</v>
      </c>
      <c r="E4" s="5" t="s">
        <v>6</v>
      </c>
      <c r="F4" s="4" t="s">
        <v>6</v>
      </c>
      <c r="G4" s="4" t="s">
        <v>6</v>
      </c>
      <c r="H4" s="5" t="s">
        <v>6</v>
      </c>
      <c r="I4" s="5" t="s">
        <v>6</v>
      </c>
      <c r="J4" s="4" t="s">
        <v>7</v>
      </c>
      <c r="K4" s="4" t="s">
        <v>7</v>
      </c>
      <c r="L4" s="5" t="s">
        <v>7</v>
      </c>
      <c r="M4" s="5" t="s">
        <v>7</v>
      </c>
      <c r="N4" s="4" t="s">
        <v>7</v>
      </c>
      <c r="O4" s="4" t="s">
        <v>7</v>
      </c>
      <c r="P4" s="5" t="s">
        <v>7</v>
      </c>
      <c r="Q4" s="5" t="s">
        <v>7</v>
      </c>
      <c r="R4" s="4" t="s">
        <v>7</v>
      </c>
      <c r="S4" s="4" t="s">
        <v>7</v>
      </c>
      <c r="T4" s="5" t="s">
        <v>7</v>
      </c>
      <c r="U4" s="5" t="s">
        <v>7</v>
      </c>
      <c r="V4" s="4" t="s">
        <v>7</v>
      </c>
      <c r="W4" s="4" t="s">
        <v>7</v>
      </c>
      <c r="X4" s="23" t="s">
        <v>7</v>
      </c>
      <c r="Y4" s="23" t="s">
        <v>7</v>
      </c>
    </row>
    <row r="5" spans="1:29" ht="15.75" thickBot="1" x14ac:dyDescent="0.3">
      <c r="A5" s="6" t="s">
        <v>8</v>
      </c>
      <c r="B5" s="7">
        <v>8.17</v>
      </c>
      <c r="C5" s="7">
        <v>0.8</v>
      </c>
      <c r="D5" s="8">
        <v>9.5</v>
      </c>
      <c r="E5" s="8">
        <v>0.28999999999999998</v>
      </c>
      <c r="F5" s="7">
        <v>8.19</v>
      </c>
      <c r="G5" s="7">
        <v>1.85</v>
      </c>
      <c r="H5" s="8">
        <v>4.9000000000000004</v>
      </c>
      <c r="I5" s="8">
        <v>0.41</v>
      </c>
      <c r="J5" s="7">
        <v>10.61</v>
      </c>
      <c r="K5" s="7">
        <v>0.56000000000000005</v>
      </c>
      <c r="L5" s="8">
        <v>7.31</v>
      </c>
      <c r="M5" s="8">
        <v>1.65</v>
      </c>
      <c r="N5" s="7">
        <v>7.75</v>
      </c>
      <c r="O5" s="7">
        <v>1.98</v>
      </c>
      <c r="P5" s="8">
        <v>7.24</v>
      </c>
      <c r="Q5" s="8">
        <v>1.1000000000000001</v>
      </c>
      <c r="R5" s="7">
        <v>9.58</v>
      </c>
      <c r="S5" s="7">
        <v>1.82</v>
      </c>
      <c r="T5" s="8">
        <v>9.2200000000000006</v>
      </c>
      <c r="U5" s="8">
        <v>2.46</v>
      </c>
      <c r="V5" s="7">
        <v>10.35</v>
      </c>
      <c r="W5" s="7">
        <v>1.02</v>
      </c>
      <c r="X5" s="7">
        <v>20.350000000000001</v>
      </c>
      <c r="Y5" s="7">
        <v>1.06</v>
      </c>
    </row>
    <row r="6" spans="1:29" ht="15.75" thickBot="1" x14ac:dyDescent="0.3">
      <c r="A6" s="6" t="s">
        <v>9</v>
      </c>
      <c r="B6" s="9">
        <v>9.1</v>
      </c>
      <c r="C6" s="9">
        <v>1.29</v>
      </c>
      <c r="D6" s="8">
        <v>7.73</v>
      </c>
      <c r="E6" s="8">
        <v>-0.34</v>
      </c>
      <c r="F6" s="9">
        <v>10.130000000000001</v>
      </c>
      <c r="G6" s="9">
        <v>1.45</v>
      </c>
      <c r="H6" s="8">
        <v>4.16</v>
      </c>
      <c r="I6" s="8">
        <v>0.73</v>
      </c>
      <c r="J6" s="9">
        <v>10.43</v>
      </c>
      <c r="K6" s="9">
        <v>0.56000000000000005</v>
      </c>
      <c r="L6" s="8">
        <v>7.03</v>
      </c>
      <c r="M6" s="8">
        <v>0.3</v>
      </c>
      <c r="N6" s="9">
        <v>7.89</v>
      </c>
      <c r="O6" s="9">
        <v>0.43</v>
      </c>
      <c r="P6" s="8">
        <v>7.55</v>
      </c>
      <c r="Q6" s="8">
        <v>0.71</v>
      </c>
      <c r="R6" s="9">
        <v>8.7799999999999994</v>
      </c>
      <c r="S6" s="9">
        <v>0.02</v>
      </c>
      <c r="T6" s="10">
        <v>10.130000000000001</v>
      </c>
      <c r="U6" s="10">
        <v>0.81</v>
      </c>
      <c r="V6" s="9">
        <v>10.26</v>
      </c>
      <c r="W6" s="9">
        <v>0.73</v>
      </c>
      <c r="X6" s="9">
        <v>19.670000000000002</v>
      </c>
      <c r="Y6" s="9">
        <v>0.16</v>
      </c>
    </row>
    <row r="7" spans="1:29" ht="15.75" thickBot="1" x14ac:dyDescent="0.3">
      <c r="A7" s="6" t="s">
        <v>10</v>
      </c>
      <c r="B7" s="9">
        <v>9.15</v>
      </c>
      <c r="C7" s="9">
        <v>0.96</v>
      </c>
      <c r="D7" s="8">
        <v>7.89</v>
      </c>
      <c r="E7" s="8">
        <v>1.1000000000000001</v>
      </c>
      <c r="F7" s="9">
        <v>9.56</v>
      </c>
      <c r="G7" s="9">
        <v>0.57999999999999996</v>
      </c>
      <c r="H7" s="8">
        <v>3.99</v>
      </c>
      <c r="I7" s="8">
        <v>0.42</v>
      </c>
      <c r="J7" s="9">
        <v>10.43</v>
      </c>
      <c r="K7" s="9">
        <v>0.41</v>
      </c>
      <c r="L7" s="8">
        <v>7.29</v>
      </c>
      <c r="M7" s="8">
        <v>0.66</v>
      </c>
      <c r="N7" s="9">
        <v>8.39</v>
      </c>
      <c r="O7" s="11" t="s">
        <v>11</v>
      </c>
      <c r="P7" s="8">
        <v>7.61</v>
      </c>
      <c r="Q7" s="8">
        <v>1.19</v>
      </c>
      <c r="R7" s="9">
        <v>7.46</v>
      </c>
      <c r="S7" s="9">
        <v>-0.04</v>
      </c>
      <c r="T7" s="10">
        <v>11.29</v>
      </c>
      <c r="U7" s="10">
        <v>1.02</v>
      </c>
      <c r="V7" s="9">
        <v>10.23</v>
      </c>
      <c r="W7" s="9">
        <v>0.99</v>
      </c>
      <c r="X7" s="9"/>
      <c r="Y7" s="9">
        <f>+S7</f>
        <v>-0.04</v>
      </c>
    </row>
    <row r="8" spans="1:29" ht="15.75" thickBot="1" x14ac:dyDescent="0.3">
      <c r="A8" s="6" t="s">
        <v>12</v>
      </c>
      <c r="B8" s="9">
        <v>9.66</v>
      </c>
      <c r="C8" s="9">
        <v>1.68</v>
      </c>
      <c r="D8" s="8">
        <v>6.13</v>
      </c>
      <c r="E8" s="8">
        <v>0.02</v>
      </c>
      <c r="F8" s="9">
        <v>10.19</v>
      </c>
      <c r="G8" s="9">
        <v>0.6</v>
      </c>
      <c r="H8" s="8">
        <v>4.26</v>
      </c>
      <c r="I8" s="8">
        <v>0.87</v>
      </c>
      <c r="J8" s="9">
        <v>11.14</v>
      </c>
      <c r="K8" s="9">
        <v>1.52</v>
      </c>
      <c r="L8" s="8">
        <v>6.13</v>
      </c>
      <c r="M8" s="8">
        <v>0.42</v>
      </c>
      <c r="N8" s="9">
        <v>9.3800000000000008</v>
      </c>
      <c r="O8" s="9">
        <v>1.34</v>
      </c>
      <c r="P8" s="8">
        <v>7.91</v>
      </c>
      <c r="Q8" s="8">
        <v>1.63</v>
      </c>
      <c r="R8" s="7">
        <v>6.57</v>
      </c>
      <c r="S8" s="7">
        <v>0.78</v>
      </c>
      <c r="T8" s="8">
        <v>11.87</v>
      </c>
      <c r="U8" s="8">
        <v>1.31</v>
      </c>
      <c r="V8" s="7">
        <v>10.85</v>
      </c>
      <c r="W8" s="7">
        <v>1.87</v>
      </c>
      <c r="X8" s="7"/>
      <c r="Y8" s="9">
        <f t="shared" ref="Y8:Y10" si="0">+S8</f>
        <v>0.78</v>
      </c>
    </row>
    <row r="9" spans="1:29" ht="15.75" thickBot="1" x14ac:dyDescent="0.3">
      <c r="A9" s="6" t="s">
        <v>13</v>
      </c>
      <c r="B9" s="9">
        <v>10.74</v>
      </c>
      <c r="C9" s="9">
        <v>1.49</v>
      </c>
      <c r="D9" s="8">
        <v>5.24</v>
      </c>
      <c r="E9" s="8">
        <v>0.64</v>
      </c>
      <c r="F9" s="9">
        <v>9.1</v>
      </c>
      <c r="G9" s="9">
        <v>-0.36</v>
      </c>
      <c r="H9" s="8">
        <v>7.17</v>
      </c>
      <c r="I9" s="8">
        <v>2.42</v>
      </c>
      <c r="J9" s="9">
        <v>8.2799999999999994</v>
      </c>
      <c r="K9" s="9">
        <v>-0.21</v>
      </c>
      <c r="L9" s="8">
        <v>6.51</v>
      </c>
      <c r="M9" s="8">
        <v>0.15</v>
      </c>
      <c r="N9" s="9">
        <v>9.66</v>
      </c>
      <c r="O9" s="9">
        <v>0.4</v>
      </c>
      <c r="P9" s="8">
        <v>8.09</v>
      </c>
      <c r="Q9" s="8">
        <v>0.56000000000000005</v>
      </c>
      <c r="R9" s="7">
        <v>6.58</v>
      </c>
      <c r="S9" s="7">
        <v>0.57999999999999996</v>
      </c>
      <c r="T9" s="12">
        <v>11.72</v>
      </c>
      <c r="U9" s="12">
        <v>0.45</v>
      </c>
      <c r="V9" s="13">
        <v>12.15</v>
      </c>
      <c r="W9" s="13">
        <v>1.62</v>
      </c>
      <c r="X9" s="13"/>
      <c r="Y9" s="9">
        <f t="shared" si="0"/>
        <v>0.57999999999999996</v>
      </c>
      <c r="Z9">
        <f>SUM(Y5:Y10)</f>
        <v>3.01</v>
      </c>
      <c r="AA9">
        <f>+Z9-4</f>
        <v>-0.99000000000000021</v>
      </c>
      <c r="AB9">
        <f>+AA9+AA9</f>
        <v>-1.9800000000000004</v>
      </c>
      <c r="AC9">
        <v>7</v>
      </c>
    </row>
    <row r="10" spans="1:29" ht="15.75" thickBot="1" x14ac:dyDescent="0.3">
      <c r="A10" s="6" t="s">
        <v>14</v>
      </c>
      <c r="B10" s="7">
        <v>10.61</v>
      </c>
      <c r="C10" s="7">
        <v>-0.36</v>
      </c>
      <c r="D10" s="8">
        <v>5.73</v>
      </c>
      <c r="E10" s="8">
        <v>0.11</v>
      </c>
      <c r="F10" s="7">
        <v>8.3699999999999992</v>
      </c>
      <c r="G10" s="7">
        <v>-0.56000000000000005</v>
      </c>
      <c r="H10" s="8">
        <v>6.24</v>
      </c>
      <c r="I10" s="8">
        <v>-1.43</v>
      </c>
      <c r="J10" s="7">
        <v>8.8699999999999992</v>
      </c>
      <c r="K10" s="7">
        <v>-0.9</v>
      </c>
      <c r="L10" s="8">
        <v>8.3000000000000007</v>
      </c>
      <c r="M10" s="8">
        <v>0.76</v>
      </c>
      <c r="N10" s="7">
        <v>9.16</v>
      </c>
      <c r="O10" s="7">
        <v>0.31</v>
      </c>
      <c r="P10" s="8">
        <v>7.2</v>
      </c>
      <c r="Q10" s="8">
        <v>-0.51</v>
      </c>
      <c r="R10" s="7">
        <v>7.64</v>
      </c>
      <c r="S10" s="7">
        <v>0.47</v>
      </c>
      <c r="T10" s="12">
        <v>10.9</v>
      </c>
      <c r="U10" s="12">
        <v>-0.27</v>
      </c>
      <c r="V10" s="13">
        <v>15.39</v>
      </c>
      <c r="W10" s="13">
        <v>2.61</v>
      </c>
      <c r="X10" s="13"/>
      <c r="Y10" s="9">
        <f t="shared" si="0"/>
        <v>0.47</v>
      </c>
      <c r="AC10">
        <v>4045</v>
      </c>
    </row>
    <row r="11" spans="1:29" ht="15.75" thickBot="1" x14ac:dyDescent="0.3">
      <c r="A11" s="6" t="s">
        <v>15</v>
      </c>
      <c r="B11" s="9">
        <v>12.06</v>
      </c>
      <c r="C11" s="9">
        <v>0.57999999999999996</v>
      </c>
      <c r="D11" s="8">
        <v>5.39</v>
      </c>
      <c r="E11" s="8">
        <v>0.25</v>
      </c>
      <c r="F11" s="9">
        <v>7.58</v>
      </c>
      <c r="G11" s="9">
        <v>-0.48</v>
      </c>
      <c r="H11" s="8">
        <v>6.31</v>
      </c>
      <c r="I11" s="8">
        <v>-0.41</v>
      </c>
      <c r="J11" s="9">
        <v>9.07</v>
      </c>
      <c r="K11" s="9">
        <v>-0.23</v>
      </c>
      <c r="L11" s="8">
        <v>8.8800000000000008</v>
      </c>
      <c r="M11" s="8">
        <v>0.31</v>
      </c>
      <c r="N11" s="9">
        <v>9.32</v>
      </c>
      <c r="O11" s="9">
        <v>0.45</v>
      </c>
      <c r="P11" s="8">
        <v>6.81</v>
      </c>
      <c r="Q11" s="8">
        <v>0.09</v>
      </c>
      <c r="R11" s="7">
        <v>8.0500000000000007</v>
      </c>
      <c r="S11" s="7" t="s">
        <v>16</v>
      </c>
      <c r="T11" s="8">
        <v>9.7899999999999991</v>
      </c>
      <c r="U11" s="8">
        <v>0.15</v>
      </c>
      <c r="V11" s="7">
        <v>15.85</v>
      </c>
      <c r="W11" s="7">
        <v>0.55000000000000004</v>
      </c>
      <c r="X11" s="7"/>
      <c r="Y11" s="7"/>
      <c r="AC11">
        <f>+AC10*7/100</f>
        <v>283.14999999999998</v>
      </c>
    </row>
    <row r="12" spans="1:29" ht="15.75" thickBot="1" x14ac:dyDescent="0.3">
      <c r="A12" s="6" t="s">
        <v>17</v>
      </c>
      <c r="B12" s="9">
        <v>11.77</v>
      </c>
      <c r="C12" s="9">
        <v>-0.24</v>
      </c>
      <c r="D12" s="8">
        <v>5.33</v>
      </c>
      <c r="E12" s="8">
        <v>-0.3</v>
      </c>
      <c r="F12" s="9">
        <v>8.33</v>
      </c>
      <c r="G12" s="9">
        <v>0.4</v>
      </c>
      <c r="H12" s="8">
        <v>6.65</v>
      </c>
      <c r="I12" s="8">
        <v>0.73</v>
      </c>
      <c r="J12" s="9">
        <v>8.8800000000000008</v>
      </c>
      <c r="K12" s="9">
        <v>0.56000000000000005</v>
      </c>
      <c r="L12" s="8">
        <v>8.17</v>
      </c>
      <c r="M12" s="8">
        <v>-0.1</v>
      </c>
      <c r="N12" s="9">
        <v>9.5399999999999991</v>
      </c>
      <c r="O12" s="9">
        <v>0.09</v>
      </c>
      <c r="P12" s="8">
        <v>7.14</v>
      </c>
      <c r="Q12" s="8">
        <v>0.4</v>
      </c>
      <c r="R12" s="7">
        <v>8.7899999999999991</v>
      </c>
      <c r="S12" s="7">
        <v>1.1599999999999999</v>
      </c>
      <c r="T12" s="8">
        <v>10.68</v>
      </c>
      <c r="U12" s="8">
        <v>0.52</v>
      </c>
      <c r="V12" s="7">
        <v>17.899999999999999</v>
      </c>
      <c r="W12" s="7">
        <v>2.2999999999999998</v>
      </c>
      <c r="X12" s="7"/>
      <c r="Y12" s="7"/>
      <c r="AC12">
        <f>+AC10+AC11</f>
        <v>4328.1499999999996</v>
      </c>
    </row>
    <row r="13" spans="1:29" ht="15.75" thickBot="1" x14ac:dyDescent="0.3">
      <c r="A13" s="6" t="s">
        <v>18</v>
      </c>
      <c r="B13" s="9">
        <v>11.13</v>
      </c>
      <c r="C13" s="9">
        <v>0.45</v>
      </c>
      <c r="D13" s="8">
        <v>5.27</v>
      </c>
      <c r="E13" s="8">
        <v>0.39</v>
      </c>
      <c r="F13" s="9">
        <v>9.24</v>
      </c>
      <c r="G13" s="9">
        <v>1.23</v>
      </c>
      <c r="H13" s="8">
        <v>6.15</v>
      </c>
      <c r="I13" s="8">
        <v>0.75</v>
      </c>
      <c r="J13" s="9">
        <v>9.19</v>
      </c>
      <c r="K13" s="9">
        <v>1.03</v>
      </c>
      <c r="L13" s="8">
        <v>7.88</v>
      </c>
      <c r="M13" s="8">
        <v>0.77</v>
      </c>
      <c r="N13" s="9">
        <v>8.86</v>
      </c>
      <c r="O13" s="9">
        <v>0.14000000000000001</v>
      </c>
      <c r="P13" s="8">
        <v>7.95</v>
      </c>
      <c r="Q13" s="8">
        <v>0.89</v>
      </c>
      <c r="R13" s="7">
        <v>7.28</v>
      </c>
      <c r="S13" s="7">
        <v>0.18</v>
      </c>
      <c r="T13" s="8">
        <v>7.29</v>
      </c>
      <c r="U13" s="8">
        <v>0.65</v>
      </c>
      <c r="V13" s="7">
        <v>24.52</v>
      </c>
      <c r="W13" s="7">
        <v>6.3</v>
      </c>
      <c r="X13" s="7"/>
      <c r="Y13" s="7"/>
    </row>
    <row r="14" spans="1:29" ht="15.75" thickBot="1" x14ac:dyDescent="0.3">
      <c r="A14" s="6" t="s">
        <v>19</v>
      </c>
      <c r="B14" s="9">
        <v>11.99</v>
      </c>
      <c r="C14" s="9">
        <v>2.6</v>
      </c>
      <c r="D14" s="8">
        <v>5.08</v>
      </c>
      <c r="E14" s="8">
        <v>2.41</v>
      </c>
      <c r="F14" s="9">
        <v>8.6199999999999992</v>
      </c>
      <c r="G14" s="9">
        <v>1.83</v>
      </c>
      <c r="H14" s="8">
        <v>7.66</v>
      </c>
      <c r="I14" s="8">
        <v>3.27</v>
      </c>
      <c r="J14" s="9">
        <v>7.8</v>
      </c>
      <c r="K14" s="9">
        <v>1.96</v>
      </c>
      <c r="L14" s="8">
        <v>7.71</v>
      </c>
      <c r="M14" s="8">
        <v>1.8</v>
      </c>
      <c r="N14" s="9">
        <v>8.9600000000000009</v>
      </c>
      <c r="O14" s="9">
        <v>1.9</v>
      </c>
      <c r="P14" s="8">
        <v>7.58</v>
      </c>
      <c r="Q14" s="8">
        <v>1.55</v>
      </c>
      <c r="R14" s="7">
        <v>7.16</v>
      </c>
      <c r="S14" s="7">
        <v>1.44</v>
      </c>
      <c r="T14" s="8">
        <v>11.9</v>
      </c>
      <c r="U14" s="8">
        <v>2.08</v>
      </c>
      <c r="V14" s="7">
        <v>25.54</v>
      </c>
      <c r="W14" s="7">
        <v>2.67</v>
      </c>
      <c r="X14" s="7"/>
      <c r="Y14" s="7"/>
    </row>
    <row r="15" spans="1:29" ht="15.75" thickBot="1" x14ac:dyDescent="0.3">
      <c r="A15" s="6" t="s">
        <v>20</v>
      </c>
      <c r="B15" s="9">
        <v>10.76</v>
      </c>
      <c r="C15" s="9">
        <v>0.83</v>
      </c>
      <c r="D15" s="8">
        <v>5.53</v>
      </c>
      <c r="E15" s="8">
        <v>1.27</v>
      </c>
      <c r="F15" s="9">
        <v>7.29</v>
      </c>
      <c r="G15" s="9">
        <v>0.03</v>
      </c>
      <c r="H15" s="8">
        <v>9.48</v>
      </c>
      <c r="I15" s="8">
        <v>1.73</v>
      </c>
      <c r="J15" s="9">
        <v>6.37</v>
      </c>
      <c r="K15" s="9">
        <v>0.38</v>
      </c>
      <c r="L15" s="8">
        <v>7.32</v>
      </c>
      <c r="M15" s="8">
        <v>0.01</v>
      </c>
      <c r="N15" s="9">
        <v>9.15</v>
      </c>
      <c r="O15" s="9">
        <v>0.18</v>
      </c>
      <c r="P15" s="8">
        <v>8.1</v>
      </c>
      <c r="Q15" s="8">
        <v>0.67</v>
      </c>
      <c r="R15" s="7">
        <v>7</v>
      </c>
      <c r="S15" s="7">
        <v>0.52</v>
      </c>
      <c r="T15" s="8">
        <v>12.98</v>
      </c>
      <c r="U15" s="8">
        <v>1.49</v>
      </c>
      <c r="V15" s="7">
        <v>21.62</v>
      </c>
      <c r="W15" s="19">
        <v>-1.44</v>
      </c>
      <c r="X15" s="7"/>
      <c r="Y15" s="22"/>
    </row>
    <row r="16" spans="1:29" ht="15.75" thickBot="1" x14ac:dyDescent="0.3">
      <c r="A16" s="6" t="s">
        <v>21</v>
      </c>
      <c r="B16" s="9">
        <v>10.06</v>
      </c>
      <c r="C16" s="9">
        <v>-0.41</v>
      </c>
      <c r="D16" s="8">
        <v>6.53</v>
      </c>
      <c r="E16" s="8">
        <v>0.53</v>
      </c>
      <c r="F16" s="9">
        <v>6.4</v>
      </c>
      <c r="G16" s="9">
        <v>-0.3</v>
      </c>
      <c r="H16" s="8">
        <v>10.45</v>
      </c>
      <c r="I16" s="8">
        <v>0.57999999999999996</v>
      </c>
      <c r="J16" s="9">
        <v>6.16</v>
      </c>
      <c r="K16" s="9">
        <v>0.38</v>
      </c>
      <c r="L16" s="8">
        <v>7.4</v>
      </c>
      <c r="M16" s="8">
        <v>0.46</v>
      </c>
      <c r="N16" s="9">
        <v>8.17</v>
      </c>
      <c r="O16" s="9">
        <v>-0.44</v>
      </c>
      <c r="P16" s="8">
        <v>8.81</v>
      </c>
      <c r="Q16" s="8">
        <v>0.21</v>
      </c>
      <c r="R16" s="7">
        <v>8.5299999999999994</v>
      </c>
      <c r="S16" s="7">
        <v>1.64</v>
      </c>
      <c r="T16" s="12">
        <v>11.92</v>
      </c>
      <c r="U16" s="12">
        <v>0.69</v>
      </c>
      <c r="V16" s="20">
        <v>20.3</v>
      </c>
      <c r="W16" s="21">
        <v>-0.4</v>
      </c>
      <c r="X16" s="20"/>
      <c r="Y16" s="21"/>
    </row>
    <row r="17" spans="1:25" ht="21" customHeight="1" thickBot="1" x14ac:dyDescent="0.3">
      <c r="A17" s="24" t="s">
        <v>22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5" ht="16.5" thickBot="1" x14ac:dyDescent="0.3">
      <c r="A18" s="14" t="s">
        <v>23</v>
      </c>
      <c r="B18" s="25">
        <v>2008</v>
      </c>
      <c r="C18" s="26"/>
      <c r="D18" s="27" t="s">
        <v>24</v>
      </c>
      <c r="E18" s="28"/>
      <c r="F18" s="25">
        <v>2010</v>
      </c>
      <c r="G18" s="26"/>
      <c r="H18" s="27">
        <v>2011</v>
      </c>
      <c r="I18" s="28"/>
      <c r="J18" s="25">
        <v>2012</v>
      </c>
      <c r="K18" s="26"/>
      <c r="L18" s="27">
        <v>2013</v>
      </c>
      <c r="M18" s="28"/>
      <c r="N18" s="25">
        <v>2014</v>
      </c>
      <c r="O18" s="26"/>
      <c r="P18" s="27">
        <v>2015</v>
      </c>
      <c r="Q18" s="28"/>
      <c r="R18" s="25">
        <v>2016</v>
      </c>
      <c r="S18" s="26"/>
      <c r="T18" s="27">
        <v>2017</v>
      </c>
      <c r="U18" s="28"/>
      <c r="V18" s="25">
        <v>2018</v>
      </c>
      <c r="W18" s="29"/>
      <c r="X18" s="38">
        <v>2019</v>
      </c>
      <c r="Y18" s="39"/>
    </row>
    <row r="19" spans="1:25" x14ac:dyDescent="0.25">
      <c r="A19" s="31"/>
      <c r="B19" s="33" t="s">
        <v>3</v>
      </c>
      <c r="C19" s="2" t="s">
        <v>4</v>
      </c>
      <c r="D19" s="3" t="s">
        <v>5</v>
      </c>
      <c r="E19" s="3" t="s">
        <v>4</v>
      </c>
      <c r="F19" s="2" t="s">
        <v>5</v>
      </c>
      <c r="G19" s="2" t="s">
        <v>4</v>
      </c>
      <c r="H19" s="3" t="s">
        <v>5</v>
      </c>
      <c r="I19" s="3" t="s">
        <v>4</v>
      </c>
      <c r="J19" s="2" t="s">
        <v>5</v>
      </c>
      <c r="K19" s="2" t="s">
        <v>4</v>
      </c>
      <c r="L19" s="3" t="s">
        <v>5</v>
      </c>
      <c r="M19" s="3" t="s">
        <v>4</v>
      </c>
      <c r="N19" s="2" t="s">
        <v>5</v>
      </c>
      <c r="O19" s="2" t="s">
        <v>4</v>
      </c>
      <c r="P19" s="3" t="s">
        <v>5</v>
      </c>
      <c r="Q19" s="3" t="s">
        <v>4</v>
      </c>
      <c r="R19" s="2" t="s">
        <v>5</v>
      </c>
      <c r="S19" s="2" t="s">
        <v>4</v>
      </c>
      <c r="T19" s="3" t="s">
        <v>5</v>
      </c>
      <c r="U19" s="3" t="s">
        <v>4</v>
      </c>
      <c r="V19" s="2" t="s">
        <v>5</v>
      </c>
      <c r="W19" s="2" t="s">
        <v>4</v>
      </c>
      <c r="X19" s="17" t="s">
        <v>5</v>
      </c>
      <c r="Y19" s="17" t="s">
        <v>4</v>
      </c>
    </row>
    <row r="20" spans="1:25" ht="15.75" thickBot="1" x14ac:dyDescent="0.3">
      <c r="A20" s="32"/>
      <c r="B20" s="34"/>
      <c r="C20" s="4" t="s">
        <v>6</v>
      </c>
      <c r="D20" s="5" t="s">
        <v>7</v>
      </c>
      <c r="E20" s="5" t="s">
        <v>6</v>
      </c>
      <c r="F20" s="4" t="s">
        <v>6</v>
      </c>
      <c r="G20" s="4" t="s">
        <v>6</v>
      </c>
      <c r="H20" s="5" t="s">
        <v>6</v>
      </c>
      <c r="I20" s="5" t="s">
        <v>6</v>
      </c>
      <c r="J20" s="4" t="s">
        <v>7</v>
      </c>
      <c r="K20" s="4" t="s">
        <v>7</v>
      </c>
      <c r="L20" s="5" t="s">
        <v>7</v>
      </c>
      <c r="M20" s="5" t="s">
        <v>7</v>
      </c>
      <c r="N20" s="4" t="s">
        <v>7</v>
      </c>
      <c r="O20" s="4" t="s">
        <v>7</v>
      </c>
      <c r="P20" s="5" t="s">
        <v>7</v>
      </c>
      <c r="Q20" s="5" t="s">
        <v>7</v>
      </c>
      <c r="R20" s="4" t="s">
        <v>7</v>
      </c>
      <c r="S20" s="4" t="s">
        <v>7</v>
      </c>
      <c r="T20" s="5" t="s">
        <v>7</v>
      </c>
      <c r="U20" s="5" t="s">
        <v>7</v>
      </c>
      <c r="V20" s="4" t="s">
        <v>7</v>
      </c>
      <c r="W20" s="4" t="s">
        <v>7</v>
      </c>
      <c r="X20" s="23" t="s">
        <v>7</v>
      </c>
      <c r="Y20" s="23" t="s">
        <v>7</v>
      </c>
    </row>
    <row r="21" spans="1:25" ht="15.75" thickBot="1" x14ac:dyDescent="0.3">
      <c r="A21" s="6" t="s">
        <v>8</v>
      </c>
      <c r="B21" s="7">
        <v>6.44</v>
      </c>
      <c r="C21" s="7">
        <v>0.42</v>
      </c>
      <c r="D21" s="8">
        <v>7.9</v>
      </c>
      <c r="E21" s="8">
        <v>0.23</v>
      </c>
      <c r="F21" s="7">
        <v>6.3</v>
      </c>
      <c r="G21" s="7">
        <v>0.57999999999999996</v>
      </c>
      <c r="H21" s="8">
        <v>10.8</v>
      </c>
      <c r="I21" s="8">
        <v>2.36</v>
      </c>
      <c r="J21" s="7">
        <v>11.13</v>
      </c>
      <c r="K21" s="7">
        <v>0.38</v>
      </c>
      <c r="L21" s="8">
        <v>1.88</v>
      </c>
      <c r="M21" s="8">
        <v>-0.18</v>
      </c>
      <c r="N21" s="7">
        <v>10.72</v>
      </c>
      <c r="O21" s="7">
        <v>3.32</v>
      </c>
      <c r="P21" s="8">
        <v>3.28</v>
      </c>
      <c r="Q21" s="8">
        <v>0.33</v>
      </c>
      <c r="R21" s="7">
        <v>5.94</v>
      </c>
      <c r="S21" s="7">
        <v>0.55000000000000004</v>
      </c>
      <c r="T21" s="8">
        <v>13.69</v>
      </c>
      <c r="U21" s="8">
        <v>3.98</v>
      </c>
      <c r="V21" s="7">
        <v>12.14</v>
      </c>
      <c r="W21" s="7">
        <v>0.99</v>
      </c>
      <c r="X21" s="7">
        <v>32.93</v>
      </c>
      <c r="Y21" s="7">
        <v>0.45</v>
      </c>
    </row>
    <row r="22" spans="1:25" ht="15.75" thickBot="1" x14ac:dyDescent="0.3">
      <c r="A22" s="6" t="s">
        <v>9</v>
      </c>
      <c r="B22" s="7">
        <v>8.15</v>
      </c>
      <c r="C22" s="7">
        <v>2.56</v>
      </c>
      <c r="D22" s="8">
        <v>6.43</v>
      </c>
      <c r="E22" s="8">
        <v>1.4</v>
      </c>
      <c r="F22" s="7">
        <v>6.82</v>
      </c>
      <c r="G22" s="7">
        <v>1.66</v>
      </c>
      <c r="H22" s="8">
        <v>10.87</v>
      </c>
      <c r="I22" s="8">
        <v>1.72</v>
      </c>
      <c r="J22" s="7">
        <v>9.15</v>
      </c>
      <c r="K22" s="7">
        <v>-0.09</v>
      </c>
      <c r="L22" s="8">
        <v>1.84</v>
      </c>
      <c r="M22" s="8">
        <v>-0.13</v>
      </c>
      <c r="N22" s="7">
        <v>12.4</v>
      </c>
      <c r="O22" s="7">
        <v>1.38</v>
      </c>
      <c r="P22" s="8">
        <v>3.1</v>
      </c>
      <c r="Q22" s="8">
        <v>1.2</v>
      </c>
      <c r="R22" s="7">
        <v>4.47</v>
      </c>
      <c r="S22" s="7">
        <v>-0.2</v>
      </c>
      <c r="T22" s="8">
        <v>15.36</v>
      </c>
      <c r="U22" s="8">
        <v>1.26</v>
      </c>
      <c r="V22" s="7">
        <v>13.71</v>
      </c>
      <c r="W22" s="7">
        <v>2.68</v>
      </c>
      <c r="X22" s="9">
        <v>29.59</v>
      </c>
      <c r="Y22" s="9">
        <v>0.09</v>
      </c>
    </row>
    <row r="23" spans="1:25" ht="15.75" thickBot="1" x14ac:dyDescent="0.3">
      <c r="A23" s="6" t="s">
        <v>10</v>
      </c>
      <c r="B23" s="7">
        <v>10.5</v>
      </c>
      <c r="C23" s="7">
        <v>3.17</v>
      </c>
      <c r="D23" s="8">
        <v>3.46</v>
      </c>
      <c r="E23" s="8">
        <v>0.28999999999999998</v>
      </c>
      <c r="F23" s="7">
        <v>8.58</v>
      </c>
      <c r="G23" s="7">
        <v>1.94</v>
      </c>
      <c r="H23" s="8">
        <v>10.08</v>
      </c>
      <c r="I23" s="8">
        <v>1.22</v>
      </c>
      <c r="J23" s="7">
        <v>8.2200000000000006</v>
      </c>
      <c r="K23" s="7">
        <v>0.36</v>
      </c>
      <c r="L23" s="8">
        <v>2.2999999999999998</v>
      </c>
      <c r="M23" s="8">
        <v>0.81</v>
      </c>
      <c r="N23" s="7">
        <v>12.31</v>
      </c>
      <c r="O23" s="7">
        <v>0.74</v>
      </c>
      <c r="P23" s="8">
        <v>3.41</v>
      </c>
      <c r="Q23" s="8">
        <v>1.5</v>
      </c>
      <c r="R23" s="7">
        <v>3.8</v>
      </c>
      <c r="S23" s="7">
        <v>0.4</v>
      </c>
      <c r="T23" s="8">
        <v>16.09</v>
      </c>
      <c r="U23" s="8">
        <v>1.04</v>
      </c>
      <c r="V23" s="7">
        <v>14.28</v>
      </c>
      <c r="W23" s="7">
        <v>1.54</v>
      </c>
      <c r="X23" s="9"/>
      <c r="Y23" s="9"/>
    </row>
    <row r="24" spans="1:25" ht="15.75" thickBot="1" x14ac:dyDescent="0.3">
      <c r="A24" s="6" t="s">
        <v>12</v>
      </c>
      <c r="B24" s="7">
        <v>14.56</v>
      </c>
      <c r="C24" s="7">
        <v>4.5</v>
      </c>
      <c r="D24" s="8">
        <v>-0.35</v>
      </c>
      <c r="E24" s="8">
        <v>0.65</v>
      </c>
      <c r="F24" s="7">
        <v>10.42</v>
      </c>
      <c r="G24" s="7">
        <v>2.35</v>
      </c>
      <c r="H24" s="8">
        <v>8.2100000000000009</v>
      </c>
      <c r="I24" s="8">
        <v>0.61</v>
      </c>
      <c r="J24" s="7">
        <v>7.65</v>
      </c>
      <c r="K24" s="7">
        <v>0.08</v>
      </c>
      <c r="L24" s="8">
        <v>1.7</v>
      </c>
      <c r="M24" s="8">
        <v>-0.51</v>
      </c>
      <c r="N24" s="7">
        <v>12.98</v>
      </c>
      <c r="O24" s="7">
        <v>0.09</v>
      </c>
      <c r="P24" s="8">
        <v>4.8</v>
      </c>
      <c r="Q24" s="8">
        <v>1.43</v>
      </c>
      <c r="R24" s="7">
        <v>2.87</v>
      </c>
      <c r="S24" s="7">
        <v>0.52</v>
      </c>
      <c r="T24" s="8">
        <v>16.37</v>
      </c>
      <c r="U24" s="8">
        <v>0.76</v>
      </c>
      <c r="V24" s="7">
        <v>16.37</v>
      </c>
      <c r="W24" s="7">
        <v>2.6</v>
      </c>
      <c r="X24" s="7"/>
      <c r="Y24" s="7"/>
    </row>
    <row r="25" spans="1:25" ht="15.75" thickBot="1" x14ac:dyDescent="0.3">
      <c r="A25" s="6" t="s">
        <v>13</v>
      </c>
      <c r="B25" s="7">
        <v>16.53</v>
      </c>
      <c r="C25" s="7">
        <v>2.12</v>
      </c>
      <c r="D25" s="8">
        <v>-2.46</v>
      </c>
      <c r="E25" s="8">
        <v>-0.05</v>
      </c>
      <c r="F25" s="7">
        <v>9.2100000000000009</v>
      </c>
      <c r="G25" s="7">
        <v>-1.1499999999999999</v>
      </c>
      <c r="H25" s="8">
        <v>9.6300000000000008</v>
      </c>
      <c r="I25" s="8">
        <v>0.15</v>
      </c>
      <c r="J25" s="7">
        <v>8.06</v>
      </c>
      <c r="K25" s="7">
        <v>0.53</v>
      </c>
      <c r="L25" s="8">
        <v>2.17</v>
      </c>
      <c r="M25" s="8">
        <v>1</v>
      </c>
      <c r="N25" s="7">
        <v>11.28</v>
      </c>
      <c r="O25" s="7">
        <v>-0.52</v>
      </c>
      <c r="P25" s="8">
        <v>6.52</v>
      </c>
      <c r="Q25" s="8">
        <v>1.1100000000000001</v>
      </c>
      <c r="R25" s="7">
        <v>3.25</v>
      </c>
      <c r="S25" s="7">
        <v>1.48</v>
      </c>
      <c r="T25" s="15">
        <v>15.26</v>
      </c>
      <c r="U25" s="15">
        <v>0.52</v>
      </c>
      <c r="V25" s="16">
        <v>20.16</v>
      </c>
      <c r="W25" s="16">
        <v>3.79</v>
      </c>
      <c r="X25" s="13"/>
      <c r="Y25" s="13"/>
    </row>
    <row r="26" spans="1:25" ht="15.75" thickBot="1" x14ac:dyDescent="0.3">
      <c r="A26" s="6" t="s">
        <v>14</v>
      </c>
      <c r="B26" s="7">
        <v>17.03</v>
      </c>
      <c r="C26" s="7">
        <v>0.32</v>
      </c>
      <c r="D26" s="8">
        <v>-1.86</v>
      </c>
      <c r="E26" s="8">
        <v>0.94</v>
      </c>
      <c r="F26" s="7">
        <v>7.64</v>
      </c>
      <c r="G26" s="7">
        <v>-0.5</v>
      </c>
      <c r="H26" s="8">
        <v>10.19</v>
      </c>
      <c r="I26" s="8">
        <v>0.01</v>
      </c>
      <c r="J26" s="7">
        <v>6.44</v>
      </c>
      <c r="K26" s="7">
        <v>-1.49</v>
      </c>
      <c r="L26" s="8">
        <v>5.23</v>
      </c>
      <c r="M26" s="8">
        <v>1.46</v>
      </c>
      <c r="N26" s="7">
        <v>9.75</v>
      </c>
      <c r="O26" s="7">
        <v>0.06</v>
      </c>
      <c r="P26" s="8">
        <v>6.73</v>
      </c>
      <c r="Q26" s="8">
        <v>0.25</v>
      </c>
      <c r="R26" s="7">
        <v>3.41</v>
      </c>
      <c r="S26" s="7">
        <v>0.41</v>
      </c>
      <c r="T26" s="15">
        <v>14.87</v>
      </c>
      <c r="U26" s="15">
        <v>7.0000000000000007E-2</v>
      </c>
      <c r="V26" s="16">
        <v>23.71</v>
      </c>
      <c r="W26" s="16">
        <v>3.03</v>
      </c>
      <c r="X26" s="13"/>
      <c r="Y26" s="13"/>
    </row>
    <row r="27" spans="1:25" ht="15.75" thickBot="1" x14ac:dyDescent="0.3">
      <c r="A27" s="6" t="s">
        <v>15</v>
      </c>
      <c r="B27" s="7">
        <v>18.41</v>
      </c>
      <c r="C27" s="7">
        <v>1.25</v>
      </c>
      <c r="D27" s="8">
        <v>-3.75</v>
      </c>
      <c r="E27" s="8">
        <v>-0.71</v>
      </c>
      <c r="F27" s="7">
        <v>8.24</v>
      </c>
      <c r="G27" s="7">
        <v>-0.16</v>
      </c>
      <c r="H27" s="8">
        <v>10.34</v>
      </c>
      <c r="I27" s="8">
        <v>-0.03</v>
      </c>
      <c r="J27" s="7">
        <v>6.13</v>
      </c>
      <c r="K27" s="7">
        <v>-0.31</v>
      </c>
      <c r="L27" s="8">
        <v>6.61</v>
      </c>
      <c r="M27" s="8">
        <v>0.99</v>
      </c>
      <c r="N27" s="7">
        <v>9.4600000000000009</v>
      </c>
      <c r="O27" s="7">
        <v>0.73</v>
      </c>
      <c r="P27" s="8">
        <v>5.62</v>
      </c>
      <c r="Q27" s="8">
        <v>-0.32</v>
      </c>
      <c r="R27" s="7">
        <v>3.03</v>
      </c>
      <c r="S27" s="7">
        <v>0.08</v>
      </c>
      <c r="T27" s="8">
        <v>15.45</v>
      </c>
      <c r="U27" s="8">
        <v>0.72</v>
      </c>
      <c r="V27" s="7">
        <v>25</v>
      </c>
      <c r="W27" s="7">
        <v>1.77</v>
      </c>
      <c r="X27" s="7"/>
      <c r="Y27" s="7"/>
    </row>
    <row r="28" spans="1:25" ht="15.75" thickBot="1" x14ac:dyDescent="0.3">
      <c r="A28" s="6" t="s">
        <v>17</v>
      </c>
      <c r="B28" s="7">
        <v>14.67</v>
      </c>
      <c r="C28" s="7">
        <v>-2.34</v>
      </c>
      <c r="D28" s="8">
        <v>-1.04</v>
      </c>
      <c r="E28" s="8">
        <v>0.42</v>
      </c>
      <c r="F28" s="7">
        <v>9.0299999999999994</v>
      </c>
      <c r="G28" s="7">
        <v>1.1499999999999999</v>
      </c>
      <c r="H28" s="8">
        <v>11</v>
      </c>
      <c r="I28" s="8">
        <v>1.76</v>
      </c>
      <c r="J28" s="7">
        <v>4.5599999999999996</v>
      </c>
      <c r="K28" s="7">
        <v>0.26</v>
      </c>
      <c r="L28" s="8">
        <v>6.38</v>
      </c>
      <c r="M28" s="8">
        <v>0.04</v>
      </c>
      <c r="N28" s="7">
        <v>9.8800000000000008</v>
      </c>
      <c r="O28" s="7">
        <v>0.42</v>
      </c>
      <c r="P28" s="8">
        <v>6.21</v>
      </c>
      <c r="Q28" s="8">
        <v>0.98</v>
      </c>
      <c r="R28" s="7">
        <v>3.96</v>
      </c>
      <c r="S28" s="7">
        <v>0.21</v>
      </c>
      <c r="T28" s="8">
        <v>16.34</v>
      </c>
      <c r="U28" s="8">
        <v>0.85</v>
      </c>
      <c r="V28" s="17">
        <v>32.130000000000003</v>
      </c>
      <c r="W28" s="7">
        <v>6.6</v>
      </c>
      <c r="X28" s="7"/>
      <c r="Y28" s="7"/>
    </row>
    <row r="29" spans="1:25" ht="15.75" thickBot="1" x14ac:dyDescent="0.3">
      <c r="A29" s="6" t="s">
        <v>18</v>
      </c>
      <c r="B29" s="7">
        <v>12.49</v>
      </c>
      <c r="C29" s="7">
        <v>-0.9</v>
      </c>
      <c r="D29" s="8">
        <v>0.47</v>
      </c>
      <c r="E29" s="8">
        <v>0.62</v>
      </c>
      <c r="F29" s="7">
        <v>8.91</v>
      </c>
      <c r="G29" s="7">
        <v>0.51</v>
      </c>
      <c r="H29" s="8">
        <v>12.15</v>
      </c>
      <c r="I29" s="8">
        <v>1.55</v>
      </c>
      <c r="J29" s="7">
        <v>4.03</v>
      </c>
      <c r="K29" s="7">
        <v>1.03</v>
      </c>
      <c r="L29" s="8">
        <v>6.23</v>
      </c>
      <c r="M29" s="8">
        <v>0.88</v>
      </c>
      <c r="N29" s="7">
        <v>9.84</v>
      </c>
      <c r="O29" s="7">
        <v>0.85</v>
      </c>
      <c r="P29" s="8">
        <v>6.92</v>
      </c>
      <c r="Q29" s="8">
        <v>1.53</v>
      </c>
      <c r="R29" s="7">
        <v>1.78</v>
      </c>
      <c r="S29" s="7">
        <v>0.28999999999999998</v>
      </c>
      <c r="T29" s="8">
        <v>16.28</v>
      </c>
      <c r="U29" s="8">
        <v>0.24</v>
      </c>
      <c r="V29" s="7">
        <v>46.15</v>
      </c>
      <c r="W29" s="18">
        <v>10.88</v>
      </c>
      <c r="X29" s="7"/>
      <c r="Y29" s="7"/>
    </row>
    <row r="30" spans="1:25" ht="15.75" thickBot="1" x14ac:dyDescent="0.3">
      <c r="A30" s="6" t="s">
        <v>19</v>
      </c>
      <c r="B30" s="7">
        <v>13.29</v>
      </c>
      <c r="C30" s="7">
        <v>0.56999999999999995</v>
      </c>
      <c r="D30" s="8">
        <v>0.19</v>
      </c>
      <c r="E30" s="8">
        <v>0.28000000000000003</v>
      </c>
      <c r="F30" s="7">
        <v>9.92</v>
      </c>
      <c r="G30" s="7">
        <v>1.21</v>
      </c>
      <c r="H30" s="8">
        <v>12.58</v>
      </c>
      <c r="I30" s="8">
        <v>1.6</v>
      </c>
      <c r="J30" s="7">
        <v>2.57</v>
      </c>
      <c r="K30" s="7">
        <v>0.17</v>
      </c>
      <c r="L30" s="8">
        <v>6.77</v>
      </c>
      <c r="M30" s="8">
        <v>0.69</v>
      </c>
      <c r="N30" s="7">
        <v>10.1</v>
      </c>
      <c r="O30" s="7">
        <v>0.92</v>
      </c>
      <c r="P30" s="8">
        <v>5.74</v>
      </c>
      <c r="Q30" s="8">
        <v>-0.2</v>
      </c>
      <c r="R30" s="7">
        <v>2.84</v>
      </c>
      <c r="S30" s="7">
        <v>0.84</v>
      </c>
      <c r="T30" s="8">
        <v>17.28</v>
      </c>
      <c r="U30" s="8">
        <v>1.71</v>
      </c>
      <c r="V30" s="7">
        <v>45.01</v>
      </c>
      <c r="W30" s="7">
        <v>0.91</v>
      </c>
      <c r="X30" s="7"/>
      <c r="Y30" s="7"/>
    </row>
    <row r="31" spans="1:25" ht="15.75" thickBot="1" x14ac:dyDescent="0.3">
      <c r="A31" s="6" t="s">
        <v>20</v>
      </c>
      <c r="B31" s="7">
        <v>12.25</v>
      </c>
      <c r="C31" s="7">
        <v>-0.03</v>
      </c>
      <c r="D31" s="8">
        <v>1.51</v>
      </c>
      <c r="E31" s="8">
        <v>1.29</v>
      </c>
      <c r="F31" s="7">
        <v>8.17</v>
      </c>
      <c r="G31" s="7">
        <v>-0.31</v>
      </c>
      <c r="H31" s="8">
        <v>13.67</v>
      </c>
      <c r="I31" s="8">
        <v>0.65</v>
      </c>
      <c r="J31" s="7">
        <v>3.6</v>
      </c>
      <c r="K31" s="7">
        <v>1.66</v>
      </c>
      <c r="L31" s="8">
        <v>5.67</v>
      </c>
      <c r="M31" s="8">
        <v>0.62</v>
      </c>
      <c r="N31" s="7">
        <v>8.36</v>
      </c>
      <c r="O31" s="7">
        <v>-0.97</v>
      </c>
      <c r="P31" s="8">
        <v>5.25</v>
      </c>
      <c r="Q31" s="8">
        <v>-1.42</v>
      </c>
      <c r="R31" s="7">
        <v>6.41</v>
      </c>
      <c r="S31" s="7">
        <v>2</v>
      </c>
      <c r="T31" s="8">
        <v>17.3</v>
      </c>
      <c r="U31" s="8">
        <v>2.02</v>
      </c>
      <c r="V31" s="7">
        <v>38.54</v>
      </c>
      <c r="W31" s="7">
        <v>-2.5299999999999998</v>
      </c>
      <c r="X31" s="7"/>
      <c r="Y31" s="22"/>
    </row>
    <row r="32" spans="1:25" ht="15.75" thickBot="1" x14ac:dyDescent="0.3">
      <c r="A32" s="6" t="s">
        <v>21</v>
      </c>
      <c r="B32" s="7">
        <v>8.11</v>
      </c>
      <c r="C32" s="7">
        <v>-3.54</v>
      </c>
      <c r="D32" s="8">
        <v>5.93</v>
      </c>
      <c r="E32" s="8">
        <v>0.66</v>
      </c>
      <c r="F32" s="7">
        <v>8.8699999999999992</v>
      </c>
      <c r="G32" s="7">
        <v>1.31</v>
      </c>
      <c r="H32" s="8">
        <v>13.33</v>
      </c>
      <c r="I32" s="8">
        <v>1</v>
      </c>
      <c r="J32" s="7">
        <v>2.4500000000000002</v>
      </c>
      <c r="K32" s="7">
        <v>-0.12</v>
      </c>
      <c r="L32" s="8">
        <v>6.97</v>
      </c>
      <c r="M32" s="8">
        <v>1.1100000000000001</v>
      </c>
      <c r="N32" s="7">
        <v>6.36</v>
      </c>
      <c r="O32" s="7">
        <v>-0.76</v>
      </c>
      <c r="P32" s="8">
        <v>5.71</v>
      </c>
      <c r="Q32" s="8">
        <v>-0.33</v>
      </c>
      <c r="R32" s="7">
        <v>9.94</v>
      </c>
      <c r="S32" s="7">
        <v>2.98</v>
      </c>
      <c r="T32" s="15" t="s">
        <v>25</v>
      </c>
      <c r="U32" s="15">
        <v>1.37</v>
      </c>
      <c r="V32" s="16">
        <v>33.64</v>
      </c>
      <c r="W32" s="16">
        <v>-2.2200000000000002</v>
      </c>
      <c r="X32" s="20"/>
      <c r="Y32" s="21"/>
    </row>
    <row r="33" spans="1:23" x14ac:dyDescent="0.25">
      <c r="A33" s="35" t="s">
        <v>26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1:23" x14ac:dyDescent="0.25">
      <c r="A34" s="30" t="s">
        <v>27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</sheetData>
  <mergeCells count="32">
    <mergeCell ref="X2:Y2"/>
    <mergeCell ref="X18:Y18"/>
    <mergeCell ref="A19:A20"/>
    <mergeCell ref="B19:B20"/>
    <mergeCell ref="A33:W33"/>
    <mergeCell ref="A3:A4"/>
    <mergeCell ref="B3:B4"/>
    <mergeCell ref="A34:W34"/>
    <mergeCell ref="A17:W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A1:W1"/>
    <mergeCell ref="N2:O2"/>
    <mergeCell ref="P2:Q2"/>
    <mergeCell ref="R2:S2"/>
    <mergeCell ref="T2:U2"/>
    <mergeCell ref="V2:W2"/>
    <mergeCell ref="H2:I2"/>
    <mergeCell ref="J2:K2"/>
    <mergeCell ref="L2:M2"/>
    <mergeCell ref="B2:C2"/>
    <mergeCell ref="D2:E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Uğur OKUR</dc:creator>
  <cp:lastModifiedBy>Uğur OKUR</cp:lastModifiedBy>
  <dcterms:created xsi:type="dcterms:W3CDTF">2018-09-03T06:33:47Z</dcterms:created>
  <dcterms:modified xsi:type="dcterms:W3CDTF">2019-03-22T07:35:09Z</dcterms:modified>
</cp:coreProperties>
</file>