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6\SuppXLS\"/>
    </mc:Choice>
  </mc:AlternateContent>
  <xr:revisionPtr revIDLastSave="0" documentId="8_{696E2548-F94D-4241-9419-8680A85E250E}" xr6:coauthVersionLast="45" xr6:coauthVersionMax="45" xr10:uidLastSave="{00000000-0000-0000-0000-000000000000}"/>
  <bookViews>
    <workbookView xWindow="390" yWindow="390" windowWidth="15375" windowHeight="787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M7" i="1" s="1"/>
  <c r="H27" i="1"/>
  <c r="G27" i="1"/>
  <c r="L6" i="1" s="1"/>
  <c r="F27" i="1"/>
  <c r="E27" i="1"/>
  <c r="I26" i="1"/>
  <c r="L7" i="1"/>
  <c r="H26" i="1"/>
  <c r="G26" i="1"/>
  <c r="F26" i="1"/>
  <c r="E26" i="1"/>
  <c r="M6" i="1"/>
</calcChain>
</file>

<file path=xl/sharedStrings.xml><?xml version="1.0" encoding="utf-8"?>
<sst xmlns="http://schemas.openxmlformats.org/spreadsheetml/2006/main" count="49" uniqueCount="33">
  <si>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</si>
  <si>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</si>
  <si>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</si>
  <si>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</si>
  <si>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</si>
  <si>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</si>
  <si>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</si>
  <si>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</si>
  <si>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</si>
  <si>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</si>
  <si>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</si>
  <si>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</si>
  <si>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</si>
  <si>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</si>
  <si>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</si>
  <si>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</si>
  <si>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</si>
  <si>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</si>
  <si>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</si>
  <si>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TRACO2,ELCCO2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</si>
  <si>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</si>
  <si>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</si>
  <si>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</si>
  <si>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</si>
  <si>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</si>
  <si>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</si>
  <si>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</si>
  <si>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</si>
  <si>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</si>
  <si>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</si>
  <si>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</si>
  <si>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</si>
  <si>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DemoS_005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</si>
</sst>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4CEE61-8D5B-408D-A787-A3538C4B14D8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Model_005)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B17" sqref="B17:J24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24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22</v>
      </c>
      <c r="L5" s="9" t="s">
        <v>14</v>
      </c>
      <c r="M5" s="9" t="s">
        <v>13</v>
      </c>
      <c r="N5" s="7" t="s">
        <v>23</v>
      </c>
      <c r="O5" s="4" t="s">
        <v>11</v>
      </c>
      <c r="S5" s="10" t="s">
        <v>30</v>
      </c>
    </row>
    <row r="6" spans="1:19" x14ac:dyDescent="0.25">
      <c r="B6" t="s">
        <v>18</v>
      </c>
      <c r="G6" t="s">
        <v>19</v>
      </c>
      <c r="I6">
        <v>2010</v>
      </c>
      <c r="J6" t="s">
        <v>20</v>
      </c>
      <c r="K6">
        <v>1</v>
      </c>
      <c r="L6" s="8">
        <f>G27*(1-S6)</f>
        <v>1142283.6040784535</v>
      </c>
      <c r="M6" s="8">
        <f>G27*(1-S6)</f>
        <v>1142283.6040784535</v>
      </c>
      <c r="N6">
        <v>5</v>
      </c>
      <c r="O6" t="s">
        <v>21</v>
      </c>
      <c r="S6" s="11">
        <v>0.1</v>
      </c>
    </row>
    <row r="7" spans="1:19" x14ac:dyDescent="0.25">
      <c r="G7" t="s">
        <v>19</v>
      </c>
      <c r="I7">
        <v>2020</v>
      </c>
      <c r="J7" t="s">
        <v>20</v>
      </c>
      <c r="K7">
        <v>1</v>
      </c>
      <c r="L7" s="8">
        <f>I26*(1-S7)</f>
        <v>1227957.849130885</v>
      </c>
      <c r="M7" s="8">
        <f>I27*(1-S7)</f>
        <v>1053944.2220668073</v>
      </c>
      <c r="S7" s="11">
        <v>0.2</v>
      </c>
    </row>
    <row r="8" spans="1:19" x14ac:dyDescent="0.25">
      <c r="S8" s="11"/>
    </row>
    <row r="17" spans="2:18" x14ac:dyDescent="0.25">
      <c r="B17" s="12" t="s">
        <v>15</v>
      </c>
      <c r="C17" s="12"/>
      <c r="D17" s="12"/>
      <c r="E17" s="12"/>
      <c r="F17" s="12"/>
      <c r="G17" s="12"/>
      <c r="H17" s="12"/>
      <c r="I17" s="12"/>
    </row>
    <row r="18" spans="2:18" x14ac:dyDescent="0.25">
      <c r="B18" s="12" t="s">
        <v>16</v>
      </c>
      <c r="C18" s="12"/>
      <c r="D18" s="12"/>
      <c r="E18" s="12"/>
      <c r="F18" s="12"/>
      <c r="G18" s="12"/>
      <c r="H18" s="12"/>
      <c r="I18" s="12"/>
    </row>
    <row r="19" spans="2:18" x14ac:dyDescent="0.25">
      <c r="B19" s="12" t="s">
        <v>25</v>
      </c>
      <c r="C19" s="12" t="s">
        <v>17</v>
      </c>
      <c r="D19" s="12" t="s">
        <v>26</v>
      </c>
      <c r="E19" s="12">
        <v>2005</v>
      </c>
      <c r="F19" s="12">
        <v>2006</v>
      </c>
      <c r="G19" s="12">
        <v>2010</v>
      </c>
      <c r="H19" s="12">
        <v>2015</v>
      </c>
      <c r="I19" s="12">
        <v>2020</v>
      </c>
      <c r="K19" s="8"/>
      <c r="L19" s="8"/>
      <c r="M19" s="8"/>
      <c r="N19" s="8"/>
      <c r="O19" s="8"/>
      <c r="P19" s="8"/>
      <c r="Q19" s="8"/>
      <c r="R19" s="8"/>
    </row>
    <row r="20" spans="2:18" x14ac:dyDescent="0.25">
      <c r="B20" s="12" t="s">
        <v>32</v>
      </c>
      <c r="C20" s="12" t="s">
        <v>14</v>
      </c>
      <c r="D20" s="12" t="s">
        <v>27</v>
      </c>
      <c r="E20" s="13">
        <v>957892.37599999702</v>
      </c>
      <c r="F20" s="13">
        <v>1037000.46950085</v>
      </c>
      <c r="G20" s="13">
        <v>1103942.1790805401</v>
      </c>
      <c r="H20" s="13">
        <v>1202641.6434812101</v>
      </c>
      <c r="I20" s="13">
        <v>1271675.17004997</v>
      </c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25">
      <c r="B21" s="12" t="s">
        <v>32</v>
      </c>
      <c r="C21" s="12" t="s">
        <v>14</v>
      </c>
      <c r="D21" s="12" t="s">
        <v>28</v>
      </c>
      <c r="E21" s="13">
        <v>289599.35550000001</v>
      </c>
      <c r="F21" s="13">
        <v>288089.92855618201</v>
      </c>
      <c r="G21" s="13">
        <v>280999.13221545401</v>
      </c>
      <c r="H21" s="13">
        <v>272135.63678954501</v>
      </c>
      <c r="I21" s="13">
        <v>263272.14136363601</v>
      </c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25">
      <c r="B22" s="12" t="s">
        <v>32</v>
      </c>
      <c r="C22" s="12" t="s">
        <v>13</v>
      </c>
      <c r="D22" s="12" t="s">
        <v>27</v>
      </c>
      <c r="E22" s="13">
        <v>345611.57504502003</v>
      </c>
      <c r="F22" s="13">
        <v>299552.78478447202</v>
      </c>
      <c r="G22" s="13">
        <v>335774.16104892897</v>
      </c>
      <c r="H22" s="13">
        <v>380754.67357712402</v>
      </c>
      <c r="I22" s="13">
        <v>449726.66535281599</v>
      </c>
      <c r="J22" s="8"/>
      <c r="K22" s="8"/>
      <c r="L22" s="8"/>
      <c r="M22" s="8"/>
      <c r="N22" s="8"/>
      <c r="O22" s="8"/>
      <c r="P22" s="8"/>
      <c r="Q22" s="8"/>
      <c r="R22" s="8"/>
    </row>
    <row r="23" spans="2:18" x14ac:dyDescent="0.25">
      <c r="B23" s="12" t="s">
        <v>32</v>
      </c>
      <c r="C23" s="12" t="s">
        <v>13</v>
      </c>
      <c r="D23" s="12" t="s">
        <v>29</v>
      </c>
      <c r="E23" s="13">
        <v>289464.3873</v>
      </c>
      <c r="F23" s="13">
        <v>287510.50268572499</v>
      </c>
      <c r="G23" s="13">
        <v>277765.20164662501</v>
      </c>
      <c r="H23" s="13">
        <v>265583.57534774998</v>
      </c>
      <c r="I23" s="13">
        <v>253401.94904887499</v>
      </c>
      <c r="J23" s="8"/>
      <c r="K23" s="8"/>
      <c r="L23" s="8"/>
      <c r="M23" s="8"/>
      <c r="N23" s="8"/>
      <c r="O23" s="8"/>
      <c r="P23" s="8"/>
      <c r="Q23" s="8"/>
      <c r="R23" s="8"/>
    </row>
    <row r="24" spans="2:18" x14ac:dyDescent="0.25">
      <c r="B24" s="12" t="s">
        <v>32</v>
      </c>
      <c r="C24" s="12" t="s">
        <v>13</v>
      </c>
      <c r="D24" s="12" t="s">
        <v>28</v>
      </c>
      <c r="E24" s="13">
        <v>675731.82949999999</v>
      </c>
      <c r="F24" s="13">
        <v>672209.83329775801</v>
      </c>
      <c r="G24" s="13">
        <v>655664.64183606103</v>
      </c>
      <c r="H24" s="13">
        <v>634983.15250893997</v>
      </c>
      <c r="I24" s="13">
        <v>614301.66318181797</v>
      </c>
      <c r="J24" s="8"/>
    </row>
    <row r="26" spans="2:18" x14ac:dyDescent="0.25">
      <c r="C26" t="s">
        <v>14</v>
      </c>
      <c r="D26" t="s">
        <v>31</v>
      </c>
      <c r="E26" s="8">
        <f>SUM(E20:E21)</f>
        <v>1247491.731499997</v>
      </c>
      <c r="F26" s="8">
        <f>SUM(F20:F21)</f>
        <v>1325090.3980570319</v>
      </c>
      <c r="G26" s="8">
        <f>SUM(G20:G21)</f>
        <v>1384941.3112959941</v>
      </c>
      <c r="H26" s="8">
        <f>SUM(H20:H21)</f>
        <v>1474777.2802707551</v>
      </c>
      <c r="I26" s="8">
        <f>SUM(I20:I21)</f>
        <v>1534947.3114136062</v>
      </c>
      <c r="P26" s="8"/>
    </row>
    <row r="27" spans="2:18" x14ac:dyDescent="0.25">
      <c r="C27" t="s">
        <v>13</v>
      </c>
      <c r="D27" t="s">
        <v>31</v>
      </c>
      <c r="E27" s="8">
        <f>SUM(E22:E24)</f>
        <v>1310807.7918450199</v>
      </c>
      <c r="F27" s="8">
        <f>SUM(F22:F24)</f>
        <v>1259273.1207679552</v>
      </c>
      <c r="G27" s="8">
        <f>SUM(G22:G24)</f>
        <v>1269204.0045316149</v>
      </c>
      <c r="H27" s="8">
        <f>SUM(H22:H24)</f>
        <v>1281321.4014338139</v>
      </c>
      <c r="I27" s="8">
        <f>SUM(I22:I24)</f>
        <v>1317430.277583509</v>
      </c>
      <c r="P27" s="8"/>
    </row>
    <row r="28" spans="2:18" x14ac:dyDescent="0.25">
      <c r="G28" s="8"/>
      <c r="P28" s="8"/>
    </row>
    <row r="29" spans="2:18" x14ac:dyDescent="0.25">
      <c r="G29" s="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2020-06-02T14:03:56Z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464686810970306</vt:lpwstr>
  </property>
</Properties>
</file>