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Research\YRC Postdoc\Multiple-stressor-impacts-on-Yukon-River-Chinook-\Data\"/>
    </mc:Choice>
  </mc:AlternateContent>
  <xr:revisionPtr revIDLastSave="0" documentId="13_ncr:1_{02624392-906B-48C1-BE3A-DC4BC6577EDD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  <workbookView xWindow="-108" yWindow="-108" windowWidth="23256" windowHeight="12576" activeTab="4" xr2:uid="{0E2254F8-D6AC-4F75-8928-DD3830036DE9}"/>
  </bookViews>
  <sheets>
    <sheet name="Age_prop" sheetId="1" r:id="rId1"/>
    <sheet name="Sheet4" sheetId="5" r:id="rId2"/>
    <sheet name="Sheet3" sheetId="4" r:id="rId3"/>
    <sheet name="Sheet1" sheetId="6" r:id="rId4"/>
    <sheet name="Sheet2" sheetId="7" r:id="rId5"/>
  </sheets>
  <definedNames>
    <definedName name="_xlnm._FilterDatabase" localSheetId="0" hidden="1">Age_prop!$A$1:$I$7073</definedName>
    <definedName name="_xlnm._FilterDatabase" localSheetId="3" hidden="1">Sheet1!$K$4:$W$4</definedName>
    <definedName name="_xlnm._FilterDatabase" localSheetId="4" hidden="1">Sheet2!$A$1:$J$1</definedName>
  </definedNames>
  <calcPr calcId="191029"/>
  <pivotCaches>
    <pivotCache cacheId="0" r:id="rId6"/>
    <pivotCache cacheId="5" r:id="rId7"/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14" i="6" l="1"/>
  <c r="V316" i="6"/>
  <c r="V318" i="6"/>
  <c r="T312" i="6"/>
  <c r="T208" i="6"/>
  <c r="T205" i="6"/>
  <c r="T201" i="6"/>
  <c r="T190" i="6"/>
  <c r="W151" i="6"/>
  <c r="V154" i="6"/>
  <c r="U157" i="6"/>
  <c r="T154" i="6"/>
  <c r="V124" i="6"/>
  <c r="V126" i="6"/>
  <c r="V128" i="6"/>
  <c r="V130" i="6"/>
  <c r="W115" i="6"/>
  <c r="V118" i="6"/>
  <c r="U121" i="6"/>
  <c r="U122" i="6"/>
  <c r="U125" i="6" s="1"/>
  <c r="V122" i="6"/>
  <c r="V123" i="6" s="1"/>
  <c r="W122" i="6"/>
  <c r="W124" i="6" s="1"/>
  <c r="T115" i="6"/>
  <c r="W107" i="6"/>
  <c r="W52" i="6"/>
  <c r="W54" i="6"/>
  <c r="W56" i="6"/>
  <c r="W51" i="6"/>
  <c r="W46" i="6"/>
  <c r="V47" i="6"/>
  <c r="V50" i="6"/>
  <c r="V51" i="6" s="1"/>
  <c r="W50" i="6"/>
  <c r="W58" i="6" s="1"/>
  <c r="U45" i="6"/>
  <c r="U49" i="6"/>
  <c r="U42" i="6"/>
  <c r="U41" i="6"/>
  <c r="U46" i="6" s="1"/>
  <c r="T44" i="6"/>
  <c r="W35" i="6"/>
  <c r="V35" i="6"/>
  <c r="T35" i="6"/>
  <c r="U16" i="6"/>
  <c r="U14" i="6"/>
  <c r="T6" i="6"/>
  <c r="U6" i="6"/>
  <c r="V6" i="6"/>
  <c r="W6" i="6"/>
  <c r="T7" i="6"/>
  <c r="U7" i="6"/>
  <c r="V7" i="6"/>
  <c r="W7" i="6"/>
  <c r="T8" i="6"/>
  <c r="U8" i="6"/>
  <c r="V8" i="6"/>
  <c r="W8" i="6"/>
  <c r="T9" i="6"/>
  <c r="U9" i="6"/>
  <c r="V9" i="6"/>
  <c r="W9" i="6"/>
  <c r="T10" i="6"/>
  <c r="U10" i="6"/>
  <c r="V10" i="6"/>
  <c r="W10" i="6"/>
  <c r="T11" i="6"/>
  <c r="U11" i="6"/>
  <c r="V11" i="6"/>
  <c r="W11" i="6"/>
  <c r="T12" i="6"/>
  <c r="U12" i="6"/>
  <c r="V12" i="6"/>
  <c r="W12" i="6"/>
  <c r="T13" i="6"/>
  <c r="U13" i="6"/>
  <c r="V13" i="6"/>
  <c r="W13" i="6"/>
  <c r="T14" i="6"/>
  <c r="T16" i="6" s="1"/>
  <c r="V14" i="6"/>
  <c r="V16" i="6" s="1"/>
  <c r="W14" i="6"/>
  <c r="W16" i="6" s="1"/>
  <c r="T15" i="6"/>
  <c r="U15" i="6"/>
  <c r="V15" i="6"/>
  <c r="W15" i="6"/>
  <c r="T17" i="6"/>
  <c r="U17" i="6"/>
  <c r="V17" i="6"/>
  <c r="W17" i="6"/>
  <c r="T18" i="6"/>
  <c r="U18" i="6"/>
  <c r="V18" i="6"/>
  <c r="W18" i="6"/>
  <c r="T19" i="6"/>
  <c r="U19" i="6"/>
  <c r="V19" i="6"/>
  <c r="W19" i="6"/>
  <c r="T20" i="6"/>
  <c r="U20" i="6"/>
  <c r="V20" i="6"/>
  <c r="W20" i="6"/>
  <c r="T21" i="6"/>
  <c r="U21" i="6"/>
  <c r="V21" i="6"/>
  <c r="W21" i="6"/>
  <c r="T22" i="6"/>
  <c r="U22" i="6"/>
  <c r="V22" i="6"/>
  <c r="W22" i="6"/>
  <c r="T23" i="6"/>
  <c r="U23" i="6"/>
  <c r="V23" i="6"/>
  <c r="W23" i="6"/>
  <c r="T24" i="6"/>
  <c r="U24" i="6"/>
  <c r="V24" i="6"/>
  <c r="W24" i="6"/>
  <c r="T25" i="6"/>
  <c r="U25" i="6"/>
  <c r="V25" i="6"/>
  <c r="W25" i="6"/>
  <c r="T26" i="6"/>
  <c r="U26" i="6"/>
  <c r="V26" i="6"/>
  <c r="W26" i="6"/>
  <c r="T27" i="6"/>
  <c r="U27" i="6"/>
  <c r="V27" i="6"/>
  <c r="W27" i="6"/>
  <c r="T28" i="6"/>
  <c r="U28" i="6"/>
  <c r="V28" i="6"/>
  <c r="W28" i="6"/>
  <c r="T29" i="6"/>
  <c r="U29" i="6"/>
  <c r="V29" i="6"/>
  <c r="W29" i="6"/>
  <c r="T30" i="6"/>
  <c r="U30" i="6"/>
  <c r="V30" i="6"/>
  <c r="W30" i="6"/>
  <c r="T31" i="6"/>
  <c r="U31" i="6"/>
  <c r="V31" i="6"/>
  <c r="W31" i="6"/>
  <c r="T32" i="6"/>
  <c r="T36" i="6" s="1"/>
  <c r="U32" i="6"/>
  <c r="U36" i="6" s="1"/>
  <c r="V32" i="6"/>
  <c r="V36" i="6" s="1"/>
  <c r="W32" i="6"/>
  <c r="W36" i="6" s="1"/>
  <c r="T41" i="6"/>
  <c r="T45" i="6" s="1"/>
  <c r="V41" i="6"/>
  <c r="V48" i="6" s="1"/>
  <c r="W41" i="6"/>
  <c r="W47" i="6" s="1"/>
  <c r="T50" i="6"/>
  <c r="T53" i="6" s="1"/>
  <c r="U50" i="6"/>
  <c r="U53" i="6" s="1"/>
  <c r="T59" i="6"/>
  <c r="U59" i="6"/>
  <c r="V59" i="6"/>
  <c r="W59" i="6"/>
  <c r="T60" i="6"/>
  <c r="U60" i="6"/>
  <c r="V60" i="6"/>
  <c r="W60" i="6"/>
  <c r="T61" i="6"/>
  <c r="U61" i="6"/>
  <c r="V61" i="6"/>
  <c r="W61" i="6"/>
  <c r="T62" i="6"/>
  <c r="U62" i="6"/>
  <c r="V62" i="6"/>
  <c r="W62" i="6"/>
  <c r="T63" i="6"/>
  <c r="U63" i="6"/>
  <c r="V63" i="6"/>
  <c r="W63" i="6"/>
  <c r="T64" i="6"/>
  <c r="U64" i="6"/>
  <c r="V64" i="6"/>
  <c r="W64" i="6"/>
  <c r="T65" i="6"/>
  <c r="U65" i="6"/>
  <c r="V65" i="6"/>
  <c r="W65" i="6"/>
  <c r="T66" i="6"/>
  <c r="U66" i="6"/>
  <c r="V66" i="6"/>
  <c r="W66" i="6"/>
  <c r="T67" i="6"/>
  <c r="U67" i="6"/>
  <c r="V67" i="6"/>
  <c r="W67" i="6"/>
  <c r="T68" i="6"/>
  <c r="U68" i="6"/>
  <c r="V68" i="6"/>
  <c r="W68" i="6"/>
  <c r="T69" i="6"/>
  <c r="U69" i="6"/>
  <c r="V69" i="6"/>
  <c r="W69" i="6"/>
  <c r="T70" i="6"/>
  <c r="U70" i="6"/>
  <c r="V70" i="6"/>
  <c r="W70" i="6"/>
  <c r="T71" i="6"/>
  <c r="U71" i="6"/>
  <c r="V71" i="6"/>
  <c r="W71" i="6"/>
  <c r="T72" i="6"/>
  <c r="U72" i="6"/>
  <c r="V72" i="6"/>
  <c r="W72" i="6"/>
  <c r="T73" i="6"/>
  <c r="U73" i="6"/>
  <c r="V73" i="6"/>
  <c r="W73" i="6"/>
  <c r="T74" i="6"/>
  <c r="U74" i="6"/>
  <c r="V74" i="6"/>
  <c r="W74" i="6"/>
  <c r="T75" i="6"/>
  <c r="U75" i="6"/>
  <c r="V75" i="6"/>
  <c r="W75" i="6"/>
  <c r="T76" i="6"/>
  <c r="U76" i="6"/>
  <c r="V76" i="6"/>
  <c r="W76" i="6"/>
  <c r="T77" i="6"/>
  <c r="U77" i="6"/>
  <c r="V77" i="6"/>
  <c r="W77" i="6"/>
  <c r="T78" i="6"/>
  <c r="U78" i="6"/>
  <c r="V78" i="6"/>
  <c r="W78" i="6"/>
  <c r="T79" i="6"/>
  <c r="U79" i="6"/>
  <c r="V79" i="6"/>
  <c r="W79" i="6"/>
  <c r="T80" i="6"/>
  <c r="U80" i="6"/>
  <c r="V80" i="6"/>
  <c r="W80" i="6"/>
  <c r="T81" i="6"/>
  <c r="U81" i="6"/>
  <c r="V81" i="6"/>
  <c r="W81" i="6"/>
  <c r="T82" i="6"/>
  <c r="U82" i="6"/>
  <c r="V82" i="6"/>
  <c r="W82" i="6"/>
  <c r="T83" i="6"/>
  <c r="U83" i="6"/>
  <c r="V83" i="6"/>
  <c r="W83" i="6"/>
  <c r="T84" i="6"/>
  <c r="U84" i="6"/>
  <c r="V84" i="6"/>
  <c r="W84" i="6"/>
  <c r="T85" i="6"/>
  <c r="U85" i="6"/>
  <c r="V85" i="6"/>
  <c r="W85" i="6"/>
  <c r="T86" i="6"/>
  <c r="U86" i="6"/>
  <c r="V86" i="6"/>
  <c r="W86" i="6"/>
  <c r="T87" i="6"/>
  <c r="U87" i="6"/>
  <c r="V87" i="6"/>
  <c r="W87" i="6"/>
  <c r="T88" i="6"/>
  <c r="U88" i="6"/>
  <c r="V88" i="6"/>
  <c r="W88" i="6"/>
  <c r="T89" i="6"/>
  <c r="U89" i="6"/>
  <c r="V89" i="6"/>
  <c r="W89" i="6"/>
  <c r="T90" i="6"/>
  <c r="U90" i="6"/>
  <c r="V90" i="6"/>
  <c r="W90" i="6"/>
  <c r="T91" i="6"/>
  <c r="U91" i="6"/>
  <c r="V91" i="6"/>
  <c r="W91" i="6"/>
  <c r="T92" i="6"/>
  <c r="U92" i="6"/>
  <c r="V92" i="6"/>
  <c r="W92" i="6"/>
  <c r="T93" i="6"/>
  <c r="U93" i="6"/>
  <c r="V93" i="6"/>
  <c r="W93" i="6"/>
  <c r="T94" i="6"/>
  <c r="U94" i="6"/>
  <c r="V94" i="6"/>
  <c r="W94" i="6"/>
  <c r="T95" i="6"/>
  <c r="U95" i="6"/>
  <c r="V95" i="6"/>
  <c r="W95" i="6"/>
  <c r="T96" i="6"/>
  <c r="U96" i="6"/>
  <c r="V96" i="6"/>
  <c r="W96" i="6"/>
  <c r="T97" i="6"/>
  <c r="U97" i="6"/>
  <c r="V97" i="6"/>
  <c r="W97" i="6"/>
  <c r="T98" i="6"/>
  <c r="U98" i="6"/>
  <c r="V98" i="6"/>
  <c r="W98" i="6"/>
  <c r="T99" i="6"/>
  <c r="U99" i="6"/>
  <c r="V99" i="6"/>
  <c r="W99" i="6"/>
  <c r="T100" i="6"/>
  <c r="U100" i="6"/>
  <c r="V100" i="6"/>
  <c r="W100" i="6"/>
  <c r="T101" i="6"/>
  <c r="U101" i="6"/>
  <c r="V101" i="6"/>
  <c r="W101" i="6"/>
  <c r="T102" i="6"/>
  <c r="U102" i="6"/>
  <c r="V102" i="6"/>
  <c r="W102" i="6"/>
  <c r="T103" i="6"/>
  <c r="U103" i="6"/>
  <c r="V103" i="6"/>
  <c r="W103" i="6"/>
  <c r="T104" i="6"/>
  <c r="T107" i="6" s="1"/>
  <c r="U104" i="6"/>
  <c r="U107" i="6" s="1"/>
  <c r="V104" i="6"/>
  <c r="V107" i="6" s="1"/>
  <c r="W104" i="6"/>
  <c r="T105" i="6"/>
  <c r="U105" i="6"/>
  <c r="V105" i="6"/>
  <c r="W105" i="6"/>
  <c r="T106" i="6"/>
  <c r="U106" i="6"/>
  <c r="V106" i="6"/>
  <c r="W106" i="6"/>
  <c r="T108" i="6"/>
  <c r="U108" i="6"/>
  <c r="V108" i="6"/>
  <c r="W108" i="6"/>
  <c r="T109" i="6"/>
  <c r="U109" i="6"/>
  <c r="V109" i="6"/>
  <c r="W109" i="6"/>
  <c r="T110" i="6"/>
  <c r="U110" i="6"/>
  <c r="V110" i="6"/>
  <c r="W110" i="6"/>
  <c r="T111" i="6"/>
  <c r="U111" i="6"/>
  <c r="V111" i="6"/>
  <c r="W111" i="6"/>
  <c r="T112" i="6"/>
  <c r="U112" i="6"/>
  <c r="V112" i="6"/>
  <c r="W112" i="6"/>
  <c r="T113" i="6"/>
  <c r="T116" i="6" s="1"/>
  <c r="U113" i="6"/>
  <c r="U116" i="6" s="1"/>
  <c r="V113" i="6"/>
  <c r="V121" i="6" s="1"/>
  <c r="W113" i="6"/>
  <c r="W118" i="6" s="1"/>
  <c r="T122" i="6"/>
  <c r="T125" i="6" s="1"/>
  <c r="T131" i="6"/>
  <c r="U131" i="6"/>
  <c r="V131" i="6"/>
  <c r="W131" i="6"/>
  <c r="T132" i="6"/>
  <c r="U132" i="6"/>
  <c r="V132" i="6"/>
  <c r="W132" i="6"/>
  <c r="T133" i="6"/>
  <c r="U133" i="6"/>
  <c r="V133" i="6"/>
  <c r="W133" i="6"/>
  <c r="T134" i="6"/>
  <c r="U134" i="6"/>
  <c r="V134" i="6"/>
  <c r="W134" i="6"/>
  <c r="T135" i="6"/>
  <c r="U135" i="6"/>
  <c r="V135" i="6"/>
  <c r="W135" i="6"/>
  <c r="T136" i="6"/>
  <c r="U136" i="6"/>
  <c r="V136" i="6"/>
  <c r="W136" i="6"/>
  <c r="T137" i="6"/>
  <c r="U137" i="6"/>
  <c r="V137" i="6"/>
  <c r="W137" i="6"/>
  <c r="T138" i="6"/>
  <c r="U138" i="6"/>
  <c r="V138" i="6"/>
  <c r="W138" i="6"/>
  <c r="T139" i="6"/>
  <c r="U139" i="6"/>
  <c r="V139" i="6"/>
  <c r="W139" i="6"/>
  <c r="T140" i="6"/>
  <c r="U140" i="6"/>
  <c r="V140" i="6"/>
  <c r="W140" i="6"/>
  <c r="T141" i="6"/>
  <c r="U141" i="6"/>
  <c r="V141" i="6"/>
  <c r="W141" i="6"/>
  <c r="T142" i="6"/>
  <c r="U142" i="6"/>
  <c r="V142" i="6"/>
  <c r="W142" i="6"/>
  <c r="T143" i="6"/>
  <c r="U143" i="6"/>
  <c r="V143" i="6"/>
  <c r="W143" i="6"/>
  <c r="T144" i="6"/>
  <c r="U144" i="6"/>
  <c r="V144" i="6"/>
  <c r="W144" i="6"/>
  <c r="T145" i="6"/>
  <c r="U145" i="6"/>
  <c r="V145" i="6"/>
  <c r="W145" i="6"/>
  <c r="T146" i="6"/>
  <c r="U146" i="6"/>
  <c r="V146" i="6"/>
  <c r="W146" i="6"/>
  <c r="T147" i="6"/>
  <c r="U147" i="6"/>
  <c r="V147" i="6"/>
  <c r="W147" i="6"/>
  <c r="T148" i="6"/>
  <c r="U148" i="6"/>
  <c r="V148" i="6"/>
  <c r="W148" i="6"/>
  <c r="T149" i="6"/>
  <c r="T155" i="6" s="1"/>
  <c r="U149" i="6"/>
  <c r="U152" i="6" s="1"/>
  <c r="V149" i="6"/>
  <c r="V157" i="6" s="1"/>
  <c r="W149" i="6"/>
  <c r="W154" i="6" s="1"/>
  <c r="T158" i="6"/>
  <c r="U158" i="6"/>
  <c r="V158" i="6"/>
  <c r="W158" i="6"/>
  <c r="T159" i="6"/>
  <c r="U159" i="6"/>
  <c r="V159" i="6"/>
  <c r="W159" i="6"/>
  <c r="T160" i="6"/>
  <c r="U160" i="6"/>
  <c r="V160" i="6"/>
  <c r="W160" i="6"/>
  <c r="T161" i="6"/>
  <c r="U161" i="6"/>
  <c r="V161" i="6"/>
  <c r="W161" i="6"/>
  <c r="T162" i="6"/>
  <c r="U162" i="6"/>
  <c r="V162" i="6"/>
  <c r="W162" i="6"/>
  <c r="T163" i="6"/>
  <c r="U163" i="6"/>
  <c r="V163" i="6"/>
  <c r="W163" i="6"/>
  <c r="T164" i="6"/>
  <c r="U164" i="6"/>
  <c r="V164" i="6"/>
  <c r="W164" i="6"/>
  <c r="T165" i="6"/>
  <c r="U165" i="6"/>
  <c r="V165" i="6"/>
  <c r="W165" i="6"/>
  <c r="T166" i="6"/>
  <c r="U166" i="6"/>
  <c r="V166" i="6"/>
  <c r="W166" i="6"/>
  <c r="T167" i="6"/>
  <c r="U167" i="6"/>
  <c r="V167" i="6"/>
  <c r="W167" i="6"/>
  <c r="T168" i="6"/>
  <c r="U168" i="6"/>
  <c r="V168" i="6"/>
  <c r="W168" i="6"/>
  <c r="T169" i="6"/>
  <c r="U169" i="6"/>
  <c r="V169" i="6"/>
  <c r="W169" i="6"/>
  <c r="T170" i="6"/>
  <c r="U170" i="6"/>
  <c r="V170" i="6"/>
  <c r="W170" i="6"/>
  <c r="T171" i="6"/>
  <c r="U171" i="6"/>
  <c r="V171" i="6"/>
  <c r="W171" i="6"/>
  <c r="T172" i="6"/>
  <c r="U172" i="6"/>
  <c r="V172" i="6"/>
  <c r="W172" i="6"/>
  <c r="T173" i="6"/>
  <c r="U173" i="6"/>
  <c r="V173" i="6"/>
  <c r="W173" i="6"/>
  <c r="T174" i="6"/>
  <c r="U174" i="6"/>
  <c r="V174" i="6"/>
  <c r="W174" i="6"/>
  <c r="T175" i="6"/>
  <c r="U175" i="6"/>
  <c r="V175" i="6"/>
  <c r="W175" i="6"/>
  <c r="T176" i="6"/>
  <c r="U176" i="6"/>
  <c r="V176" i="6"/>
  <c r="W176" i="6"/>
  <c r="T177" i="6"/>
  <c r="U177" i="6"/>
  <c r="V177" i="6"/>
  <c r="W177" i="6"/>
  <c r="T178" i="6"/>
  <c r="U178" i="6"/>
  <c r="V178" i="6"/>
  <c r="W178" i="6"/>
  <c r="T179" i="6"/>
  <c r="U179" i="6"/>
  <c r="V179" i="6"/>
  <c r="W179" i="6"/>
  <c r="T180" i="6"/>
  <c r="U180" i="6"/>
  <c r="V180" i="6"/>
  <c r="W180" i="6"/>
  <c r="T181" i="6"/>
  <c r="U181" i="6"/>
  <c r="V181" i="6"/>
  <c r="W181" i="6"/>
  <c r="T182" i="6"/>
  <c r="U182" i="6"/>
  <c r="V182" i="6"/>
  <c r="W182" i="6"/>
  <c r="T183" i="6"/>
  <c r="U183" i="6"/>
  <c r="V183" i="6"/>
  <c r="W183" i="6"/>
  <c r="T184" i="6"/>
  <c r="U184" i="6"/>
  <c r="V184" i="6"/>
  <c r="W184" i="6"/>
  <c r="T185" i="6"/>
  <c r="T188" i="6" s="1"/>
  <c r="U185" i="6"/>
  <c r="U188" i="6" s="1"/>
  <c r="V185" i="6"/>
  <c r="V188" i="6" s="1"/>
  <c r="W185" i="6"/>
  <c r="W188" i="6" s="1"/>
  <c r="T186" i="6"/>
  <c r="U186" i="6"/>
  <c r="V186" i="6"/>
  <c r="W186" i="6"/>
  <c r="T187" i="6"/>
  <c r="U187" i="6"/>
  <c r="V187" i="6"/>
  <c r="W187" i="6"/>
  <c r="T189" i="6"/>
  <c r="U189" i="6"/>
  <c r="V189" i="6"/>
  <c r="W189" i="6"/>
  <c r="T191" i="6"/>
  <c r="U191" i="6"/>
  <c r="V191" i="6"/>
  <c r="W191" i="6"/>
  <c r="T192" i="6"/>
  <c r="U192" i="6"/>
  <c r="V192" i="6"/>
  <c r="W192" i="6"/>
  <c r="T193" i="6"/>
  <c r="U193" i="6"/>
  <c r="V193" i="6"/>
  <c r="W193" i="6"/>
  <c r="T194" i="6"/>
  <c r="T202" i="6" s="1"/>
  <c r="U194" i="6"/>
  <c r="U202" i="6" s="1"/>
  <c r="V194" i="6"/>
  <c r="V202" i="6" s="1"/>
  <c r="W194" i="6"/>
  <c r="W202" i="6" s="1"/>
  <c r="T196" i="6"/>
  <c r="U196" i="6"/>
  <c r="V196" i="6"/>
  <c r="W196" i="6"/>
  <c r="T197" i="6"/>
  <c r="U197" i="6"/>
  <c r="V197" i="6"/>
  <c r="W197" i="6"/>
  <c r="T198" i="6"/>
  <c r="U198" i="6"/>
  <c r="V198" i="6"/>
  <c r="W198" i="6"/>
  <c r="T199" i="6"/>
  <c r="U199" i="6"/>
  <c r="V199" i="6"/>
  <c r="W199" i="6"/>
  <c r="T200" i="6"/>
  <c r="U200" i="6"/>
  <c r="V200" i="6"/>
  <c r="W200" i="6"/>
  <c r="T203" i="6"/>
  <c r="T210" i="6" s="1"/>
  <c r="U203" i="6"/>
  <c r="U210" i="6" s="1"/>
  <c r="V203" i="6"/>
  <c r="V210" i="6" s="1"/>
  <c r="W203" i="6"/>
  <c r="W210" i="6" s="1"/>
  <c r="T204" i="6"/>
  <c r="U204" i="6"/>
  <c r="V204" i="6"/>
  <c r="W204" i="6"/>
  <c r="T207" i="6"/>
  <c r="U207" i="6"/>
  <c r="V207" i="6"/>
  <c r="W207" i="6"/>
  <c r="T209" i="6"/>
  <c r="U209" i="6"/>
  <c r="V209" i="6"/>
  <c r="W209" i="6"/>
  <c r="T211" i="6"/>
  <c r="U211" i="6"/>
  <c r="V211" i="6"/>
  <c r="W211" i="6"/>
  <c r="T212" i="6"/>
  <c r="U212" i="6"/>
  <c r="V212" i="6"/>
  <c r="W212" i="6"/>
  <c r="T213" i="6"/>
  <c r="U213" i="6"/>
  <c r="V213" i="6"/>
  <c r="W213" i="6"/>
  <c r="T214" i="6"/>
  <c r="U214" i="6"/>
  <c r="V214" i="6"/>
  <c r="W214" i="6"/>
  <c r="T215" i="6"/>
  <c r="U215" i="6"/>
  <c r="V215" i="6"/>
  <c r="W215" i="6"/>
  <c r="T216" i="6"/>
  <c r="U216" i="6"/>
  <c r="V216" i="6"/>
  <c r="W216" i="6"/>
  <c r="T217" i="6"/>
  <c r="U217" i="6"/>
  <c r="V217" i="6"/>
  <c r="W217" i="6"/>
  <c r="T218" i="6"/>
  <c r="U218" i="6"/>
  <c r="V218" i="6"/>
  <c r="W218" i="6"/>
  <c r="T219" i="6"/>
  <c r="U219" i="6"/>
  <c r="V219" i="6"/>
  <c r="W219" i="6"/>
  <c r="T220" i="6"/>
  <c r="U220" i="6"/>
  <c r="V220" i="6"/>
  <c r="W220" i="6"/>
  <c r="T221" i="6"/>
  <c r="U221" i="6"/>
  <c r="V221" i="6"/>
  <c r="W221" i="6"/>
  <c r="T222" i="6"/>
  <c r="U222" i="6"/>
  <c r="V222" i="6"/>
  <c r="W222" i="6"/>
  <c r="T223" i="6"/>
  <c r="U223" i="6"/>
  <c r="V223" i="6"/>
  <c r="W223" i="6"/>
  <c r="T224" i="6"/>
  <c r="U224" i="6"/>
  <c r="V224" i="6"/>
  <c r="W224" i="6"/>
  <c r="T225" i="6"/>
  <c r="U225" i="6"/>
  <c r="V225" i="6"/>
  <c r="W225" i="6"/>
  <c r="T226" i="6"/>
  <c r="U226" i="6"/>
  <c r="V226" i="6"/>
  <c r="W226" i="6"/>
  <c r="T227" i="6"/>
  <c r="U227" i="6"/>
  <c r="V227" i="6"/>
  <c r="W227" i="6"/>
  <c r="T228" i="6"/>
  <c r="U228" i="6"/>
  <c r="V228" i="6"/>
  <c r="W228" i="6"/>
  <c r="T229" i="6"/>
  <c r="U229" i="6"/>
  <c r="V229" i="6"/>
  <c r="W229" i="6"/>
  <c r="T230" i="6"/>
  <c r="U230" i="6"/>
  <c r="V230" i="6"/>
  <c r="W230" i="6"/>
  <c r="T231" i="6"/>
  <c r="U231" i="6"/>
  <c r="V231" i="6"/>
  <c r="W231" i="6"/>
  <c r="T232" i="6"/>
  <c r="U232" i="6"/>
  <c r="V232" i="6"/>
  <c r="W232" i="6"/>
  <c r="T233" i="6"/>
  <c r="U233" i="6"/>
  <c r="V233" i="6"/>
  <c r="W233" i="6"/>
  <c r="T234" i="6"/>
  <c r="U234" i="6"/>
  <c r="V234" i="6"/>
  <c r="W234" i="6"/>
  <c r="T235" i="6"/>
  <c r="U235" i="6"/>
  <c r="V235" i="6"/>
  <c r="W235" i="6"/>
  <c r="T236" i="6"/>
  <c r="U236" i="6"/>
  <c r="V236" i="6"/>
  <c r="W236" i="6"/>
  <c r="T237" i="6"/>
  <c r="U237" i="6"/>
  <c r="V237" i="6"/>
  <c r="W237" i="6"/>
  <c r="T238" i="6"/>
  <c r="U238" i="6"/>
  <c r="V238" i="6"/>
  <c r="W238" i="6"/>
  <c r="T239" i="6"/>
  <c r="U239" i="6"/>
  <c r="V239" i="6"/>
  <c r="W239" i="6"/>
  <c r="T240" i="6"/>
  <c r="U240" i="6"/>
  <c r="V240" i="6"/>
  <c r="W240" i="6"/>
  <c r="T241" i="6"/>
  <c r="U241" i="6"/>
  <c r="V241" i="6"/>
  <c r="W241" i="6"/>
  <c r="T242" i="6"/>
  <c r="U242" i="6"/>
  <c r="V242" i="6"/>
  <c r="W242" i="6"/>
  <c r="T243" i="6"/>
  <c r="U243" i="6"/>
  <c r="V243" i="6"/>
  <c r="W243" i="6"/>
  <c r="T244" i="6"/>
  <c r="U244" i="6"/>
  <c r="V244" i="6"/>
  <c r="W244" i="6"/>
  <c r="T245" i="6"/>
  <c r="U245" i="6"/>
  <c r="V245" i="6"/>
  <c r="W245" i="6"/>
  <c r="T246" i="6"/>
  <c r="U246" i="6"/>
  <c r="V246" i="6"/>
  <c r="W246" i="6"/>
  <c r="T247" i="6"/>
  <c r="U247" i="6"/>
  <c r="V247" i="6"/>
  <c r="W247" i="6"/>
  <c r="T248" i="6"/>
  <c r="U248" i="6"/>
  <c r="V248" i="6"/>
  <c r="W248" i="6"/>
  <c r="T249" i="6"/>
  <c r="U249" i="6"/>
  <c r="V249" i="6"/>
  <c r="W249" i="6"/>
  <c r="T250" i="6"/>
  <c r="U250" i="6"/>
  <c r="V250" i="6"/>
  <c r="W250" i="6"/>
  <c r="T251" i="6"/>
  <c r="U251" i="6"/>
  <c r="V251" i="6"/>
  <c r="W251" i="6"/>
  <c r="T252" i="6"/>
  <c r="U252" i="6"/>
  <c r="V252" i="6"/>
  <c r="W252" i="6"/>
  <c r="T253" i="6"/>
  <c r="U253" i="6"/>
  <c r="V253" i="6"/>
  <c r="W253" i="6"/>
  <c r="T254" i="6"/>
  <c r="U254" i="6"/>
  <c r="V254" i="6"/>
  <c r="W254" i="6"/>
  <c r="T255" i="6"/>
  <c r="U255" i="6"/>
  <c r="V255" i="6"/>
  <c r="W255" i="6"/>
  <c r="T256" i="6"/>
  <c r="U256" i="6"/>
  <c r="V256" i="6"/>
  <c r="W256" i="6"/>
  <c r="T257" i="6"/>
  <c r="U257" i="6"/>
  <c r="V257" i="6"/>
  <c r="W257" i="6"/>
  <c r="T258" i="6"/>
  <c r="U258" i="6"/>
  <c r="V258" i="6"/>
  <c r="W258" i="6"/>
  <c r="T259" i="6"/>
  <c r="U259" i="6"/>
  <c r="V259" i="6"/>
  <c r="W259" i="6"/>
  <c r="T260" i="6"/>
  <c r="U260" i="6"/>
  <c r="V260" i="6"/>
  <c r="W260" i="6"/>
  <c r="T261" i="6"/>
  <c r="U261" i="6"/>
  <c r="V261" i="6"/>
  <c r="W261" i="6"/>
  <c r="T262" i="6"/>
  <c r="U262" i="6"/>
  <c r="V262" i="6"/>
  <c r="W262" i="6"/>
  <c r="T263" i="6"/>
  <c r="U263" i="6"/>
  <c r="V263" i="6"/>
  <c r="W263" i="6"/>
  <c r="T264" i="6"/>
  <c r="U264" i="6"/>
  <c r="V264" i="6"/>
  <c r="W264" i="6"/>
  <c r="T265" i="6"/>
  <c r="U265" i="6"/>
  <c r="V265" i="6"/>
  <c r="W265" i="6"/>
  <c r="T266" i="6"/>
  <c r="U266" i="6"/>
  <c r="V266" i="6"/>
  <c r="W266" i="6"/>
  <c r="T267" i="6"/>
  <c r="U267" i="6"/>
  <c r="V267" i="6"/>
  <c r="W267" i="6"/>
  <c r="T268" i="6"/>
  <c r="U268" i="6"/>
  <c r="V268" i="6"/>
  <c r="W268" i="6"/>
  <c r="T269" i="6"/>
  <c r="U269" i="6"/>
  <c r="V269" i="6"/>
  <c r="W269" i="6"/>
  <c r="T270" i="6"/>
  <c r="U270" i="6"/>
  <c r="V270" i="6"/>
  <c r="W270" i="6"/>
  <c r="T271" i="6"/>
  <c r="U271" i="6"/>
  <c r="V271" i="6"/>
  <c r="W271" i="6"/>
  <c r="T272" i="6"/>
  <c r="U272" i="6"/>
  <c r="V272" i="6"/>
  <c r="W272" i="6"/>
  <c r="T273" i="6"/>
  <c r="U273" i="6"/>
  <c r="V273" i="6"/>
  <c r="W273" i="6"/>
  <c r="T274" i="6"/>
  <c r="U274" i="6"/>
  <c r="V274" i="6"/>
  <c r="W274" i="6"/>
  <c r="T275" i="6"/>
  <c r="U275" i="6"/>
  <c r="V275" i="6"/>
  <c r="W275" i="6"/>
  <c r="T276" i="6"/>
  <c r="U276" i="6"/>
  <c r="V276" i="6"/>
  <c r="W276" i="6"/>
  <c r="T277" i="6"/>
  <c r="U277" i="6"/>
  <c r="V277" i="6"/>
  <c r="W277" i="6"/>
  <c r="T278" i="6"/>
  <c r="U278" i="6"/>
  <c r="V278" i="6"/>
  <c r="W278" i="6"/>
  <c r="T279" i="6"/>
  <c r="U279" i="6"/>
  <c r="V279" i="6"/>
  <c r="W279" i="6"/>
  <c r="T280" i="6"/>
  <c r="U280" i="6"/>
  <c r="V280" i="6"/>
  <c r="W280" i="6"/>
  <c r="T281" i="6"/>
  <c r="U281" i="6"/>
  <c r="V281" i="6"/>
  <c r="W281" i="6"/>
  <c r="T282" i="6"/>
  <c r="U282" i="6"/>
  <c r="V282" i="6"/>
  <c r="W282" i="6"/>
  <c r="T283" i="6"/>
  <c r="U283" i="6"/>
  <c r="V283" i="6"/>
  <c r="W283" i="6"/>
  <c r="T284" i="6"/>
  <c r="U284" i="6"/>
  <c r="V284" i="6"/>
  <c r="W284" i="6"/>
  <c r="T285" i="6"/>
  <c r="U285" i="6"/>
  <c r="V285" i="6"/>
  <c r="W285" i="6"/>
  <c r="T286" i="6"/>
  <c r="U286" i="6"/>
  <c r="V286" i="6"/>
  <c r="W286" i="6"/>
  <c r="T287" i="6"/>
  <c r="U287" i="6"/>
  <c r="V287" i="6"/>
  <c r="W287" i="6"/>
  <c r="T288" i="6"/>
  <c r="U288" i="6"/>
  <c r="V288" i="6"/>
  <c r="W288" i="6"/>
  <c r="T289" i="6"/>
  <c r="U289" i="6"/>
  <c r="V289" i="6"/>
  <c r="W289" i="6"/>
  <c r="T290" i="6"/>
  <c r="U290" i="6"/>
  <c r="V290" i="6"/>
  <c r="W290" i="6"/>
  <c r="T291" i="6"/>
  <c r="U291" i="6"/>
  <c r="V291" i="6"/>
  <c r="W291" i="6"/>
  <c r="T292" i="6"/>
  <c r="U292" i="6"/>
  <c r="V292" i="6"/>
  <c r="W292" i="6"/>
  <c r="T293" i="6"/>
  <c r="U293" i="6"/>
  <c r="V293" i="6"/>
  <c r="W293" i="6"/>
  <c r="T294" i="6"/>
  <c r="U294" i="6"/>
  <c r="V294" i="6"/>
  <c r="W294" i="6"/>
  <c r="T295" i="6"/>
  <c r="U295" i="6"/>
  <c r="V295" i="6"/>
  <c r="W295" i="6"/>
  <c r="T296" i="6"/>
  <c r="U296" i="6"/>
  <c r="V296" i="6"/>
  <c r="W296" i="6"/>
  <c r="T297" i="6"/>
  <c r="U297" i="6"/>
  <c r="V297" i="6"/>
  <c r="W297" i="6"/>
  <c r="T298" i="6"/>
  <c r="U298" i="6"/>
  <c r="V298" i="6"/>
  <c r="W298" i="6"/>
  <c r="T299" i="6"/>
  <c r="U299" i="6"/>
  <c r="V299" i="6"/>
  <c r="W299" i="6"/>
  <c r="T300" i="6"/>
  <c r="U300" i="6"/>
  <c r="V300" i="6"/>
  <c r="W300" i="6"/>
  <c r="T301" i="6"/>
  <c r="U301" i="6"/>
  <c r="V301" i="6"/>
  <c r="W301" i="6"/>
  <c r="T302" i="6"/>
  <c r="U302" i="6"/>
  <c r="V302" i="6"/>
  <c r="W302" i="6"/>
  <c r="T303" i="6"/>
  <c r="U303" i="6"/>
  <c r="V303" i="6"/>
  <c r="W303" i="6"/>
  <c r="T304" i="6"/>
  <c r="U304" i="6"/>
  <c r="V304" i="6"/>
  <c r="W304" i="6"/>
  <c r="T305" i="6"/>
  <c r="U305" i="6"/>
  <c r="V305" i="6"/>
  <c r="W305" i="6"/>
  <c r="T306" i="6"/>
  <c r="U306" i="6"/>
  <c r="V306" i="6"/>
  <c r="W306" i="6"/>
  <c r="T307" i="6"/>
  <c r="U307" i="6"/>
  <c r="V307" i="6"/>
  <c r="W307" i="6"/>
  <c r="T308" i="6"/>
  <c r="U308" i="6"/>
  <c r="V308" i="6"/>
  <c r="W308" i="6"/>
  <c r="T309" i="6"/>
  <c r="U309" i="6"/>
  <c r="V309" i="6"/>
  <c r="W309" i="6"/>
  <c r="T310" i="6"/>
  <c r="U310" i="6"/>
  <c r="V310" i="6"/>
  <c r="W310" i="6"/>
  <c r="T311" i="6"/>
  <c r="T313" i="6" s="1"/>
  <c r="U311" i="6"/>
  <c r="U313" i="6" s="1"/>
  <c r="V311" i="6"/>
  <c r="V313" i="6" s="1"/>
  <c r="W311" i="6"/>
  <c r="W319" i="6" s="1"/>
  <c r="W5" i="6"/>
  <c r="U5" i="6"/>
  <c r="V5" i="6"/>
  <c r="T5" i="6"/>
  <c r="P5" i="5"/>
  <c r="J10" i="7"/>
  <c r="J18" i="7"/>
  <c r="J26" i="7"/>
  <c r="J34" i="7"/>
  <c r="J42" i="7"/>
  <c r="J50" i="7"/>
  <c r="J58" i="7"/>
  <c r="J66" i="7"/>
  <c r="J74" i="7"/>
  <c r="J82" i="7"/>
  <c r="J90" i="7"/>
  <c r="J98" i="7"/>
  <c r="J106" i="7"/>
  <c r="J114" i="7"/>
  <c r="J122" i="7"/>
  <c r="J130" i="7"/>
  <c r="J138" i="7"/>
  <c r="J146" i="7"/>
  <c r="J154" i="7"/>
  <c r="J162" i="7"/>
  <c r="J170" i="7"/>
  <c r="J178" i="7"/>
  <c r="J186" i="7"/>
  <c r="J194" i="7"/>
  <c r="J202" i="7"/>
  <c r="J210" i="7"/>
  <c r="J218" i="7"/>
  <c r="J226" i="7"/>
  <c r="J234" i="7"/>
  <c r="J242" i="7"/>
  <c r="J250" i="7"/>
  <c r="J258" i="7"/>
  <c r="J266" i="7"/>
  <c r="J274" i="7"/>
  <c r="J3" i="7"/>
  <c r="J11" i="7"/>
  <c r="J19" i="7"/>
  <c r="J27" i="7"/>
  <c r="J35" i="7"/>
  <c r="J43" i="7"/>
  <c r="J51" i="7"/>
  <c r="J59" i="7"/>
  <c r="J67" i="7"/>
  <c r="J75" i="7"/>
  <c r="J83" i="7"/>
  <c r="J91" i="7"/>
  <c r="J99" i="7"/>
  <c r="J107" i="7"/>
  <c r="J115" i="7"/>
  <c r="J123" i="7"/>
  <c r="J131" i="7"/>
  <c r="J139" i="7"/>
  <c r="J147" i="7"/>
  <c r="J155" i="7"/>
  <c r="J163" i="7"/>
  <c r="J171" i="7"/>
  <c r="J179" i="7"/>
  <c r="J187" i="7"/>
  <c r="J195" i="7"/>
  <c r="J203" i="7"/>
  <c r="J211" i="7"/>
  <c r="J219" i="7"/>
  <c r="J227" i="7"/>
  <c r="J235" i="7"/>
  <c r="J243" i="7"/>
  <c r="J251" i="7"/>
  <c r="J259" i="7"/>
  <c r="J267" i="7"/>
  <c r="J275" i="7"/>
  <c r="J4" i="7"/>
  <c r="J12" i="7"/>
  <c r="J20" i="7"/>
  <c r="J28" i="7"/>
  <c r="J36" i="7"/>
  <c r="J44" i="7"/>
  <c r="J52" i="7"/>
  <c r="J60" i="7"/>
  <c r="J68" i="7"/>
  <c r="J76" i="7"/>
  <c r="J84" i="7"/>
  <c r="J92" i="7"/>
  <c r="J100" i="7"/>
  <c r="J108" i="7"/>
  <c r="J116" i="7"/>
  <c r="J124" i="7"/>
  <c r="J132" i="7"/>
  <c r="J140" i="7"/>
  <c r="J148" i="7"/>
  <c r="J156" i="7"/>
  <c r="J164" i="7"/>
  <c r="J172" i="7"/>
  <c r="J180" i="7"/>
  <c r="J188" i="7"/>
  <c r="J196" i="7"/>
  <c r="J204" i="7"/>
  <c r="J212" i="7"/>
  <c r="J220" i="7"/>
  <c r="J228" i="7"/>
  <c r="J236" i="7"/>
  <c r="J244" i="7"/>
  <c r="J252" i="7"/>
  <c r="J260" i="7"/>
  <c r="J268" i="7"/>
  <c r="J276" i="7"/>
  <c r="J5" i="7"/>
  <c r="J13" i="7"/>
  <c r="J21" i="7"/>
  <c r="J29" i="7"/>
  <c r="J37" i="7"/>
  <c r="J45" i="7"/>
  <c r="J53" i="7"/>
  <c r="J61" i="7"/>
  <c r="J69" i="7"/>
  <c r="J77" i="7"/>
  <c r="J85" i="7"/>
  <c r="J93" i="7"/>
  <c r="J101" i="7"/>
  <c r="J109" i="7"/>
  <c r="J117" i="7"/>
  <c r="J125" i="7"/>
  <c r="J133" i="7"/>
  <c r="J141" i="7"/>
  <c r="J149" i="7"/>
  <c r="J157" i="7"/>
  <c r="J165" i="7"/>
  <c r="J173" i="7"/>
  <c r="J181" i="7"/>
  <c r="J189" i="7"/>
  <c r="J197" i="7"/>
  <c r="J205" i="7"/>
  <c r="J213" i="7"/>
  <c r="J221" i="7"/>
  <c r="J229" i="7"/>
  <c r="J237" i="7"/>
  <c r="J245" i="7"/>
  <c r="J253" i="7"/>
  <c r="J261" i="7"/>
  <c r="J269" i="7"/>
  <c r="J277" i="7"/>
  <c r="J6" i="7"/>
  <c r="J14" i="7"/>
  <c r="J22" i="7"/>
  <c r="J30" i="7"/>
  <c r="J38" i="7"/>
  <c r="J46" i="7"/>
  <c r="J54" i="7"/>
  <c r="J62" i="7"/>
  <c r="J70" i="7"/>
  <c r="J78" i="7"/>
  <c r="J86" i="7"/>
  <c r="J94" i="7"/>
  <c r="J102" i="7"/>
  <c r="J110" i="7"/>
  <c r="J118" i="7"/>
  <c r="J126" i="7"/>
  <c r="J134" i="7"/>
  <c r="J142" i="7"/>
  <c r="J150" i="7"/>
  <c r="J158" i="7"/>
  <c r="J166" i="7"/>
  <c r="J174" i="7"/>
  <c r="J182" i="7"/>
  <c r="J190" i="7"/>
  <c r="J198" i="7"/>
  <c r="J206" i="7"/>
  <c r="J214" i="7"/>
  <c r="J222" i="7"/>
  <c r="J230" i="7"/>
  <c r="J238" i="7"/>
  <c r="J246" i="7"/>
  <c r="J254" i="7"/>
  <c r="J262" i="7"/>
  <c r="J270" i="7"/>
  <c r="J278" i="7"/>
  <c r="J7" i="7"/>
  <c r="J15" i="7"/>
  <c r="J23" i="7"/>
  <c r="J31" i="7"/>
  <c r="J39" i="7"/>
  <c r="J47" i="7"/>
  <c r="J55" i="7"/>
  <c r="J63" i="7"/>
  <c r="J71" i="7"/>
  <c r="J79" i="7"/>
  <c r="J87" i="7"/>
  <c r="J95" i="7"/>
  <c r="J103" i="7"/>
  <c r="J111" i="7"/>
  <c r="J119" i="7"/>
  <c r="J127" i="7"/>
  <c r="J135" i="7"/>
  <c r="J143" i="7"/>
  <c r="J151" i="7"/>
  <c r="J159" i="7"/>
  <c r="J167" i="7"/>
  <c r="J175" i="7"/>
  <c r="J183" i="7"/>
  <c r="J191" i="7"/>
  <c r="J199" i="7"/>
  <c r="J207" i="7"/>
  <c r="J215" i="7"/>
  <c r="J223" i="7"/>
  <c r="J231" i="7"/>
  <c r="J239" i="7"/>
  <c r="J247" i="7"/>
  <c r="J255" i="7"/>
  <c r="J263" i="7"/>
  <c r="J271" i="7"/>
  <c r="J279" i="7"/>
  <c r="J8" i="7"/>
  <c r="J16" i="7"/>
  <c r="J24" i="7"/>
  <c r="J32" i="7"/>
  <c r="J40" i="7"/>
  <c r="J48" i="7"/>
  <c r="J56" i="7"/>
  <c r="J64" i="7"/>
  <c r="J72" i="7"/>
  <c r="J80" i="7"/>
  <c r="J88" i="7"/>
  <c r="J96" i="7"/>
  <c r="J104" i="7"/>
  <c r="J112" i="7"/>
  <c r="J120" i="7"/>
  <c r="J128" i="7"/>
  <c r="J136" i="7"/>
  <c r="J144" i="7"/>
  <c r="J152" i="7"/>
  <c r="J160" i="7"/>
  <c r="J168" i="7"/>
  <c r="J176" i="7"/>
  <c r="J184" i="7"/>
  <c r="J192" i="7"/>
  <c r="J200" i="7"/>
  <c r="J208" i="7"/>
  <c r="J216" i="7"/>
  <c r="J224" i="7"/>
  <c r="J232" i="7"/>
  <c r="J240" i="7"/>
  <c r="J248" i="7"/>
  <c r="J256" i="7"/>
  <c r="J264" i="7"/>
  <c r="J272" i="7"/>
  <c r="J280" i="7"/>
  <c r="J9" i="7"/>
  <c r="J17" i="7"/>
  <c r="J25" i="7"/>
  <c r="J33" i="7"/>
  <c r="J41" i="7"/>
  <c r="J49" i="7"/>
  <c r="J57" i="7"/>
  <c r="J65" i="7"/>
  <c r="J73" i="7"/>
  <c r="J81" i="7"/>
  <c r="J89" i="7"/>
  <c r="J97" i="7"/>
  <c r="J105" i="7"/>
  <c r="J113" i="7"/>
  <c r="J121" i="7"/>
  <c r="J129" i="7"/>
  <c r="J137" i="7"/>
  <c r="J145" i="7"/>
  <c r="J153" i="7"/>
  <c r="J161" i="7"/>
  <c r="J169" i="7"/>
  <c r="J177" i="7"/>
  <c r="J185" i="7"/>
  <c r="J193" i="7"/>
  <c r="J201" i="7"/>
  <c r="J209" i="7"/>
  <c r="J217" i="7"/>
  <c r="J225" i="7"/>
  <c r="J233" i="7"/>
  <c r="J241" i="7"/>
  <c r="J249" i="7"/>
  <c r="J257" i="7"/>
  <c r="J265" i="7"/>
  <c r="J273" i="7"/>
  <c r="J281" i="7"/>
  <c r="J2" i="7"/>
  <c r="T34" i="6" l="1"/>
  <c r="U34" i="6"/>
  <c r="V34" i="6"/>
  <c r="W34" i="6"/>
  <c r="T43" i="6"/>
  <c r="U44" i="6"/>
  <c r="V46" i="6"/>
  <c r="W45" i="6"/>
  <c r="V58" i="6"/>
  <c r="V56" i="6"/>
  <c r="V54" i="6"/>
  <c r="V52" i="6"/>
  <c r="T114" i="6"/>
  <c r="W120" i="6"/>
  <c r="U118" i="6"/>
  <c r="V115" i="6"/>
  <c r="U130" i="6"/>
  <c r="U128" i="6"/>
  <c r="U126" i="6"/>
  <c r="U124" i="6"/>
  <c r="T153" i="6"/>
  <c r="W156" i="6"/>
  <c r="U154" i="6"/>
  <c r="V151" i="6"/>
  <c r="U190" i="6"/>
  <c r="U201" i="6"/>
  <c r="U205" i="6"/>
  <c r="U208" i="6"/>
  <c r="U312" i="6"/>
  <c r="U318" i="6"/>
  <c r="U316" i="6"/>
  <c r="U314" i="6"/>
  <c r="T33" i="6"/>
  <c r="U33" i="6"/>
  <c r="V33" i="6"/>
  <c r="W33" i="6"/>
  <c r="T42" i="6"/>
  <c r="U43" i="6"/>
  <c r="V45" i="6"/>
  <c r="W44" i="6"/>
  <c r="U58" i="6"/>
  <c r="U56" i="6"/>
  <c r="U54" i="6"/>
  <c r="U52" i="6"/>
  <c r="T121" i="6"/>
  <c r="V120" i="6"/>
  <c r="W117" i="6"/>
  <c r="U115" i="6"/>
  <c r="T130" i="6"/>
  <c r="T128" i="6"/>
  <c r="T126" i="6"/>
  <c r="T124" i="6"/>
  <c r="T152" i="6"/>
  <c r="V156" i="6"/>
  <c r="W153" i="6"/>
  <c r="U151" i="6"/>
  <c r="V190" i="6"/>
  <c r="V201" i="6"/>
  <c r="V205" i="6"/>
  <c r="V208" i="6"/>
  <c r="V312" i="6"/>
  <c r="T318" i="6"/>
  <c r="T316" i="6"/>
  <c r="T314" i="6"/>
  <c r="T40" i="6"/>
  <c r="U40" i="6"/>
  <c r="V40" i="6"/>
  <c r="W40" i="6"/>
  <c r="T49" i="6"/>
  <c r="V44" i="6"/>
  <c r="W43" i="6"/>
  <c r="T58" i="6"/>
  <c r="T56" i="6"/>
  <c r="T54" i="6"/>
  <c r="T52" i="6"/>
  <c r="T120" i="6"/>
  <c r="U120" i="6"/>
  <c r="V117" i="6"/>
  <c r="W121" i="6"/>
  <c r="W129" i="6"/>
  <c r="W127" i="6"/>
  <c r="W125" i="6"/>
  <c r="W130" i="6"/>
  <c r="T151" i="6"/>
  <c r="U156" i="6"/>
  <c r="V153" i="6"/>
  <c r="W157" i="6"/>
  <c r="W190" i="6"/>
  <c r="W201" i="6"/>
  <c r="W205" i="6"/>
  <c r="W208" i="6"/>
  <c r="W312" i="6"/>
  <c r="W317" i="6"/>
  <c r="W315" i="6"/>
  <c r="W313" i="6"/>
  <c r="U35" i="6"/>
  <c r="T39" i="6"/>
  <c r="U39" i="6"/>
  <c r="V39" i="6"/>
  <c r="W39" i="6"/>
  <c r="T48" i="6"/>
  <c r="V43" i="6"/>
  <c r="W49" i="6"/>
  <c r="W57" i="6"/>
  <c r="W55" i="6"/>
  <c r="W53" i="6"/>
  <c r="T119" i="6"/>
  <c r="U114" i="6"/>
  <c r="W119" i="6"/>
  <c r="U117" i="6"/>
  <c r="T123" i="6"/>
  <c r="V129" i="6"/>
  <c r="V127" i="6"/>
  <c r="V125" i="6"/>
  <c r="T150" i="6"/>
  <c r="U150" i="6"/>
  <c r="W155" i="6"/>
  <c r="U153" i="6"/>
  <c r="T195" i="6"/>
  <c r="T206" i="6"/>
  <c r="V319" i="6"/>
  <c r="V317" i="6"/>
  <c r="V315" i="6"/>
  <c r="T38" i="6"/>
  <c r="U38" i="6"/>
  <c r="V38" i="6"/>
  <c r="W38" i="6"/>
  <c r="T47" i="6"/>
  <c r="U48" i="6"/>
  <c r="V42" i="6"/>
  <c r="W42" i="6"/>
  <c r="T51" i="6"/>
  <c r="V57" i="6"/>
  <c r="V55" i="6"/>
  <c r="V53" i="6"/>
  <c r="T118" i="6"/>
  <c r="V114" i="6"/>
  <c r="V119" i="6"/>
  <c r="W116" i="6"/>
  <c r="U123" i="6"/>
  <c r="U129" i="6"/>
  <c r="U127" i="6"/>
  <c r="T157" i="6"/>
  <c r="V150" i="6"/>
  <c r="V155" i="6"/>
  <c r="W152" i="6"/>
  <c r="U195" i="6"/>
  <c r="U206" i="6"/>
  <c r="U319" i="6"/>
  <c r="U317" i="6"/>
  <c r="U315" i="6"/>
  <c r="T37" i="6"/>
  <c r="U37" i="6"/>
  <c r="V37" i="6"/>
  <c r="W37" i="6"/>
  <c r="T46" i="6"/>
  <c r="U47" i="6"/>
  <c r="V49" i="6"/>
  <c r="W48" i="6"/>
  <c r="U51" i="6"/>
  <c r="U57" i="6"/>
  <c r="U55" i="6"/>
  <c r="T117" i="6"/>
  <c r="W114" i="6"/>
  <c r="U119" i="6"/>
  <c r="V116" i="6"/>
  <c r="T129" i="6"/>
  <c r="T127" i="6"/>
  <c r="T156" i="6"/>
  <c r="W150" i="6"/>
  <c r="U155" i="6"/>
  <c r="V152" i="6"/>
  <c r="V195" i="6"/>
  <c r="V206" i="6"/>
  <c r="T319" i="6"/>
  <c r="T317" i="6"/>
  <c r="T315" i="6"/>
  <c r="T57" i="6"/>
  <c r="T55" i="6"/>
  <c r="W123" i="6"/>
  <c r="W128" i="6"/>
  <c r="W126" i="6"/>
  <c r="W195" i="6"/>
  <c r="W206" i="6"/>
  <c r="W318" i="6"/>
  <c r="W316" i="6"/>
  <c r="W314" i="6"/>
  <c r="S18" i="5" l="1"/>
  <c r="Q10" i="5"/>
  <c r="U5" i="5"/>
  <c r="Q5" i="5"/>
  <c r="P6" i="5"/>
  <c r="U6" i="5" s="1"/>
  <c r="Q6" i="5"/>
  <c r="R6" i="5"/>
  <c r="S6" i="5"/>
  <c r="P7" i="5"/>
  <c r="Q7" i="5"/>
  <c r="R7" i="5"/>
  <c r="S7" i="5"/>
  <c r="P8" i="5"/>
  <c r="U8" i="5" s="1"/>
  <c r="Q8" i="5"/>
  <c r="R8" i="5"/>
  <c r="S8" i="5"/>
  <c r="P9" i="5"/>
  <c r="Q9" i="5"/>
  <c r="R9" i="5"/>
  <c r="S9" i="5"/>
  <c r="P10" i="5"/>
  <c r="R10" i="5"/>
  <c r="S10" i="5"/>
  <c r="P11" i="5"/>
  <c r="Q11" i="5"/>
  <c r="R11" i="5"/>
  <c r="S11" i="5"/>
  <c r="P12" i="5"/>
  <c r="Q12" i="5"/>
  <c r="R12" i="5"/>
  <c r="S12" i="5"/>
  <c r="P13" i="5"/>
  <c r="Q13" i="5"/>
  <c r="R13" i="5"/>
  <c r="S13" i="5"/>
  <c r="P14" i="5"/>
  <c r="U14" i="5" s="1"/>
  <c r="Q14" i="5"/>
  <c r="R14" i="5"/>
  <c r="S14" i="5"/>
  <c r="P15" i="5"/>
  <c r="Q15" i="5"/>
  <c r="R15" i="5"/>
  <c r="S15" i="5"/>
  <c r="P16" i="5"/>
  <c r="U16" i="5" s="1"/>
  <c r="Q16" i="5"/>
  <c r="R16" i="5"/>
  <c r="S16" i="5"/>
  <c r="P17" i="5"/>
  <c r="Q17" i="5"/>
  <c r="R17" i="5"/>
  <c r="S17" i="5"/>
  <c r="P18" i="5"/>
  <c r="Q18" i="5"/>
  <c r="R18" i="5"/>
  <c r="P19" i="5"/>
  <c r="Q19" i="5"/>
  <c r="R19" i="5"/>
  <c r="S19" i="5"/>
  <c r="P20" i="5"/>
  <c r="Q20" i="5"/>
  <c r="R20" i="5"/>
  <c r="S20" i="5"/>
  <c r="P21" i="5"/>
  <c r="Q21" i="5"/>
  <c r="R21" i="5"/>
  <c r="S21" i="5"/>
  <c r="P22" i="5"/>
  <c r="U22" i="5" s="1"/>
  <c r="Q22" i="5"/>
  <c r="R22" i="5"/>
  <c r="S22" i="5"/>
  <c r="P23" i="5"/>
  <c r="Q23" i="5"/>
  <c r="R23" i="5"/>
  <c r="S23" i="5"/>
  <c r="P24" i="5"/>
  <c r="U24" i="5" s="1"/>
  <c r="Q24" i="5"/>
  <c r="R24" i="5"/>
  <c r="S24" i="5"/>
  <c r="P25" i="5"/>
  <c r="Q25" i="5"/>
  <c r="R25" i="5"/>
  <c r="S25" i="5"/>
  <c r="P26" i="5"/>
  <c r="Q26" i="5"/>
  <c r="R26" i="5"/>
  <c r="S26" i="5"/>
  <c r="P27" i="5"/>
  <c r="Q27" i="5"/>
  <c r="R27" i="5"/>
  <c r="S27" i="5"/>
  <c r="P28" i="5"/>
  <c r="Q28" i="5"/>
  <c r="R28" i="5"/>
  <c r="S28" i="5"/>
  <c r="P29" i="5"/>
  <c r="Q29" i="5"/>
  <c r="R29" i="5"/>
  <c r="S29" i="5"/>
  <c r="P30" i="5"/>
  <c r="U30" i="5" s="1"/>
  <c r="Q30" i="5"/>
  <c r="R30" i="5"/>
  <c r="S30" i="5"/>
  <c r="P31" i="5"/>
  <c r="Q31" i="5"/>
  <c r="R31" i="5"/>
  <c r="S31" i="5"/>
  <c r="P32" i="5"/>
  <c r="U32" i="5" s="1"/>
  <c r="Q32" i="5"/>
  <c r="R32" i="5"/>
  <c r="S32" i="5"/>
  <c r="P33" i="5"/>
  <c r="Q33" i="5"/>
  <c r="R33" i="5"/>
  <c r="S33" i="5"/>
  <c r="P34" i="5"/>
  <c r="Q34" i="5"/>
  <c r="R34" i="5"/>
  <c r="S34" i="5"/>
  <c r="P35" i="5"/>
  <c r="Q35" i="5"/>
  <c r="R35" i="5"/>
  <c r="S35" i="5"/>
  <c r="P36" i="5"/>
  <c r="Q36" i="5"/>
  <c r="R36" i="5"/>
  <c r="S36" i="5"/>
  <c r="P37" i="5"/>
  <c r="Q37" i="5"/>
  <c r="R37" i="5"/>
  <c r="S37" i="5"/>
  <c r="P38" i="5"/>
  <c r="U38" i="5" s="1"/>
  <c r="Q38" i="5"/>
  <c r="R38" i="5"/>
  <c r="S38" i="5"/>
  <c r="P39" i="5"/>
  <c r="Q39" i="5"/>
  <c r="R39" i="5"/>
  <c r="S39" i="5"/>
  <c r="R5" i="5"/>
  <c r="S5" i="5"/>
  <c r="U39" i="5" l="1"/>
  <c r="U37" i="5"/>
  <c r="U35" i="5"/>
  <c r="U31" i="5"/>
  <c r="U29" i="5"/>
  <c r="U25" i="5"/>
  <c r="U21" i="5"/>
  <c r="U17" i="5"/>
  <c r="U11" i="5"/>
  <c r="U9" i="5"/>
  <c r="U33" i="5"/>
  <c r="U27" i="5"/>
  <c r="U23" i="5"/>
  <c r="U19" i="5"/>
  <c r="U15" i="5"/>
  <c r="U13" i="5"/>
  <c r="U7" i="5"/>
  <c r="U36" i="5"/>
  <c r="U34" i="5"/>
  <c r="U28" i="5"/>
  <c r="U26" i="5"/>
  <c r="U20" i="5"/>
  <c r="U18" i="5"/>
  <c r="U12" i="5"/>
  <c r="U10" i="5"/>
  <c r="L168" i="1"/>
  <c r="K165" i="1" s="1"/>
</calcChain>
</file>

<file path=xl/sharedStrings.xml><?xml version="1.0" encoding="utf-8"?>
<sst xmlns="http://schemas.openxmlformats.org/spreadsheetml/2006/main" count="23554" uniqueCount="51">
  <si>
    <t>year</t>
  </si>
  <si>
    <t>gear</t>
  </si>
  <si>
    <t>region_name</t>
  </si>
  <si>
    <t>Fish.Age</t>
  </si>
  <si>
    <t>count</t>
  </si>
  <si>
    <t>age_count</t>
  </si>
  <si>
    <t>age_prop</t>
  </si>
  <si>
    <t>Population</t>
  </si>
  <si>
    <t>Fish Wheel</t>
  </si>
  <si>
    <t>Yukon Carmacks</t>
  </si>
  <si>
    <t>Carmacks</t>
  </si>
  <si>
    <t>Yukon Lower Canadian</t>
  </si>
  <si>
    <t>Lower Mainstem</t>
  </si>
  <si>
    <t>Yukon mainstem</t>
  </si>
  <si>
    <t>Middle Mainstem</t>
  </si>
  <si>
    <t>Yukon Pelly</t>
  </si>
  <si>
    <t>Pelly</t>
  </si>
  <si>
    <t>Yukon Stewart</t>
  </si>
  <si>
    <t>Stewart</t>
  </si>
  <si>
    <t>Yukon Teslin</t>
  </si>
  <si>
    <t>Teslin</t>
  </si>
  <si>
    <t>Yukon upper</t>
  </si>
  <si>
    <t>Upper Lakes and Mainstem</t>
  </si>
  <si>
    <t>Yukon White-Donjek</t>
  </si>
  <si>
    <t>White-Donjek</t>
  </si>
  <si>
    <t>NA</t>
  </si>
  <si>
    <t>Aggregate</t>
  </si>
  <si>
    <t>Test Fishery</t>
  </si>
  <si>
    <t>Row Labels</t>
  </si>
  <si>
    <t>Grand Total</t>
  </si>
  <si>
    <t>Sum of age_prop</t>
  </si>
  <si>
    <t>Column Labels</t>
  </si>
  <si>
    <t>Number of spawners</t>
  </si>
  <si>
    <t>Number of estimated fish</t>
  </si>
  <si>
    <t>Age_4</t>
  </si>
  <si>
    <t>Age_5</t>
  </si>
  <si>
    <t>Age_6</t>
  </si>
  <si>
    <t>Age_7</t>
  </si>
  <si>
    <t>population</t>
  </si>
  <si>
    <t>BroodYear</t>
  </si>
  <si>
    <t>R_lwr</t>
  </si>
  <si>
    <t>R_med</t>
  </si>
  <si>
    <t>R_upr</t>
  </si>
  <si>
    <t>S_lwr</t>
  </si>
  <si>
    <t>S_med</t>
  </si>
  <si>
    <t>S_upr</t>
  </si>
  <si>
    <t>Sum of S_med</t>
  </si>
  <si>
    <t>Aggregate values</t>
  </si>
  <si>
    <t>Total_S_med</t>
  </si>
  <si>
    <t>Popn_prop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</si>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</sst>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Fill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0" borderId="0" xfId="0" applyFont="1" applyBorder="1"/>
    <xf numFmtId="0" fontId="16" fillId="0" borderId="0" xfId="0" applyFont="1" applyAlignment="1">
      <alignment horizontal="left"/>
    </xf>
    <xf numFmtId="2" fontId="0" fillId="0" borderId="0" xfId="0" applyNumberFormat="1"/>
    <xf numFmtId="0" fontId="16" fillId="0" borderId="10" xfId="0" applyFont="1" applyBorder="1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sa Murdoch" refreshedDate="44622.644512152779" createdVersion="7" refreshedVersion="7" minRefreshableVersion="3" recordCount="140" xr:uid="{00000000-000A-0000-FFFF-FFFF07000000}">
  <cacheSource type="worksheet">
    <worksheetSource ref="B1:I141" sheet="Sheet3"/>
  </cacheSource>
  <cacheFields count="8">
    <cacheField name="year" numFmtId="0">
      <sharedItems containsSemiMixedTypes="0" containsString="0" containsNumber="1" containsInteger="1" minValue="1985" maxValue="2019" count="35"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gear" numFmtId="0">
      <sharedItems/>
    </cacheField>
    <cacheField name="region_name" numFmtId="0">
      <sharedItems/>
    </cacheField>
    <cacheField name="Fish.Age" numFmtId="0">
      <sharedItems containsSemiMixedTypes="0" containsString="0" containsNumber="1" containsInteger="1" minValue="4" maxValue="7" count="4">
        <n v="4"/>
        <n v="5"/>
        <n v="6"/>
        <n v="7"/>
      </sharedItems>
    </cacheField>
    <cacheField name="count" numFmtId="0">
      <sharedItems/>
    </cacheField>
    <cacheField name="age_count" numFmtId="0">
      <sharedItems/>
    </cacheField>
    <cacheField name="age_prop" numFmtId="0">
      <sharedItems containsSemiMixedTypes="0" containsString="0" containsNumber="1" minValue="0" maxValue="0.80541269999999998"/>
    </cacheField>
    <cacheField name="Popul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sa Murdoch" refreshedDate="44627.611153240738" createdVersion="7" refreshedVersion="7" minRefreshableVersion="3" recordCount="7072" xr:uid="{EBB0C398-71D6-4CB5-957F-D773F39059F5}">
  <cacheSource type="worksheet">
    <worksheetSource ref="B1:I7073" sheet="Age_prop"/>
  </cacheSource>
  <cacheFields count="8">
    <cacheField name="year" numFmtId="0">
      <sharedItems containsSemiMixedTypes="0" containsString="0" containsNumber="1" containsInteger="1" minValue="1985" maxValue="2019" count="35"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gear" numFmtId="0">
      <sharedItems/>
    </cacheField>
    <cacheField name="region_name" numFmtId="0">
      <sharedItems/>
    </cacheField>
    <cacheField name="Fish.Age" numFmtId="0">
      <sharedItems containsSemiMixedTypes="0" containsString="0" containsNumber="1" containsInteger="1" minValue="4" maxValue="7" count="4">
        <n v="6"/>
        <n v="7"/>
        <n v="5"/>
        <n v="4"/>
      </sharedItems>
    </cacheField>
    <cacheField name="count" numFmtId="0">
      <sharedItems containsMixedTypes="1" containsNumber="1" containsInteger="1" minValue="1" maxValue="252"/>
    </cacheField>
    <cacheField name="age_count" numFmtId="0">
      <sharedItems containsMixedTypes="1" containsNumber="1" containsInteger="1" minValue="1" maxValue="155"/>
    </cacheField>
    <cacheField name="age_prop" numFmtId="0">
      <sharedItems containsSemiMixedTypes="0" containsString="0" containsNumber="1" minValue="0" maxValue="1"/>
    </cacheField>
    <cacheField name="Population" numFmtId="0">
      <sharedItems count="9">
        <s v="Carmacks"/>
        <s v="Lower Mainstem"/>
        <s v="Middle Mainstem"/>
        <s v="Pelly"/>
        <s v="Stewart"/>
        <s v="Teslin"/>
        <s v="Upper Lakes and Mainstem"/>
        <s v="White-Donjek"/>
        <s v="Aggreg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sa Murdoch" refreshedDate="44627.624538888886" createdVersion="7" refreshedVersion="7" minRefreshableVersion="3" recordCount="280" xr:uid="{FFBCEFE0-A2BD-4B6B-A3FB-2BDEF64EFEE1}">
  <cacheSource type="worksheet">
    <worksheetSource ref="A1:H281" sheet="Sheet2"/>
  </cacheSource>
  <cacheFields count="8">
    <cacheField name="population" numFmtId="0">
      <sharedItems count="8">
        <s v="Carmacks"/>
        <s v="Lower Mainstem"/>
        <s v="Middle Mainstem"/>
        <s v="Pelly"/>
        <s v="Stewart"/>
        <s v="Teslin"/>
        <s v="Upper Lakes and Mainstem"/>
        <s v="White-Donjek"/>
      </sharedItems>
    </cacheField>
    <cacheField name="BroodYear" numFmtId="0">
      <sharedItems containsSemiMixedTypes="0" containsString="0" containsNumber="1" containsInteger="1" minValue="1985" maxValue="2019" count="35"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R_lwr" numFmtId="0">
      <sharedItems containsMixedTypes="1" containsNumber="1" minValue="0.85036985845572699" maxValue="56.965803732288698"/>
    </cacheField>
    <cacheField name="R_med" numFmtId="0">
      <sharedItems containsMixedTypes="1" containsNumber="1" minValue="1.2915693220856299" maxValue="69.794124759045303"/>
    </cacheField>
    <cacheField name="R_upr" numFmtId="0">
      <sharedItems containsMixedTypes="1" containsNumber="1" minValue="1.90663286332062" maxValue="85.670127002847707"/>
    </cacheField>
    <cacheField name="S_lwr" numFmtId="0">
      <sharedItems containsSemiMixedTypes="0" containsString="0" containsNumber="1" minValue="0.24735825967503999" maxValue="23.7915152954203"/>
    </cacheField>
    <cacheField name="S_med" numFmtId="0">
      <sharedItems containsSemiMixedTypes="0" containsString="0" containsNumber="1" minValue="0.421250254249463" maxValue="30.373932546089598"/>
    </cacheField>
    <cacheField name="S_upr" numFmtId="0">
      <sharedItems containsSemiMixedTypes="0" containsString="0" containsNumber="1" minValue="0.55974944562076701" maxValue="39.453926299565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x v="0"/>
    <s v="NA"/>
    <s v="NA"/>
    <x v="0"/>
    <s v="NA"/>
    <s v="NA"/>
    <n v="8.7150609999999996E-3"/>
    <s v="Aggregate"/>
  </r>
  <r>
    <x v="0"/>
    <s v="NA"/>
    <s v="NA"/>
    <x v="1"/>
    <s v="NA"/>
    <s v="NA"/>
    <n v="6.1346329999999998E-2"/>
    <s v="Aggregate"/>
  </r>
  <r>
    <x v="0"/>
    <s v="NA"/>
    <s v="NA"/>
    <x v="2"/>
    <s v="NA"/>
    <s v="NA"/>
    <n v="0.64845620000000004"/>
    <s v="Aggregate"/>
  </r>
  <r>
    <x v="0"/>
    <s v="NA"/>
    <s v="NA"/>
    <x v="3"/>
    <s v="NA"/>
    <s v="NA"/>
    <n v="0.28148242600000001"/>
    <s v="Aggregate"/>
  </r>
  <r>
    <x v="1"/>
    <s v="NA"/>
    <s v="NA"/>
    <x v="0"/>
    <s v="NA"/>
    <s v="NA"/>
    <n v="3.2656109999999999E-3"/>
    <s v="Aggregate"/>
  </r>
  <r>
    <x v="1"/>
    <s v="NA"/>
    <s v="NA"/>
    <x v="1"/>
    <s v="NA"/>
    <s v="NA"/>
    <n v="8.9336869999999999E-2"/>
    <s v="Aggregate"/>
  </r>
  <r>
    <x v="1"/>
    <s v="NA"/>
    <s v="NA"/>
    <x v="2"/>
    <s v="NA"/>
    <s v="NA"/>
    <n v="0.59192040000000001"/>
    <s v="Aggregate"/>
  </r>
  <r>
    <x v="1"/>
    <s v="NA"/>
    <s v="NA"/>
    <x v="3"/>
    <s v="NA"/>
    <s v="NA"/>
    <n v="0.31547709000000002"/>
    <s v="Aggregate"/>
  </r>
  <r>
    <x v="2"/>
    <s v="NA"/>
    <s v="NA"/>
    <x v="0"/>
    <s v="NA"/>
    <s v="NA"/>
    <n v="2.5299089999999999E-3"/>
    <s v="Aggregate"/>
  </r>
  <r>
    <x v="2"/>
    <s v="NA"/>
    <s v="NA"/>
    <x v="1"/>
    <s v="NA"/>
    <s v="NA"/>
    <n v="5.081422E-2"/>
    <s v="Aggregate"/>
  </r>
  <r>
    <x v="2"/>
    <s v="NA"/>
    <s v="NA"/>
    <x v="2"/>
    <s v="NA"/>
    <s v="NA"/>
    <n v="0.7667408"/>
    <s v="Aggregate"/>
  </r>
  <r>
    <x v="2"/>
    <s v="NA"/>
    <s v="NA"/>
    <x v="3"/>
    <s v="NA"/>
    <s v="NA"/>
    <n v="0.17991510899999999"/>
    <s v="Aggregate"/>
  </r>
  <r>
    <x v="3"/>
    <s v="NA"/>
    <s v="NA"/>
    <x v="0"/>
    <s v="NA"/>
    <s v="NA"/>
    <n v="1.4179778000000001E-2"/>
    <s v="Aggregate"/>
  </r>
  <r>
    <x v="3"/>
    <s v="NA"/>
    <s v="NA"/>
    <x v="1"/>
    <s v="NA"/>
    <s v="NA"/>
    <n v="0.14924309999999999"/>
    <s v="Aggregate"/>
  </r>
  <r>
    <x v="3"/>
    <s v="NA"/>
    <s v="NA"/>
    <x v="2"/>
    <s v="NA"/>
    <s v="NA"/>
    <n v="0.26984609999999998"/>
    <s v="Aggregate"/>
  </r>
  <r>
    <x v="3"/>
    <s v="NA"/>
    <s v="NA"/>
    <x v="3"/>
    <s v="NA"/>
    <s v="NA"/>
    <n v="0.56673105599999996"/>
    <s v="Aggregate"/>
  </r>
  <r>
    <x v="4"/>
    <s v="NA"/>
    <s v="NA"/>
    <x v="0"/>
    <s v="NA"/>
    <s v="NA"/>
    <n v="2.9705489000000002E-2"/>
    <s v="Aggregate"/>
  </r>
  <r>
    <x v="4"/>
    <s v="NA"/>
    <s v="NA"/>
    <x v="1"/>
    <s v="NA"/>
    <s v="NA"/>
    <n v="0.18971692000000001"/>
    <s v="Aggregate"/>
  </r>
  <r>
    <x v="4"/>
    <s v="NA"/>
    <s v="NA"/>
    <x v="2"/>
    <s v="NA"/>
    <s v="NA"/>
    <n v="0.57420499999999997"/>
    <s v="Aggregate"/>
  </r>
  <r>
    <x v="4"/>
    <s v="NA"/>
    <s v="NA"/>
    <x v="3"/>
    <s v="NA"/>
    <s v="NA"/>
    <n v="0.20637260399999999"/>
    <s v="Aggregate"/>
  </r>
  <r>
    <x v="5"/>
    <s v="NA"/>
    <s v="NA"/>
    <x v="0"/>
    <s v="NA"/>
    <s v="NA"/>
    <n v="4.5823300999999997E-2"/>
    <s v="Aggregate"/>
  </r>
  <r>
    <x v="5"/>
    <s v="NA"/>
    <s v="NA"/>
    <x v="1"/>
    <s v="NA"/>
    <s v="NA"/>
    <n v="0.21078429000000001"/>
    <s v="Aggregate"/>
  </r>
  <r>
    <x v="5"/>
    <s v="NA"/>
    <s v="NA"/>
    <x v="2"/>
    <s v="NA"/>
    <s v="NA"/>
    <n v="0.64654710000000004"/>
    <s v="Aggregate"/>
  </r>
  <r>
    <x v="5"/>
    <s v="NA"/>
    <s v="NA"/>
    <x v="3"/>
    <s v="NA"/>
    <s v="NA"/>
    <n v="9.6845299999999995E-2"/>
    <s v="Aggregate"/>
  </r>
  <r>
    <x v="6"/>
    <s v="NA"/>
    <s v="NA"/>
    <x v="0"/>
    <s v="NA"/>
    <s v="NA"/>
    <n v="1.5758404E-2"/>
    <s v="Aggregate"/>
  </r>
  <r>
    <x v="6"/>
    <s v="NA"/>
    <s v="NA"/>
    <x v="1"/>
    <s v="NA"/>
    <s v="NA"/>
    <n v="0.28584271999999999"/>
    <s v="Aggregate"/>
  </r>
  <r>
    <x v="6"/>
    <s v="NA"/>
    <s v="NA"/>
    <x v="2"/>
    <s v="NA"/>
    <s v="NA"/>
    <n v="0.48139009999999999"/>
    <s v="Aggregate"/>
  </r>
  <r>
    <x v="6"/>
    <s v="NA"/>
    <s v="NA"/>
    <x v="3"/>
    <s v="NA"/>
    <s v="NA"/>
    <n v="0.21700873000000001"/>
    <s v="Aggregate"/>
  </r>
  <r>
    <x v="7"/>
    <s v="NA"/>
    <s v="NA"/>
    <x v="0"/>
    <s v="NA"/>
    <s v="NA"/>
    <n v="6.4225509E-2"/>
    <s v="Aggregate"/>
  </r>
  <r>
    <x v="7"/>
    <s v="NA"/>
    <s v="NA"/>
    <x v="1"/>
    <s v="NA"/>
    <s v="NA"/>
    <n v="0.17385930999999999"/>
    <s v="Aggregate"/>
  </r>
  <r>
    <x v="7"/>
    <s v="NA"/>
    <s v="NA"/>
    <x v="2"/>
    <s v="NA"/>
    <s v="NA"/>
    <n v="0.72922920000000002"/>
    <s v="Aggregate"/>
  </r>
  <r>
    <x v="7"/>
    <s v="NA"/>
    <s v="NA"/>
    <x v="3"/>
    <s v="NA"/>
    <s v="NA"/>
    <n v="3.2686021000000003E-2"/>
    <s v="Aggregate"/>
  </r>
  <r>
    <x v="8"/>
    <s v="NA"/>
    <s v="NA"/>
    <x v="0"/>
    <s v="NA"/>
    <s v="NA"/>
    <n v="5.1576972999999998E-2"/>
    <s v="Aggregate"/>
  </r>
  <r>
    <x v="8"/>
    <s v="NA"/>
    <s v="NA"/>
    <x v="1"/>
    <s v="NA"/>
    <s v="NA"/>
    <n v="0.28609242000000001"/>
    <s v="Aggregate"/>
  </r>
  <r>
    <x v="8"/>
    <s v="NA"/>
    <s v="NA"/>
    <x v="2"/>
    <s v="NA"/>
    <s v="NA"/>
    <n v="0.54694350000000003"/>
    <s v="Aggregate"/>
  </r>
  <r>
    <x v="8"/>
    <s v="NA"/>
    <s v="NA"/>
    <x v="3"/>
    <s v="NA"/>
    <s v="NA"/>
    <n v="0.11538708"/>
    <s v="Aggregate"/>
  </r>
  <r>
    <x v="9"/>
    <s v="NA"/>
    <s v="NA"/>
    <x v="0"/>
    <s v="NA"/>
    <s v="NA"/>
    <n v="1.9804346E-2"/>
    <s v="Aggregate"/>
  </r>
  <r>
    <x v="9"/>
    <s v="NA"/>
    <s v="NA"/>
    <x v="1"/>
    <s v="NA"/>
    <s v="NA"/>
    <n v="0.29233812999999997"/>
    <s v="Aggregate"/>
  </r>
  <r>
    <x v="9"/>
    <s v="NA"/>
    <s v="NA"/>
    <x v="2"/>
    <s v="NA"/>
    <s v="NA"/>
    <n v="0.54259420000000003"/>
    <s v="Aggregate"/>
  </r>
  <r>
    <x v="9"/>
    <s v="NA"/>
    <s v="NA"/>
    <x v="3"/>
    <s v="NA"/>
    <s v="NA"/>
    <n v="0.14526337"/>
    <s v="Aggregate"/>
  </r>
  <r>
    <x v="10"/>
    <s v="NA"/>
    <s v="NA"/>
    <x v="0"/>
    <s v="NA"/>
    <s v="NA"/>
    <n v="5.7368005999999999E-2"/>
    <s v="Aggregate"/>
  </r>
  <r>
    <x v="10"/>
    <s v="NA"/>
    <s v="NA"/>
    <x v="1"/>
    <s v="NA"/>
    <s v="NA"/>
    <n v="0.13147566999999999"/>
    <s v="Aggregate"/>
  </r>
  <r>
    <x v="10"/>
    <s v="NA"/>
    <s v="NA"/>
    <x v="2"/>
    <s v="NA"/>
    <s v="NA"/>
    <n v="0.68870169999999997"/>
    <s v="Aggregate"/>
  </r>
  <r>
    <x v="10"/>
    <s v="NA"/>
    <s v="NA"/>
    <x v="3"/>
    <s v="NA"/>
    <s v="NA"/>
    <n v="0.12245462999999999"/>
    <s v="Aggregate"/>
  </r>
  <r>
    <x v="11"/>
    <s v="NA"/>
    <s v="NA"/>
    <x v="0"/>
    <s v="NA"/>
    <s v="NA"/>
    <n v="3.2669130999999997E-2"/>
    <s v="Aggregate"/>
  </r>
  <r>
    <x v="11"/>
    <s v="NA"/>
    <s v="NA"/>
    <x v="1"/>
    <s v="NA"/>
    <s v="NA"/>
    <n v="0.46056756999999998"/>
    <s v="Aggregate"/>
  </r>
  <r>
    <x v="11"/>
    <s v="NA"/>
    <s v="NA"/>
    <x v="2"/>
    <s v="NA"/>
    <s v="NA"/>
    <n v="0.32122450000000002"/>
    <s v="Aggregate"/>
  </r>
  <r>
    <x v="11"/>
    <s v="NA"/>
    <s v="NA"/>
    <x v="3"/>
    <s v="NA"/>
    <s v="NA"/>
    <n v="0.18553881999999999"/>
    <s v="Aggregate"/>
  </r>
  <r>
    <x v="12"/>
    <s v="NA"/>
    <s v="NA"/>
    <x v="0"/>
    <s v="NA"/>
    <s v="NA"/>
    <n v="3.9405885000000002E-2"/>
    <s v="Aggregate"/>
  </r>
  <r>
    <x v="12"/>
    <s v="NA"/>
    <s v="NA"/>
    <x v="1"/>
    <s v="NA"/>
    <s v="NA"/>
    <n v="0.12302715"/>
    <s v="Aggregate"/>
  </r>
  <r>
    <x v="12"/>
    <s v="NA"/>
    <s v="NA"/>
    <x v="2"/>
    <s v="NA"/>
    <s v="NA"/>
    <n v="0.80541269999999998"/>
    <s v="Aggregate"/>
  </r>
  <r>
    <x v="12"/>
    <s v="NA"/>
    <s v="NA"/>
    <x v="3"/>
    <s v="NA"/>
    <s v="NA"/>
    <n v="3.2154269999999999E-2"/>
    <s v="Aggregate"/>
  </r>
  <r>
    <x v="13"/>
    <s v="NA"/>
    <s v="NA"/>
    <x v="0"/>
    <s v="NA"/>
    <s v="NA"/>
    <n v="4.9002375000000001E-2"/>
    <s v="Aggregate"/>
  </r>
  <r>
    <x v="13"/>
    <s v="NA"/>
    <s v="NA"/>
    <x v="1"/>
    <s v="NA"/>
    <s v="NA"/>
    <n v="0.43728175000000002"/>
    <s v="Aggregate"/>
  </r>
  <r>
    <x v="13"/>
    <s v="NA"/>
    <s v="NA"/>
    <x v="2"/>
    <s v="NA"/>
    <s v="NA"/>
    <n v="0.40021319999999999"/>
    <s v="Aggregate"/>
  </r>
  <r>
    <x v="13"/>
    <s v="NA"/>
    <s v="NA"/>
    <x v="3"/>
    <s v="NA"/>
    <s v="NA"/>
    <n v="0.11350267999999999"/>
    <s v="Aggregate"/>
  </r>
  <r>
    <x v="14"/>
    <s v="NA"/>
    <s v="NA"/>
    <x v="0"/>
    <s v="NA"/>
    <s v="NA"/>
    <n v="1.4563389E-2"/>
    <s v="Aggregate"/>
  </r>
  <r>
    <x v="14"/>
    <s v="NA"/>
    <s v="NA"/>
    <x v="1"/>
    <s v="NA"/>
    <s v="NA"/>
    <n v="0.17747030999999999"/>
    <s v="Aggregate"/>
  </r>
  <r>
    <x v="14"/>
    <s v="NA"/>
    <s v="NA"/>
    <x v="2"/>
    <s v="NA"/>
    <s v="NA"/>
    <n v="0.78742330000000005"/>
    <s v="Aggregate"/>
  </r>
  <r>
    <x v="14"/>
    <s v="NA"/>
    <s v="NA"/>
    <x v="3"/>
    <s v="NA"/>
    <s v="NA"/>
    <n v="2.054301E-2"/>
    <s v="Aggregate"/>
  </r>
  <r>
    <x v="15"/>
    <s v="NA"/>
    <s v="NA"/>
    <x v="0"/>
    <s v="NA"/>
    <s v="NA"/>
    <n v="6.3995931000000006E-2"/>
    <s v="Aggregate"/>
  </r>
  <r>
    <x v="15"/>
    <s v="NA"/>
    <s v="NA"/>
    <x v="1"/>
    <s v="NA"/>
    <s v="NA"/>
    <n v="0.25618785999999999"/>
    <s v="Aggregate"/>
  </r>
  <r>
    <x v="15"/>
    <s v="NA"/>
    <s v="NA"/>
    <x v="2"/>
    <s v="NA"/>
    <s v="NA"/>
    <n v="0.53837100000000004"/>
    <s v="Aggregate"/>
  </r>
  <r>
    <x v="15"/>
    <s v="NA"/>
    <s v="NA"/>
    <x v="3"/>
    <s v="NA"/>
    <s v="NA"/>
    <n v="0.14144524"/>
    <s v="Aggregate"/>
  </r>
  <r>
    <x v="16"/>
    <s v="NA"/>
    <s v="NA"/>
    <x v="0"/>
    <s v="NA"/>
    <s v="NA"/>
    <n v="1.9137734999999999E-2"/>
    <s v="Aggregate"/>
  </r>
  <r>
    <x v="16"/>
    <s v="NA"/>
    <s v="NA"/>
    <x v="1"/>
    <s v="NA"/>
    <s v="NA"/>
    <n v="0.24977822"/>
    <s v="Aggregate"/>
  </r>
  <r>
    <x v="16"/>
    <s v="NA"/>
    <s v="NA"/>
    <x v="2"/>
    <s v="NA"/>
    <s v="NA"/>
    <n v="0.60681249999999998"/>
    <s v="Aggregate"/>
  </r>
  <r>
    <x v="16"/>
    <s v="NA"/>
    <s v="NA"/>
    <x v="3"/>
    <s v="NA"/>
    <s v="NA"/>
    <n v="0.124271588"/>
    <s v="Aggregate"/>
  </r>
  <r>
    <x v="17"/>
    <s v="NA"/>
    <s v="NA"/>
    <x v="0"/>
    <s v="NA"/>
    <s v="NA"/>
    <n v="7.5752151000000004E-2"/>
    <s v="Aggregate"/>
  </r>
  <r>
    <x v="17"/>
    <s v="NA"/>
    <s v="NA"/>
    <x v="1"/>
    <s v="NA"/>
    <s v="NA"/>
    <n v="0.25095252000000001"/>
    <s v="Aggregate"/>
  </r>
  <r>
    <x v="17"/>
    <s v="NA"/>
    <s v="NA"/>
    <x v="2"/>
    <s v="NA"/>
    <s v="NA"/>
    <n v="0.53110199999999996"/>
    <s v="Aggregate"/>
  </r>
  <r>
    <x v="17"/>
    <s v="NA"/>
    <s v="NA"/>
    <x v="3"/>
    <s v="NA"/>
    <s v="NA"/>
    <n v="0.14219335"/>
    <s v="Aggregate"/>
  </r>
  <r>
    <x v="18"/>
    <s v="NA"/>
    <s v="NA"/>
    <x v="0"/>
    <s v="NA"/>
    <s v="NA"/>
    <n v="1.1739856999999999E-2"/>
    <s v="Aggregate"/>
  </r>
  <r>
    <x v="18"/>
    <s v="NA"/>
    <s v="NA"/>
    <x v="1"/>
    <s v="NA"/>
    <s v="NA"/>
    <n v="0.28841919999999999"/>
    <s v="Aggregate"/>
  </r>
  <r>
    <x v="18"/>
    <s v="NA"/>
    <s v="NA"/>
    <x v="2"/>
    <s v="NA"/>
    <s v="NA"/>
    <n v="0.62908299999999995"/>
    <s v="Aggregate"/>
  </r>
  <r>
    <x v="18"/>
    <s v="NA"/>
    <s v="NA"/>
    <x v="3"/>
    <s v="NA"/>
    <s v="NA"/>
    <n v="7.0757990000000007E-2"/>
    <s v="Aggregate"/>
  </r>
  <r>
    <x v="19"/>
    <s v="NA"/>
    <s v="NA"/>
    <x v="0"/>
    <s v="NA"/>
    <s v="NA"/>
    <n v="4.8258998999999997E-2"/>
    <s v="Aggregate"/>
  </r>
  <r>
    <x v="19"/>
    <s v="NA"/>
    <s v="NA"/>
    <x v="1"/>
    <s v="NA"/>
    <s v="NA"/>
    <n v="0.2019232"/>
    <s v="Aggregate"/>
  </r>
  <r>
    <x v="19"/>
    <s v="NA"/>
    <s v="NA"/>
    <x v="2"/>
    <s v="NA"/>
    <s v="NA"/>
    <n v="0.69768030000000003"/>
    <s v="Aggregate"/>
  </r>
  <r>
    <x v="19"/>
    <s v="NA"/>
    <s v="NA"/>
    <x v="3"/>
    <s v="NA"/>
    <s v="NA"/>
    <n v="5.2137509999999998E-2"/>
    <s v="Aggregate"/>
  </r>
  <r>
    <x v="20"/>
    <s v="NA"/>
    <s v="NA"/>
    <x v="0"/>
    <s v="NA"/>
    <s v="NA"/>
    <n v="2.1975688E-2"/>
    <s v="Aggregate"/>
  </r>
  <r>
    <x v="20"/>
    <s v="NA"/>
    <s v="NA"/>
    <x v="1"/>
    <s v="NA"/>
    <s v="NA"/>
    <n v="0.31408459999999999"/>
    <s v="Aggregate"/>
  </r>
  <r>
    <x v="20"/>
    <s v="NA"/>
    <s v="NA"/>
    <x v="2"/>
    <s v="NA"/>
    <s v="NA"/>
    <n v="0.60549520000000001"/>
    <s v="Aggregate"/>
  </r>
  <r>
    <x v="20"/>
    <s v="NA"/>
    <s v="NA"/>
    <x v="3"/>
    <s v="NA"/>
    <s v="NA"/>
    <n v="5.8444509999999998E-2"/>
    <s v="Aggregate"/>
  </r>
  <r>
    <x v="21"/>
    <s v="NA"/>
    <s v="NA"/>
    <x v="0"/>
    <s v="NA"/>
    <s v="NA"/>
    <n v="4.7271382000000001E-2"/>
    <s v="Aggregate"/>
  </r>
  <r>
    <x v="21"/>
    <s v="NA"/>
    <s v="NA"/>
    <x v="1"/>
    <s v="NA"/>
    <s v="NA"/>
    <n v="0.51165004999999997"/>
    <s v="Aggregate"/>
  </r>
  <r>
    <x v="21"/>
    <s v="NA"/>
    <s v="NA"/>
    <x v="2"/>
    <s v="NA"/>
    <s v="NA"/>
    <n v="0.43039719999999998"/>
    <s v="Aggregate"/>
  </r>
  <r>
    <x v="21"/>
    <s v="NA"/>
    <s v="NA"/>
    <x v="3"/>
    <s v="NA"/>
    <s v="NA"/>
    <n v="1.0681400000000001E-2"/>
    <s v="Aggregate"/>
  </r>
  <r>
    <x v="22"/>
    <s v="NA"/>
    <s v="NA"/>
    <x v="0"/>
    <s v="NA"/>
    <s v="NA"/>
    <n v="5.6555269999999998E-2"/>
    <s v="Aggregate"/>
  </r>
  <r>
    <x v="22"/>
    <s v="NA"/>
    <s v="NA"/>
    <x v="1"/>
    <s v="NA"/>
    <s v="NA"/>
    <n v="0.40102828000000001"/>
    <s v="Aggregate"/>
  </r>
  <r>
    <x v="22"/>
    <s v="NA"/>
    <s v="NA"/>
    <x v="2"/>
    <s v="NA"/>
    <s v="NA"/>
    <n v="0.53727506000000003"/>
    <s v="Aggregate"/>
  </r>
  <r>
    <x v="22"/>
    <s v="NA"/>
    <s v="NA"/>
    <x v="3"/>
    <s v="NA"/>
    <s v="NA"/>
    <n v="5.1413880000000002E-3"/>
    <s v="Aggregate"/>
  </r>
  <r>
    <x v="23"/>
    <s v="NA"/>
    <s v="NA"/>
    <x v="0"/>
    <s v="NA"/>
    <s v="NA"/>
    <n v="2.6666667000000002E-2"/>
    <s v="Aggregate"/>
  </r>
  <r>
    <x v="23"/>
    <s v="NA"/>
    <s v="NA"/>
    <x v="1"/>
    <s v="NA"/>
    <s v="NA"/>
    <n v="0.56266667000000004"/>
    <s v="Aggregate"/>
  </r>
  <r>
    <x v="23"/>
    <s v="NA"/>
    <s v="NA"/>
    <x v="2"/>
    <s v="NA"/>
    <s v="NA"/>
    <n v="0.36533333000000001"/>
    <s v="Aggregate"/>
  </r>
  <r>
    <x v="23"/>
    <s v="NA"/>
    <s v="NA"/>
    <x v="3"/>
    <s v="NA"/>
    <s v="NA"/>
    <n v="4.5333333000000003E-2"/>
    <s v="Aggregate"/>
  </r>
  <r>
    <x v="24"/>
    <s v="NA"/>
    <s v="NA"/>
    <x v="0"/>
    <s v="NA"/>
    <s v="NA"/>
    <n v="7.7279753000000007E-2"/>
    <s v="Aggregate"/>
  </r>
  <r>
    <x v="24"/>
    <s v="NA"/>
    <s v="NA"/>
    <x v="1"/>
    <s v="NA"/>
    <s v="NA"/>
    <n v="0.33230293999999999"/>
    <s v="Aggregate"/>
  </r>
  <r>
    <x v="24"/>
    <s v="NA"/>
    <s v="NA"/>
    <x v="2"/>
    <s v="NA"/>
    <s v="NA"/>
    <n v="0.59041730999999997"/>
    <s v="Aggregate"/>
  </r>
  <r>
    <x v="24"/>
    <s v="NA"/>
    <s v="NA"/>
    <x v="3"/>
    <s v="NA"/>
    <s v="NA"/>
    <n v="0"/>
    <s v="Aggregate"/>
  </r>
  <r>
    <x v="25"/>
    <s v="NA"/>
    <s v="NA"/>
    <x v="0"/>
    <s v="NA"/>
    <s v="NA"/>
    <n v="7.4404761999999999E-2"/>
    <s v="Aggregate"/>
  </r>
  <r>
    <x v="25"/>
    <s v="NA"/>
    <s v="NA"/>
    <x v="1"/>
    <s v="NA"/>
    <s v="NA"/>
    <n v="0.46428571000000002"/>
    <s v="Aggregate"/>
  </r>
  <r>
    <x v="25"/>
    <s v="NA"/>
    <s v="NA"/>
    <x v="2"/>
    <s v="NA"/>
    <s v="NA"/>
    <n v="0.41964286000000001"/>
    <s v="Aggregate"/>
  </r>
  <r>
    <x v="25"/>
    <s v="NA"/>
    <s v="NA"/>
    <x v="3"/>
    <s v="NA"/>
    <s v="NA"/>
    <n v="4.1666666999999998E-2"/>
    <s v="Aggregate"/>
  </r>
  <r>
    <x v="26"/>
    <s v="NA"/>
    <s v="NA"/>
    <x v="0"/>
    <s v="NA"/>
    <s v="NA"/>
    <n v="2.1479714E-2"/>
    <s v="Aggregate"/>
  </r>
  <r>
    <x v="26"/>
    <s v="NA"/>
    <s v="NA"/>
    <x v="1"/>
    <s v="NA"/>
    <s v="NA"/>
    <n v="0.29594271999999999"/>
    <s v="Aggregate"/>
  </r>
  <r>
    <x v="26"/>
    <s v="NA"/>
    <s v="NA"/>
    <x v="2"/>
    <s v="NA"/>
    <s v="NA"/>
    <n v="0.60381861999999997"/>
    <s v="Aggregate"/>
  </r>
  <r>
    <x v="26"/>
    <s v="NA"/>
    <s v="NA"/>
    <x v="3"/>
    <s v="NA"/>
    <s v="NA"/>
    <n v="7.8758949999999994E-2"/>
    <s v="Aggregate"/>
  </r>
  <r>
    <x v="27"/>
    <s v="NA"/>
    <s v="NA"/>
    <x v="0"/>
    <s v="NA"/>
    <s v="NA"/>
    <n v="6.8273091999999994E-2"/>
    <s v="Aggregate"/>
  </r>
  <r>
    <x v="27"/>
    <s v="NA"/>
    <s v="NA"/>
    <x v="1"/>
    <s v="NA"/>
    <s v="NA"/>
    <n v="0.30120481999999998"/>
    <s v="Aggregate"/>
  </r>
  <r>
    <x v="27"/>
    <s v="NA"/>
    <s v="NA"/>
    <x v="2"/>
    <s v="NA"/>
    <s v="NA"/>
    <n v="0.58634538000000003"/>
    <s v="Aggregate"/>
  </r>
  <r>
    <x v="27"/>
    <s v="NA"/>
    <s v="NA"/>
    <x v="3"/>
    <s v="NA"/>
    <s v="NA"/>
    <n v="4.4176707000000003E-2"/>
    <s v="Aggregate"/>
  </r>
  <r>
    <x v="28"/>
    <s v="NA"/>
    <s v="NA"/>
    <x v="0"/>
    <s v="NA"/>
    <s v="NA"/>
    <n v="4.1509433999999998E-2"/>
    <s v="Aggregate"/>
  </r>
  <r>
    <x v="28"/>
    <s v="NA"/>
    <s v="NA"/>
    <x v="1"/>
    <s v="NA"/>
    <s v="NA"/>
    <n v="0.27547169999999999"/>
    <s v="Aggregate"/>
  </r>
  <r>
    <x v="28"/>
    <s v="NA"/>
    <s v="NA"/>
    <x v="2"/>
    <s v="NA"/>
    <s v="NA"/>
    <n v="0.63396226"/>
    <s v="Aggregate"/>
  </r>
  <r>
    <x v="28"/>
    <s v="NA"/>
    <s v="NA"/>
    <x v="3"/>
    <s v="NA"/>
    <s v="NA"/>
    <n v="4.9056603999999997E-2"/>
    <s v="Aggregate"/>
  </r>
  <r>
    <x v="29"/>
    <s v="NA"/>
    <s v="NA"/>
    <x v="0"/>
    <s v="NA"/>
    <s v="NA"/>
    <n v="6.7656765999999993E-2"/>
    <s v="Aggregate"/>
  </r>
  <r>
    <x v="29"/>
    <s v="NA"/>
    <s v="NA"/>
    <x v="1"/>
    <s v="NA"/>
    <s v="NA"/>
    <n v="0.50495049999999997"/>
    <s v="Aggregate"/>
  </r>
  <r>
    <x v="29"/>
    <s v="NA"/>
    <s v="NA"/>
    <x v="2"/>
    <s v="NA"/>
    <s v="NA"/>
    <n v="0.40099010000000002"/>
    <s v="Aggregate"/>
  </r>
  <r>
    <x v="29"/>
    <s v="NA"/>
    <s v="NA"/>
    <x v="3"/>
    <s v="NA"/>
    <s v="NA"/>
    <n v="2.6402640000000002E-2"/>
    <s v="Aggregate"/>
  </r>
  <r>
    <x v="30"/>
    <s v="NA"/>
    <s v="NA"/>
    <x v="0"/>
    <s v="NA"/>
    <s v="NA"/>
    <n v="0.111231102"/>
    <s v="Aggregate"/>
  </r>
  <r>
    <x v="30"/>
    <s v="NA"/>
    <s v="NA"/>
    <x v="1"/>
    <s v="NA"/>
    <s v="NA"/>
    <n v="0.34341252999999999"/>
    <s v="Aggregate"/>
  </r>
  <r>
    <x v="30"/>
    <s v="NA"/>
    <s v="NA"/>
    <x v="2"/>
    <s v="NA"/>
    <s v="NA"/>
    <n v="0.5237581"/>
    <s v="Aggregate"/>
  </r>
  <r>
    <x v="30"/>
    <s v="NA"/>
    <s v="NA"/>
    <x v="3"/>
    <s v="NA"/>
    <s v="NA"/>
    <n v="2.1598272000000002E-2"/>
    <s v="Aggregate"/>
  </r>
  <r>
    <x v="31"/>
    <s v="NA"/>
    <s v="NA"/>
    <x v="0"/>
    <s v="NA"/>
    <s v="NA"/>
    <n v="9.1591591999999999E-2"/>
    <s v="Aggregate"/>
  </r>
  <r>
    <x v="31"/>
    <s v="NA"/>
    <s v="NA"/>
    <x v="1"/>
    <s v="NA"/>
    <s v="NA"/>
    <n v="0.65015014999999998"/>
    <s v="Aggregate"/>
  </r>
  <r>
    <x v="31"/>
    <s v="NA"/>
    <s v="NA"/>
    <x v="2"/>
    <s v="NA"/>
    <s v="NA"/>
    <n v="0.25225225000000001"/>
    <s v="Aggregate"/>
  </r>
  <r>
    <x v="31"/>
    <s v="NA"/>
    <s v="NA"/>
    <x v="3"/>
    <s v="NA"/>
    <s v="NA"/>
    <n v="6.0060060000000004E-3"/>
    <s v="Aggregate"/>
  </r>
  <r>
    <x v="32"/>
    <s v="NA"/>
    <s v="NA"/>
    <x v="0"/>
    <s v="NA"/>
    <s v="NA"/>
    <n v="4.3115438999999998E-2"/>
    <s v="Aggregate"/>
  </r>
  <r>
    <x v="32"/>
    <s v="NA"/>
    <s v="NA"/>
    <x v="1"/>
    <s v="NA"/>
    <s v="NA"/>
    <n v="0.46453408000000002"/>
    <s v="Aggregate"/>
  </r>
  <r>
    <x v="32"/>
    <s v="NA"/>
    <s v="NA"/>
    <x v="2"/>
    <s v="NA"/>
    <s v="NA"/>
    <n v="0.48122392000000003"/>
    <s v="Aggregate"/>
  </r>
  <r>
    <x v="32"/>
    <s v="NA"/>
    <s v="NA"/>
    <x v="3"/>
    <s v="NA"/>
    <s v="NA"/>
    <n v="1.1126565E-2"/>
    <s v="Aggregate"/>
  </r>
  <r>
    <x v="33"/>
    <s v="NA"/>
    <s v="NA"/>
    <x v="0"/>
    <s v="NA"/>
    <s v="NA"/>
    <n v="0.102710414"/>
    <s v="Aggregate"/>
  </r>
  <r>
    <x v="33"/>
    <s v="NA"/>
    <s v="NA"/>
    <x v="1"/>
    <s v="NA"/>
    <s v="NA"/>
    <n v="0.43081311999999999"/>
    <s v="Aggregate"/>
  </r>
  <r>
    <x v="33"/>
    <s v="NA"/>
    <s v="NA"/>
    <x v="2"/>
    <s v="NA"/>
    <s v="NA"/>
    <n v="0.44935806"/>
    <s v="Aggregate"/>
  </r>
  <r>
    <x v="33"/>
    <s v="NA"/>
    <s v="NA"/>
    <x v="3"/>
    <s v="NA"/>
    <s v="NA"/>
    <n v="1.7118402000000001E-2"/>
    <s v="Aggregate"/>
  </r>
  <r>
    <x v="34"/>
    <s v="NA"/>
    <s v="NA"/>
    <x v="0"/>
    <s v="NA"/>
    <s v="NA"/>
    <n v="8.4837545E-2"/>
    <s v="Aggregate"/>
  </r>
  <r>
    <x v="34"/>
    <s v="NA"/>
    <s v="NA"/>
    <x v="1"/>
    <s v="NA"/>
    <s v="NA"/>
    <n v="0.48375451000000003"/>
    <s v="Aggregate"/>
  </r>
  <r>
    <x v="34"/>
    <s v="NA"/>
    <s v="NA"/>
    <x v="2"/>
    <s v="NA"/>
    <s v="NA"/>
    <n v="0.41877256000000002"/>
    <s v="Aggregate"/>
  </r>
  <r>
    <x v="34"/>
    <s v="NA"/>
    <s v="NA"/>
    <x v="3"/>
    <s v="NA"/>
    <s v="NA"/>
    <n v="1.2635379E-2"/>
    <s v="Aggrega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72">
  <r>
    <x v="0"/>
    <s v="Fish Wheel"/>
    <s v="Yukon Carmacks"/>
    <x v="0"/>
    <n v="2"/>
    <n v="1"/>
    <n v="0.5"/>
    <x v="0"/>
  </r>
  <r>
    <x v="0"/>
    <s v="Fish Wheel"/>
    <s v="Yukon Carmacks"/>
    <x v="1"/>
    <n v="2"/>
    <n v="1"/>
    <n v="0.5"/>
    <x v="0"/>
  </r>
  <r>
    <x v="0"/>
    <s v="Fish Wheel"/>
    <s v="Yukon Lower Canadian"/>
    <x v="2"/>
    <n v="2"/>
    <n v="1"/>
    <n v="0.5"/>
    <x v="1"/>
  </r>
  <r>
    <x v="0"/>
    <s v="Fish Wheel"/>
    <s v="Yukon Lower Canadian"/>
    <x v="0"/>
    <n v="2"/>
    <n v="1"/>
    <n v="0.5"/>
    <x v="1"/>
  </r>
  <r>
    <x v="0"/>
    <s v="Fish Wheel"/>
    <s v="Yukon mainstem"/>
    <x v="0"/>
    <n v="1"/>
    <n v="1"/>
    <n v="1"/>
    <x v="2"/>
  </r>
  <r>
    <x v="0"/>
    <s v="Fish Wheel"/>
    <s v="Yukon Pelly"/>
    <x v="3"/>
    <n v="7"/>
    <n v="1"/>
    <n v="0.14285714285714299"/>
    <x v="3"/>
  </r>
  <r>
    <x v="0"/>
    <s v="Fish Wheel"/>
    <s v="Yukon Pelly"/>
    <x v="2"/>
    <n v="7"/>
    <n v="3"/>
    <n v="0.42857142857142899"/>
    <x v="3"/>
  </r>
  <r>
    <x v="0"/>
    <s v="Fish Wheel"/>
    <s v="Yukon Pelly"/>
    <x v="2"/>
    <n v="7"/>
    <n v="3"/>
    <n v="0.42857142857142899"/>
    <x v="3"/>
  </r>
  <r>
    <x v="0"/>
    <s v="Fish Wheel"/>
    <s v="Yukon Pelly"/>
    <x v="2"/>
    <n v="7"/>
    <n v="3"/>
    <n v="0.42857142857142899"/>
    <x v="3"/>
  </r>
  <r>
    <x v="0"/>
    <s v="Fish Wheel"/>
    <s v="Yukon Pelly"/>
    <x v="0"/>
    <n v="7"/>
    <n v="3"/>
    <n v="0.42857142857142899"/>
    <x v="3"/>
  </r>
  <r>
    <x v="0"/>
    <s v="Fish Wheel"/>
    <s v="Yukon Pelly"/>
    <x v="0"/>
    <n v="7"/>
    <n v="3"/>
    <n v="0.42857142857142899"/>
    <x v="3"/>
  </r>
  <r>
    <x v="0"/>
    <s v="Fish Wheel"/>
    <s v="Yukon Pelly"/>
    <x v="0"/>
    <n v="7"/>
    <n v="3"/>
    <n v="0.42857142857142899"/>
    <x v="3"/>
  </r>
  <r>
    <x v="0"/>
    <s v="Fish Wheel"/>
    <s v="Yukon Stewart"/>
    <x v="0"/>
    <n v="2"/>
    <n v="2"/>
    <n v="1"/>
    <x v="4"/>
  </r>
  <r>
    <x v="0"/>
    <s v="Fish Wheel"/>
    <s v="Yukon Stewart"/>
    <x v="0"/>
    <n v="2"/>
    <n v="2"/>
    <n v="1"/>
    <x v="4"/>
  </r>
  <r>
    <x v="0"/>
    <s v="Fish Wheel"/>
    <s v="Yukon Teslin"/>
    <x v="2"/>
    <n v="10"/>
    <n v="4"/>
    <n v="0.4"/>
    <x v="5"/>
  </r>
  <r>
    <x v="0"/>
    <s v="Fish Wheel"/>
    <s v="Yukon Teslin"/>
    <x v="2"/>
    <n v="10"/>
    <n v="4"/>
    <n v="0.4"/>
    <x v="5"/>
  </r>
  <r>
    <x v="0"/>
    <s v="Fish Wheel"/>
    <s v="Yukon Teslin"/>
    <x v="2"/>
    <n v="10"/>
    <n v="4"/>
    <n v="0.4"/>
    <x v="5"/>
  </r>
  <r>
    <x v="0"/>
    <s v="Fish Wheel"/>
    <s v="Yukon Teslin"/>
    <x v="2"/>
    <n v="10"/>
    <n v="4"/>
    <n v="0.4"/>
    <x v="5"/>
  </r>
  <r>
    <x v="0"/>
    <s v="Fish Wheel"/>
    <s v="Yukon Teslin"/>
    <x v="0"/>
    <n v="10"/>
    <n v="5"/>
    <n v="0.5"/>
    <x v="5"/>
  </r>
  <r>
    <x v="0"/>
    <s v="Fish Wheel"/>
    <s v="Yukon Teslin"/>
    <x v="0"/>
    <n v="10"/>
    <n v="5"/>
    <n v="0.5"/>
    <x v="5"/>
  </r>
  <r>
    <x v="0"/>
    <s v="Fish Wheel"/>
    <s v="Yukon Teslin"/>
    <x v="0"/>
    <n v="10"/>
    <n v="5"/>
    <n v="0.5"/>
    <x v="5"/>
  </r>
  <r>
    <x v="0"/>
    <s v="Fish Wheel"/>
    <s v="Yukon Teslin"/>
    <x v="0"/>
    <n v="10"/>
    <n v="5"/>
    <n v="0.5"/>
    <x v="5"/>
  </r>
  <r>
    <x v="0"/>
    <s v="Fish Wheel"/>
    <s v="Yukon Teslin"/>
    <x v="0"/>
    <n v="10"/>
    <n v="5"/>
    <n v="0.5"/>
    <x v="5"/>
  </r>
  <r>
    <x v="0"/>
    <s v="Fish Wheel"/>
    <s v="Yukon Teslin"/>
    <x v="1"/>
    <n v="10"/>
    <n v="1"/>
    <n v="0.1"/>
    <x v="5"/>
  </r>
  <r>
    <x v="0"/>
    <s v="Fish Wheel"/>
    <s v="Yukon upper"/>
    <x v="0"/>
    <n v="2"/>
    <n v="2"/>
    <n v="1"/>
    <x v="6"/>
  </r>
  <r>
    <x v="0"/>
    <s v="Fish Wheel"/>
    <s v="Yukon upper"/>
    <x v="0"/>
    <n v="2"/>
    <n v="2"/>
    <n v="1"/>
    <x v="6"/>
  </r>
  <r>
    <x v="0"/>
    <s v="Fish Wheel"/>
    <s v="Yukon White-Donjek"/>
    <x v="0"/>
    <n v="2"/>
    <n v="1"/>
    <n v="0.5"/>
    <x v="7"/>
  </r>
  <r>
    <x v="0"/>
    <s v="Fish Wheel"/>
    <s v="Yukon White-Donjek"/>
    <x v="1"/>
    <n v="2"/>
    <n v="1"/>
    <n v="0.5"/>
    <x v="7"/>
  </r>
  <r>
    <x v="0"/>
    <s v="NA"/>
    <s v="NA"/>
    <x v="3"/>
    <s v="NA"/>
    <s v="NA"/>
    <n v="8.7150609999999996E-3"/>
    <x v="8"/>
  </r>
  <r>
    <x v="0"/>
    <s v="NA"/>
    <s v="NA"/>
    <x v="2"/>
    <s v="NA"/>
    <s v="NA"/>
    <n v="6.1346329999999998E-2"/>
    <x v="8"/>
  </r>
  <r>
    <x v="0"/>
    <s v="NA"/>
    <s v="NA"/>
    <x v="0"/>
    <s v="NA"/>
    <s v="NA"/>
    <n v="0.64845620000000004"/>
    <x v="8"/>
  </r>
  <r>
    <x v="0"/>
    <s v="NA"/>
    <s v="NA"/>
    <x v="1"/>
    <s v="NA"/>
    <s v="NA"/>
    <n v="0.28148242600000001"/>
    <x v="8"/>
  </r>
  <r>
    <x v="1"/>
    <s v="Fish Wheel"/>
    <s v="Yukon Carmacks"/>
    <x v="2"/>
    <n v="4"/>
    <n v="1"/>
    <n v="0.25"/>
    <x v="0"/>
  </r>
  <r>
    <x v="1"/>
    <s v="Fish Wheel"/>
    <s v="Yukon Carmacks"/>
    <x v="0"/>
    <n v="4"/>
    <n v="1"/>
    <n v="0.25"/>
    <x v="0"/>
  </r>
  <r>
    <x v="1"/>
    <s v="Fish Wheel"/>
    <s v="Yukon Carmacks"/>
    <x v="1"/>
    <n v="4"/>
    <n v="2"/>
    <n v="0.5"/>
    <x v="0"/>
  </r>
  <r>
    <x v="1"/>
    <s v="Fish Wheel"/>
    <s v="Yukon Carmacks"/>
    <x v="1"/>
    <n v="4"/>
    <n v="2"/>
    <n v="0.5"/>
    <x v="0"/>
  </r>
  <r>
    <x v="1"/>
    <s v="Fish Wheel"/>
    <s v="Yukon mainstem"/>
    <x v="2"/>
    <n v="2"/>
    <n v="1"/>
    <n v="0.5"/>
    <x v="2"/>
  </r>
  <r>
    <x v="1"/>
    <s v="Fish Wheel"/>
    <s v="Yukon mainstem"/>
    <x v="0"/>
    <n v="2"/>
    <n v="1"/>
    <n v="0.5"/>
    <x v="2"/>
  </r>
  <r>
    <x v="1"/>
    <s v="Fish Wheel"/>
    <s v="Yukon Pelly"/>
    <x v="2"/>
    <n v="9"/>
    <n v="1"/>
    <n v="0.11111111111111099"/>
    <x v="3"/>
  </r>
  <r>
    <x v="1"/>
    <s v="Fish Wheel"/>
    <s v="Yukon Pelly"/>
    <x v="0"/>
    <n v="9"/>
    <n v="5"/>
    <n v="0.55555555555555602"/>
    <x v="3"/>
  </r>
  <r>
    <x v="1"/>
    <s v="Fish Wheel"/>
    <s v="Yukon Pelly"/>
    <x v="0"/>
    <n v="9"/>
    <n v="5"/>
    <n v="0.55555555555555602"/>
    <x v="3"/>
  </r>
  <r>
    <x v="1"/>
    <s v="Fish Wheel"/>
    <s v="Yukon Pelly"/>
    <x v="0"/>
    <n v="9"/>
    <n v="5"/>
    <n v="0.55555555555555602"/>
    <x v="3"/>
  </r>
  <r>
    <x v="1"/>
    <s v="Fish Wheel"/>
    <s v="Yukon Pelly"/>
    <x v="0"/>
    <n v="9"/>
    <n v="5"/>
    <n v="0.55555555555555602"/>
    <x v="3"/>
  </r>
  <r>
    <x v="1"/>
    <s v="Fish Wheel"/>
    <s v="Yukon Pelly"/>
    <x v="0"/>
    <n v="9"/>
    <n v="5"/>
    <n v="0.55555555555555602"/>
    <x v="3"/>
  </r>
  <r>
    <x v="1"/>
    <s v="Fish Wheel"/>
    <s v="Yukon Pelly"/>
    <x v="1"/>
    <n v="9"/>
    <n v="3"/>
    <n v="0.33333333333333298"/>
    <x v="3"/>
  </r>
  <r>
    <x v="1"/>
    <s v="Fish Wheel"/>
    <s v="Yukon Pelly"/>
    <x v="1"/>
    <n v="9"/>
    <n v="3"/>
    <n v="0.33333333333333298"/>
    <x v="3"/>
  </r>
  <r>
    <x v="1"/>
    <s v="Fish Wheel"/>
    <s v="Yukon Pelly"/>
    <x v="1"/>
    <n v="9"/>
    <n v="3"/>
    <n v="0.33333333333333298"/>
    <x v="3"/>
  </r>
  <r>
    <x v="1"/>
    <s v="Fish Wheel"/>
    <s v="Yukon Stewart"/>
    <x v="2"/>
    <n v="1"/>
    <n v="1"/>
    <n v="1"/>
    <x v="4"/>
  </r>
  <r>
    <x v="1"/>
    <s v="Fish Wheel"/>
    <s v="Yukon Teslin"/>
    <x v="2"/>
    <n v="14"/>
    <n v="3"/>
    <n v="0.214285714285714"/>
    <x v="5"/>
  </r>
  <r>
    <x v="1"/>
    <s v="Fish Wheel"/>
    <s v="Yukon Teslin"/>
    <x v="2"/>
    <n v="14"/>
    <n v="3"/>
    <n v="0.214285714285714"/>
    <x v="5"/>
  </r>
  <r>
    <x v="1"/>
    <s v="Fish Wheel"/>
    <s v="Yukon Teslin"/>
    <x v="2"/>
    <n v="14"/>
    <n v="3"/>
    <n v="0.214285714285714"/>
    <x v="5"/>
  </r>
  <r>
    <x v="1"/>
    <s v="Fish Wheel"/>
    <s v="Yukon Teslin"/>
    <x v="0"/>
    <n v="14"/>
    <n v="8"/>
    <n v="0.57142857142857095"/>
    <x v="5"/>
  </r>
  <r>
    <x v="1"/>
    <s v="Fish Wheel"/>
    <s v="Yukon Teslin"/>
    <x v="0"/>
    <n v="14"/>
    <n v="8"/>
    <n v="0.57142857142857095"/>
    <x v="5"/>
  </r>
  <r>
    <x v="1"/>
    <s v="Fish Wheel"/>
    <s v="Yukon Teslin"/>
    <x v="0"/>
    <n v="14"/>
    <n v="8"/>
    <n v="0.57142857142857095"/>
    <x v="5"/>
  </r>
  <r>
    <x v="1"/>
    <s v="Fish Wheel"/>
    <s v="Yukon Teslin"/>
    <x v="0"/>
    <n v="14"/>
    <n v="8"/>
    <n v="0.57142857142857095"/>
    <x v="5"/>
  </r>
  <r>
    <x v="1"/>
    <s v="Fish Wheel"/>
    <s v="Yukon Teslin"/>
    <x v="0"/>
    <n v="14"/>
    <n v="8"/>
    <n v="0.57142857142857095"/>
    <x v="5"/>
  </r>
  <r>
    <x v="1"/>
    <s v="Fish Wheel"/>
    <s v="Yukon Teslin"/>
    <x v="0"/>
    <n v="14"/>
    <n v="8"/>
    <n v="0.57142857142857095"/>
    <x v="5"/>
  </r>
  <r>
    <x v="1"/>
    <s v="Fish Wheel"/>
    <s v="Yukon Teslin"/>
    <x v="0"/>
    <n v="14"/>
    <n v="8"/>
    <n v="0.57142857142857095"/>
    <x v="5"/>
  </r>
  <r>
    <x v="1"/>
    <s v="Fish Wheel"/>
    <s v="Yukon Teslin"/>
    <x v="0"/>
    <n v="14"/>
    <n v="8"/>
    <n v="0.57142857142857095"/>
    <x v="5"/>
  </r>
  <r>
    <x v="1"/>
    <s v="Fish Wheel"/>
    <s v="Yukon Teslin"/>
    <x v="1"/>
    <n v="14"/>
    <n v="3"/>
    <n v="0.214285714285714"/>
    <x v="5"/>
  </r>
  <r>
    <x v="1"/>
    <s v="Fish Wheel"/>
    <s v="Yukon Teslin"/>
    <x v="1"/>
    <n v="14"/>
    <n v="3"/>
    <n v="0.214285714285714"/>
    <x v="5"/>
  </r>
  <r>
    <x v="1"/>
    <s v="Fish Wheel"/>
    <s v="Yukon Teslin"/>
    <x v="1"/>
    <n v="14"/>
    <n v="3"/>
    <n v="0.214285714285714"/>
    <x v="5"/>
  </r>
  <r>
    <x v="1"/>
    <s v="Fish Wheel"/>
    <s v="Yukon upper"/>
    <x v="2"/>
    <n v="2"/>
    <n v="1"/>
    <n v="0.5"/>
    <x v="6"/>
  </r>
  <r>
    <x v="1"/>
    <s v="Fish Wheel"/>
    <s v="Yukon upper"/>
    <x v="0"/>
    <n v="2"/>
    <n v="1"/>
    <n v="0.5"/>
    <x v="6"/>
  </r>
  <r>
    <x v="1"/>
    <s v="Fish Wheel"/>
    <s v="Yukon White-Donjek"/>
    <x v="2"/>
    <n v="3"/>
    <n v="1"/>
    <n v="0.33333333333333298"/>
    <x v="7"/>
  </r>
  <r>
    <x v="1"/>
    <s v="Fish Wheel"/>
    <s v="Yukon White-Donjek"/>
    <x v="0"/>
    <n v="3"/>
    <n v="1"/>
    <n v="0.33333333333333298"/>
    <x v="7"/>
  </r>
  <r>
    <x v="1"/>
    <s v="Fish Wheel"/>
    <s v="Yukon White-Donjek"/>
    <x v="1"/>
    <n v="3"/>
    <n v="1"/>
    <n v="0.33333333333333298"/>
    <x v="7"/>
  </r>
  <r>
    <x v="1"/>
    <s v="NA"/>
    <s v="NA"/>
    <x v="3"/>
    <s v="NA"/>
    <s v="NA"/>
    <n v="3.2656109999999999E-3"/>
    <x v="8"/>
  </r>
  <r>
    <x v="1"/>
    <s v="NA"/>
    <s v="NA"/>
    <x v="2"/>
    <s v="NA"/>
    <s v="NA"/>
    <n v="8.9336869999999999E-2"/>
    <x v="8"/>
  </r>
  <r>
    <x v="1"/>
    <s v="NA"/>
    <s v="NA"/>
    <x v="0"/>
    <s v="NA"/>
    <s v="NA"/>
    <n v="0.59192040000000001"/>
    <x v="8"/>
  </r>
  <r>
    <x v="1"/>
    <s v="NA"/>
    <s v="NA"/>
    <x v="1"/>
    <s v="NA"/>
    <s v="NA"/>
    <n v="0.31547709000000002"/>
    <x v="8"/>
  </r>
  <r>
    <x v="2"/>
    <s v="Fish Wheel"/>
    <s v="Yukon Carmacks"/>
    <x v="2"/>
    <n v="4"/>
    <n v="1"/>
    <n v="0.25"/>
    <x v="0"/>
  </r>
  <r>
    <x v="2"/>
    <s v="Fish Wheel"/>
    <s v="Yukon Carmacks"/>
    <x v="0"/>
    <n v="4"/>
    <n v="3"/>
    <n v="0.75"/>
    <x v="0"/>
  </r>
  <r>
    <x v="2"/>
    <s v="Fish Wheel"/>
    <s v="Yukon Carmacks"/>
    <x v="0"/>
    <n v="4"/>
    <n v="3"/>
    <n v="0.75"/>
    <x v="0"/>
  </r>
  <r>
    <x v="2"/>
    <s v="Fish Wheel"/>
    <s v="Yukon Carmacks"/>
    <x v="0"/>
    <n v="4"/>
    <n v="3"/>
    <n v="0.75"/>
    <x v="0"/>
  </r>
  <r>
    <x v="2"/>
    <s v="Fish Wheel"/>
    <s v="Yukon Lower Canadian"/>
    <x v="0"/>
    <n v="3"/>
    <n v="3"/>
    <n v="1"/>
    <x v="1"/>
  </r>
  <r>
    <x v="2"/>
    <s v="Fish Wheel"/>
    <s v="Yukon Lower Canadian"/>
    <x v="0"/>
    <n v="3"/>
    <n v="3"/>
    <n v="1"/>
    <x v="1"/>
  </r>
  <r>
    <x v="2"/>
    <s v="Fish Wheel"/>
    <s v="Yukon Lower Canadian"/>
    <x v="0"/>
    <n v="3"/>
    <n v="3"/>
    <n v="1"/>
    <x v="1"/>
  </r>
  <r>
    <x v="2"/>
    <s v="Fish Wheel"/>
    <s v="Yukon mainstem"/>
    <x v="2"/>
    <n v="4"/>
    <n v="1"/>
    <n v="0.25"/>
    <x v="2"/>
  </r>
  <r>
    <x v="2"/>
    <s v="Fish Wheel"/>
    <s v="Yukon mainstem"/>
    <x v="0"/>
    <n v="4"/>
    <n v="2"/>
    <n v="0.5"/>
    <x v="2"/>
  </r>
  <r>
    <x v="2"/>
    <s v="Fish Wheel"/>
    <s v="Yukon mainstem"/>
    <x v="0"/>
    <n v="4"/>
    <n v="2"/>
    <n v="0.5"/>
    <x v="2"/>
  </r>
  <r>
    <x v="2"/>
    <s v="Fish Wheel"/>
    <s v="Yukon mainstem"/>
    <x v="1"/>
    <n v="4"/>
    <n v="1"/>
    <n v="0.25"/>
    <x v="2"/>
  </r>
  <r>
    <x v="2"/>
    <s v="Fish Wheel"/>
    <s v="Yukon Pelly"/>
    <x v="3"/>
    <n v="19"/>
    <n v="2"/>
    <n v="0.105263157894737"/>
    <x v="3"/>
  </r>
  <r>
    <x v="2"/>
    <s v="Fish Wheel"/>
    <s v="Yukon Pelly"/>
    <x v="3"/>
    <n v="19"/>
    <n v="2"/>
    <n v="0.105263157894737"/>
    <x v="3"/>
  </r>
  <r>
    <x v="2"/>
    <s v="Fish Wheel"/>
    <s v="Yukon Pelly"/>
    <x v="2"/>
    <n v="19"/>
    <n v="4"/>
    <n v="0.21052631578947401"/>
    <x v="3"/>
  </r>
  <r>
    <x v="2"/>
    <s v="Fish Wheel"/>
    <s v="Yukon Pelly"/>
    <x v="2"/>
    <n v="19"/>
    <n v="4"/>
    <n v="0.21052631578947401"/>
    <x v="3"/>
  </r>
  <r>
    <x v="2"/>
    <s v="Fish Wheel"/>
    <s v="Yukon Pelly"/>
    <x v="2"/>
    <n v="19"/>
    <n v="4"/>
    <n v="0.21052631578947401"/>
    <x v="3"/>
  </r>
  <r>
    <x v="2"/>
    <s v="Fish Wheel"/>
    <s v="Yukon Pelly"/>
    <x v="2"/>
    <n v="19"/>
    <n v="4"/>
    <n v="0.21052631578947401"/>
    <x v="3"/>
  </r>
  <r>
    <x v="2"/>
    <s v="Fish Wheel"/>
    <s v="Yukon Pelly"/>
    <x v="0"/>
    <n v="19"/>
    <n v="12"/>
    <n v="0.63157894736842102"/>
    <x v="3"/>
  </r>
  <r>
    <x v="2"/>
    <s v="Fish Wheel"/>
    <s v="Yukon Pelly"/>
    <x v="0"/>
    <n v="19"/>
    <n v="12"/>
    <n v="0.63157894736842102"/>
    <x v="3"/>
  </r>
  <r>
    <x v="2"/>
    <s v="Fish Wheel"/>
    <s v="Yukon Pelly"/>
    <x v="0"/>
    <n v="19"/>
    <n v="12"/>
    <n v="0.63157894736842102"/>
    <x v="3"/>
  </r>
  <r>
    <x v="2"/>
    <s v="Fish Wheel"/>
    <s v="Yukon Pelly"/>
    <x v="0"/>
    <n v="19"/>
    <n v="12"/>
    <n v="0.63157894736842102"/>
    <x v="3"/>
  </r>
  <r>
    <x v="2"/>
    <s v="Fish Wheel"/>
    <s v="Yukon Pelly"/>
    <x v="0"/>
    <n v="19"/>
    <n v="12"/>
    <n v="0.63157894736842102"/>
    <x v="3"/>
  </r>
  <r>
    <x v="2"/>
    <s v="Fish Wheel"/>
    <s v="Yukon Pelly"/>
    <x v="0"/>
    <n v="19"/>
    <n v="12"/>
    <n v="0.63157894736842102"/>
    <x v="3"/>
  </r>
  <r>
    <x v="2"/>
    <s v="Fish Wheel"/>
    <s v="Yukon Pelly"/>
    <x v="0"/>
    <n v="19"/>
    <n v="12"/>
    <n v="0.63157894736842102"/>
    <x v="3"/>
  </r>
  <r>
    <x v="2"/>
    <s v="Fish Wheel"/>
    <s v="Yukon Pelly"/>
    <x v="0"/>
    <n v="19"/>
    <n v="12"/>
    <n v="0.63157894736842102"/>
    <x v="3"/>
  </r>
  <r>
    <x v="2"/>
    <s v="Fish Wheel"/>
    <s v="Yukon Pelly"/>
    <x v="0"/>
    <n v="19"/>
    <n v="12"/>
    <n v="0.63157894736842102"/>
    <x v="3"/>
  </r>
  <r>
    <x v="2"/>
    <s v="Fish Wheel"/>
    <s v="Yukon Pelly"/>
    <x v="0"/>
    <n v="19"/>
    <n v="12"/>
    <n v="0.63157894736842102"/>
    <x v="3"/>
  </r>
  <r>
    <x v="2"/>
    <s v="Fish Wheel"/>
    <s v="Yukon Pelly"/>
    <x v="0"/>
    <n v="19"/>
    <n v="12"/>
    <n v="0.63157894736842102"/>
    <x v="3"/>
  </r>
  <r>
    <x v="2"/>
    <s v="Fish Wheel"/>
    <s v="Yukon Pelly"/>
    <x v="0"/>
    <n v="19"/>
    <n v="12"/>
    <n v="0.63157894736842102"/>
    <x v="3"/>
  </r>
  <r>
    <x v="2"/>
    <s v="Fish Wheel"/>
    <s v="Yukon Pelly"/>
    <x v="1"/>
    <n v="19"/>
    <n v="1"/>
    <n v="5.2631578947368397E-2"/>
    <x v="3"/>
  </r>
  <r>
    <x v="2"/>
    <s v="Fish Wheel"/>
    <s v="Yukon Stewart"/>
    <x v="3"/>
    <n v="10"/>
    <n v="1"/>
    <n v="0.1"/>
    <x v="4"/>
  </r>
  <r>
    <x v="2"/>
    <s v="Fish Wheel"/>
    <s v="Yukon Stewart"/>
    <x v="2"/>
    <n v="10"/>
    <n v="1"/>
    <n v="0.1"/>
    <x v="4"/>
  </r>
  <r>
    <x v="2"/>
    <s v="Fish Wheel"/>
    <s v="Yukon Stewart"/>
    <x v="0"/>
    <n v="10"/>
    <n v="7"/>
    <n v="0.7"/>
    <x v="4"/>
  </r>
  <r>
    <x v="2"/>
    <s v="Fish Wheel"/>
    <s v="Yukon Stewart"/>
    <x v="0"/>
    <n v="10"/>
    <n v="7"/>
    <n v="0.7"/>
    <x v="4"/>
  </r>
  <r>
    <x v="2"/>
    <s v="Fish Wheel"/>
    <s v="Yukon Stewart"/>
    <x v="0"/>
    <n v="10"/>
    <n v="7"/>
    <n v="0.7"/>
    <x v="4"/>
  </r>
  <r>
    <x v="2"/>
    <s v="Fish Wheel"/>
    <s v="Yukon Stewart"/>
    <x v="0"/>
    <n v="10"/>
    <n v="7"/>
    <n v="0.7"/>
    <x v="4"/>
  </r>
  <r>
    <x v="2"/>
    <s v="Fish Wheel"/>
    <s v="Yukon Stewart"/>
    <x v="0"/>
    <n v="10"/>
    <n v="7"/>
    <n v="0.7"/>
    <x v="4"/>
  </r>
  <r>
    <x v="2"/>
    <s v="Fish Wheel"/>
    <s v="Yukon Stewart"/>
    <x v="0"/>
    <n v="10"/>
    <n v="7"/>
    <n v="0.7"/>
    <x v="4"/>
  </r>
  <r>
    <x v="2"/>
    <s v="Fish Wheel"/>
    <s v="Yukon Stewart"/>
    <x v="0"/>
    <n v="10"/>
    <n v="7"/>
    <n v="0.7"/>
    <x v="4"/>
  </r>
  <r>
    <x v="2"/>
    <s v="Fish Wheel"/>
    <s v="Yukon Stewart"/>
    <x v="1"/>
    <n v="10"/>
    <n v="1"/>
    <n v="0.1"/>
    <x v="4"/>
  </r>
  <r>
    <x v="2"/>
    <s v="Fish Wheel"/>
    <s v="Yukon Teslin"/>
    <x v="2"/>
    <n v="14"/>
    <n v="4"/>
    <n v="0.28571428571428598"/>
    <x v="5"/>
  </r>
  <r>
    <x v="2"/>
    <s v="Fish Wheel"/>
    <s v="Yukon Teslin"/>
    <x v="2"/>
    <n v="14"/>
    <n v="4"/>
    <n v="0.28571428571428598"/>
    <x v="5"/>
  </r>
  <r>
    <x v="2"/>
    <s v="Fish Wheel"/>
    <s v="Yukon Teslin"/>
    <x v="2"/>
    <n v="14"/>
    <n v="4"/>
    <n v="0.28571428571428598"/>
    <x v="5"/>
  </r>
  <r>
    <x v="2"/>
    <s v="Fish Wheel"/>
    <s v="Yukon Teslin"/>
    <x v="2"/>
    <n v="14"/>
    <n v="4"/>
    <n v="0.28571428571428598"/>
    <x v="5"/>
  </r>
  <r>
    <x v="2"/>
    <s v="Fish Wheel"/>
    <s v="Yukon Teslin"/>
    <x v="0"/>
    <n v="14"/>
    <n v="9"/>
    <n v="0.64285714285714302"/>
    <x v="5"/>
  </r>
  <r>
    <x v="2"/>
    <s v="Fish Wheel"/>
    <s v="Yukon Teslin"/>
    <x v="0"/>
    <n v="14"/>
    <n v="9"/>
    <n v="0.64285714285714302"/>
    <x v="5"/>
  </r>
  <r>
    <x v="2"/>
    <s v="Fish Wheel"/>
    <s v="Yukon Teslin"/>
    <x v="0"/>
    <n v="14"/>
    <n v="9"/>
    <n v="0.64285714285714302"/>
    <x v="5"/>
  </r>
  <r>
    <x v="2"/>
    <s v="Fish Wheel"/>
    <s v="Yukon Teslin"/>
    <x v="0"/>
    <n v="14"/>
    <n v="9"/>
    <n v="0.64285714285714302"/>
    <x v="5"/>
  </r>
  <r>
    <x v="2"/>
    <s v="Fish Wheel"/>
    <s v="Yukon Teslin"/>
    <x v="0"/>
    <n v="14"/>
    <n v="9"/>
    <n v="0.64285714285714302"/>
    <x v="5"/>
  </r>
  <r>
    <x v="2"/>
    <s v="Fish Wheel"/>
    <s v="Yukon Teslin"/>
    <x v="0"/>
    <n v="14"/>
    <n v="9"/>
    <n v="0.64285714285714302"/>
    <x v="5"/>
  </r>
  <r>
    <x v="2"/>
    <s v="Fish Wheel"/>
    <s v="Yukon Teslin"/>
    <x v="0"/>
    <n v="14"/>
    <n v="9"/>
    <n v="0.64285714285714302"/>
    <x v="5"/>
  </r>
  <r>
    <x v="2"/>
    <s v="Fish Wheel"/>
    <s v="Yukon Teslin"/>
    <x v="0"/>
    <n v="14"/>
    <n v="9"/>
    <n v="0.64285714285714302"/>
    <x v="5"/>
  </r>
  <r>
    <x v="2"/>
    <s v="Fish Wheel"/>
    <s v="Yukon Teslin"/>
    <x v="0"/>
    <n v="14"/>
    <n v="9"/>
    <n v="0.64285714285714302"/>
    <x v="5"/>
  </r>
  <r>
    <x v="2"/>
    <s v="Fish Wheel"/>
    <s v="Yukon Teslin"/>
    <x v="1"/>
    <n v="14"/>
    <n v="1"/>
    <n v="7.1428571428571397E-2"/>
    <x v="5"/>
  </r>
  <r>
    <x v="2"/>
    <s v="Fish Wheel"/>
    <s v="Yukon upper"/>
    <x v="1"/>
    <n v="1"/>
    <n v="1"/>
    <n v="1"/>
    <x v="6"/>
  </r>
  <r>
    <x v="2"/>
    <s v="Fish Wheel"/>
    <s v="Yukon White-Donjek"/>
    <x v="2"/>
    <n v="7"/>
    <n v="1"/>
    <n v="0.14285714285714299"/>
    <x v="7"/>
  </r>
  <r>
    <x v="2"/>
    <s v="Fish Wheel"/>
    <s v="Yukon White-Donjek"/>
    <x v="0"/>
    <n v="7"/>
    <n v="4"/>
    <n v="0.57142857142857095"/>
    <x v="7"/>
  </r>
  <r>
    <x v="2"/>
    <s v="Fish Wheel"/>
    <s v="Yukon White-Donjek"/>
    <x v="0"/>
    <n v="7"/>
    <n v="4"/>
    <n v="0.57142857142857095"/>
    <x v="7"/>
  </r>
  <r>
    <x v="2"/>
    <s v="Fish Wheel"/>
    <s v="Yukon White-Donjek"/>
    <x v="0"/>
    <n v="7"/>
    <n v="4"/>
    <n v="0.57142857142857095"/>
    <x v="7"/>
  </r>
  <r>
    <x v="2"/>
    <s v="Fish Wheel"/>
    <s v="Yukon White-Donjek"/>
    <x v="0"/>
    <n v="7"/>
    <n v="4"/>
    <n v="0.57142857142857095"/>
    <x v="7"/>
  </r>
  <r>
    <x v="2"/>
    <s v="Fish Wheel"/>
    <s v="Yukon White-Donjek"/>
    <x v="1"/>
    <n v="7"/>
    <n v="2"/>
    <n v="0.28571428571428598"/>
    <x v="7"/>
  </r>
  <r>
    <x v="2"/>
    <s v="Fish Wheel"/>
    <s v="Yukon White-Donjek"/>
    <x v="1"/>
    <n v="7"/>
    <n v="2"/>
    <n v="0.28571428571428598"/>
    <x v="7"/>
  </r>
  <r>
    <x v="2"/>
    <s v="NA"/>
    <s v="NA"/>
    <x v="3"/>
    <s v="NA"/>
    <s v="NA"/>
    <n v="2.5299089999999999E-3"/>
    <x v="8"/>
  </r>
  <r>
    <x v="2"/>
    <s v="NA"/>
    <s v="NA"/>
    <x v="2"/>
    <s v="NA"/>
    <s v="NA"/>
    <n v="5.081422E-2"/>
    <x v="8"/>
  </r>
  <r>
    <x v="2"/>
    <s v="NA"/>
    <s v="NA"/>
    <x v="0"/>
    <s v="NA"/>
    <s v="NA"/>
    <n v="0.7667408"/>
    <x v="8"/>
  </r>
  <r>
    <x v="2"/>
    <s v="NA"/>
    <s v="NA"/>
    <x v="1"/>
    <s v="NA"/>
    <s v="NA"/>
    <n v="0.17991510899999999"/>
    <x v="8"/>
  </r>
  <r>
    <x v="3"/>
    <s v="NA"/>
    <s v="NA"/>
    <x v="3"/>
    <s v="NA"/>
    <s v="NA"/>
    <n v="1.4179778000000001E-2"/>
    <x v="8"/>
  </r>
  <r>
    <x v="3"/>
    <s v="NA"/>
    <s v="NA"/>
    <x v="2"/>
    <s v="NA"/>
    <s v="NA"/>
    <n v="0.14924309999999999"/>
    <x v="8"/>
  </r>
  <r>
    <x v="3"/>
    <s v="NA"/>
    <s v="NA"/>
    <x v="0"/>
    <s v="NA"/>
    <s v="NA"/>
    <n v="0.26984609999999998"/>
    <x v="8"/>
  </r>
  <r>
    <x v="3"/>
    <s v="NA"/>
    <s v="NA"/>
    <x v="1"/>
    <s v="NA"/>
    <s v="NA"/>
    <n v="0.56673105599999996"/>
    <x v="8"/>
  </r>
  <r>
    <x v="4"/>
    <s v="NA"/>
    <s v="NA"/>
    <x v="3"/>
    <s v="NA"/>
    <s v="NA"/>
    <n v="2.9705489000000002E-2"/>
    <x v="8"/>
  </r>
  <r>
    <x v="4"/>
    <s v="NA"/>
    <s v="NA"/>
    <x v="2"/>
    <s v="NA"/>
    <s v="NA"/>
    <n v="0.18971692000000001"/>
    <x v="8"/>
  </r>
  <r>
    <x v="4"/>
    <s v="NA"/>
    <s v="NA"/>
    <x v="0"/>
    <s v="NA"/>
    <s v="NA"/>
    <n v="0.57420499999999997"/>
    <x v="8"/>
  </r>
  <r>
    <x v="4"/>
    <s v="NA"/>
    <s v="NA"/>
    <x v="1"/>
    <s v="NA"/>
    <s v="NA"/>
    <n v="0.20637260399999999"/>
    <x v="8"/>
  </r>
  <r>
    <x v="5"/>
    <s v="NA"/>
    <s v="NA"/>
    <x v="3"/>
    <s v="NA"/>
    <s v="NA"/>
    <n v="4.5823300999999997E-2"/>
    <x v="8"/>
  </r>
  <r>
    <x v="5"/>
    <s v="NA"/>
    <s v="NA"/>
    <x v="2"/>
    <s v="NA"/>
    <s v="NA"/>
    <n v="0.21078429000000001"/>
    <x v="8"/>
  </r>
  <r>
    <x v="5"/>
    <s v="NA"/>
    <s v="NA"/>
    <x v="0"/>
    <s v="NA"/>
    <s v="NA"/>
    <n v="0.64654710000000004"/>
    <x v="8"/>
  </r>
  <r>
    <x v="5"/>
    <s v="NA"/>
    <s v="NA"/>
    <x v="1"/>
    <s v="NA"/>
    <s v="NA"/>
    <n v="9.6845299999999995E-2"/>
    <x v="8"/>
  </r>
  <r>
    <x v="6"/>
    <s v="Fish Wheel"/>
    <s v="Yukon Carmacks"/>
    <x v="3"/>
    <n v="18"/>
    <n v="1"/>
    <n v="5.5555555555555601E-2"/>
    <x v="0"/>
  </r>
  <r>
    <x v="6"/>
    <s v="Fish Wheel"/>
    <s v="Yukon Carmacks"/>
    <x v="2"/>
    <n v="18"/>
    <n v="4"/>
    <n v="0.22222222222222199"/>
    <x v="0"/>
  </r>
  <r>
    <x v="6"/>
    <s v="Fish Wheel"/>
    <s v="Yukon Carmacks"/>
    <x v="2"/>
    <n v="18"/>
    <n v="4"/>
    <n v="0.22222222222222199"/>
    <x v="0"/>
  </r>
  <r>
    <x v="6"/>
    <s v="Fish Wheel"/>
    <s v="Yukon Carmacks"/>
    <x v="2"/>
    <n v="18"/>
    <n v="4"/>
    <n v="0.22222222222222199"/>
    <x v="0"/>
  </r>
  <r>
    <x v="6"/>
    <s v="Fish Wheel"/>
    <s v="Yukon Carmacks"/>
    <x v="2"/>
    <n v="18"/>
    <n v="4"/>
    <n v="0.22222222222222199"/>
    <x v="0"/>
  </r>
  <r>
    <x v="6"/>
    <s v="Fish Wheel"/>
    <s v="Yukon Carmacks"/>
    <x v="0"/>
    <n v="18"/>
    <n v="9"/>
    <n v="0.5"/>
    <x v="0"/>
  </r>
  <r>
    <x v="6"/>
    <s v="Fish Wheel"/>
    <s v="Yukon Carmacks"/>
    <x v="0"/>
    <n v="18"/>
    <n v="9"/>
    <n v="0.5"/>
    <x v="0"/>
  </r>
  <r>
    <x v="6"/>
    <s v="Fish Wheel"/>
    <s v="Yukon Carmacks"/>
    <x v="0"/>
    <n v="18"/>
    <n v="9"/>
    <n v="0.5"/>
    <x v="0"/>
  </r>
  <r>
    <x v="6"/>
    <s v="Fish Wheel"/>
    <s v="Yukon Carmacks"/>
    <x v="0"/>
    <n v="18"/>
    <n v="9"/>
    <n v="0.5"/>
    <x v="0"/>
  </r>
  <r>
    <x v="6"/>
    <s v="Fish Wheel"/>
    <s v="Yukon Carmacks"/>
    <x v="0"/>
    <n v="18"/>
    <n v="9"/>
    <n v="0.5"/>
    <x v="0"/>
  </r>
  <r>
    <x v="6"/>
    <s v="Fish Wheel"/>
    <s v="Yukon Carmacks"/>
    <x v="0"/>
    <n v="18"/>
    <n v="9"/>
    <n v="0.5"/>
    <x v="0"/>
  </r>
  <r>
    <x v="6"/>
    <s v="Fish Wheel"/>
    <s v="Yukon Carmacks"/>
    <x v="0"/>
    <n v="18"/>
    <n v="9"/>
    <n v="0.5"/>
    <x v="0"/>
  </r>
  <r>
    <x v="6"/>
    <s v="Fish Wheel"/>
    <s v="Yukon Carmacks"/>
    <x v="0"/>
    <n v="18"/>
    <n v="9"/>
    <n v="0.5"/>
    <x v="0"/>
  </r>
  <r>
    <x v="6"/>
    <s v="Fish Wheel"/>
    <s v="Yukon Carmacks"/>
    <x v="0"/>
    <n v="18"/>
    <n v="9"/>
    <n v="0.5"/>
    <x v="0"/>
  </r>
  <r>
    <x v="6"/>
    <s v="Fish Wheel"/>
    <s v="Yukon Carmacks"/>
    <x v="1"/>
    <n v="18"/>
    <n v="4"/>
    <n v="0.22222222222222199"/>
    <x v="0"/>
  </r>
  <r>
    <x v="6"/>
    <s v="Fish Wheel"/>
    <s v="Yukon Carmacks"/>
    <x v="1"/>
    <n v="18"/>
    <n v="4"/>
    <n v="0.22222222222222199"/>
    <x v="0"/>
  </r>
  <r>
    <x v="6"/>
    <s v="Fish Wheel"/>
    <s v="Yukon Carmacks"/>
    <x v="1"/>
    <n v="18"/>
    <n v="4"/>
    <n v="0.22222222222222199"/>
    <x v="0"/>
  </r>
  <r>
    <x v="6"/>
    <s v="Fish Wheel"/>
    <s v="Yukon Carmacks"/>
    <x v="1"/>
    <n v="18"/>
    <n v="4"/>
    <n v="0.22222222222222199"/>
    <x v="0"/>
  </r>
  <r>
    <x v="6"/>
    <s v="Fish Wheel"/>
    <s v="Yukon Lower Canadian"/>
    <x v="3"/>
    <n v="11"/>
    <n v="1"/>
    <n v="9.0909090909090898E-2"/>
    <x v="1"/>
  </r>
  <r>
    <x v="6"/>
    <s v="Fish Wheel"/>
    <s v="Yukon Lower Canadian"/>
    <x v="2"/>
    <n v="11"/>
    <n v="7"/>
    <n v="0.63636363636363602"/>
    <x v="1"/>
  </r>
  <r>
    <x v="6"/>
    <s v="Fish Wheel"/>
    <s v="Yukon Lower Canadian"/>
    <x v="2"/>
    <n v="11"/>
    <n v="7"/>
    <n v="0.63636363636363602"/>
    <x v="1"/>
  </r>
  <r>
    <x v="6"/>
    <s v="Fish Wheel"/>
    <s v="Yukon Lower Canadian"/>
    <x v="2"/>
    <n v="11"/>
    <n v="7"/>
    <n v="0.63636363636363602"/>
    <x v="1"/>
  </r>
  <r>
    <x v="6"/>
    <s v="Fish Wheel"/>
    <s v="Yukon Lower Canadian"/>
    <x v="2"/>
    <n v="11"/>
    <n v="7"/>
    <n v="0.63636363636363602"/>
    <x v="1"/>
  </r>
  <r>
    <x v="6"/>
    <s v="Fish Wheel"/>
    <s v="Yukon Lower Canadian"/>
    <x v="2"/>
    <n v="11"/>
    <n v="7"/>
    <n v="0.63636363636363602"/>
    <x v="1"/>
  </r>
  <r>
    <x v="6"/>
    <s v="Fish Wheel"/>
    <s v="Yukon Lower Canadian"/>
    <x v="2"/>
    <n v="11"/>
    <n v="7"/>
    <n v="0.63636363636363602"/>
    <x v="1"/>
  </r>
  <r>
    <x v="6"/>
    <s v="Fish Wheel"/>
    <s v="Yukon Lower Canadian"/>
    <x v="2"/>
    <n v="11"/>
    <n v="7"/>
    <n v="0.63636363636363602"/>
    <x v="1"/>
  </r>
  <r>
    <x v="6"/>
    <s v="Fish Wheel"/>
    <s v="Yukon Lower Canadian"/>
    <x v="0"/>
    <n v="11"/>
    <n v="3"/>
    <n v="0.27272727272727298"/>
    <x v="1"/>
  </r>
  <r>
    <x v="6"/>
    <s v="Fish Wheel"/>
    <s v="Yukon Lower Canadian"/>
    <x v="0"/>
    <n v="11"/>
    <n v="3"/>
    <n v="0.27272727272727298"/>
    <x v="1"/>
  </r>
  <r>
    <x v="6"/>
    <s v="Fish Wheel"/>
    <s v="Yukon Lower Canadian"/>
    <x v="0"/>
    <n v="11"/>
    <n v="3"/>
    <n v="0.27272727272727298"/>
    <x v="1"/>
  </r>
  <r>
    <x v="6"/>
    <s v="Fish Wheel"/>
    <s v="Yukon mainstem"/>
    <x v="2"/>
    <n v="7"/>
    <n v="3"/>
    <n v="0.42857142857142899"/>
    <x v="2"/>
  </r>
  <r>
    <x v="6"/>
    <s v="Fish Wheel"/>
    <s v="Yukon mainstem"/>
    <x v="2"/>
    <n v="7"/>
    <n v="3"/>
    <n v="0.42857142857142899"/>
    <x v="2"/>
  </r>
  <r>
    <x v="6"/>
    <s v="Fish Wheel"/>
    <s v="Yukon mainstem"/>
    <x v="2"/>
    <n v="7"/>
    <n v="3"/>
    <n v="0.42857142857142899"/>
    <x v="2"/>
  </r>
  <r>
    <x v="6"/>
    <s v="Fish Wheel"/>
    <s v="Yukon mainstem"/>
    <x v="0"/>
    <n v="7"/>
    <n v="3"/>
    <n v="0.42857142857142899"/>
    <x v="2"/>
  </r>
  <r>
    <x v="6"/>
    <s v="Fish Wheel"/>
    <s v="Yukon mainstem"/>
    <x v="0"/>
    <n v="7"/>
    <n v="3"/>
    <n v="0.42857142857142899"/>
    <x v="2"/>
  </r>
  <r>
    <x v="6"/>
    <s v="Fish Wheel"/>
    <s v="Yukon mainstem"/>
    <x v="0"/>
    <n v="7"/>
    <n v="3"/>
    <n v="0.42857142857142899"/>
    <x v="2"/>
  </r>
  <r>
    <x v="6"/>
    <s v="Fish Wheel"/>
    <s v="Yukon mainstem"/>
    <x v="1"/>
    <n v="7"/>
    <n v="1"/>
    <n v="0.14285714285714299"/>
    <x v="2"/>
  </r>
  <r>
    <x v="6"/>
    <s v="Fish Wheel"/>
    <s v="Yukon Pelly"/>
    <x v="2"/>
    <n v="24"/>
    <n v="13"/>
    <n v="0.54166666666666696"/>
    <x v="3"/>
  </r>
  <r>
    <x v="6"/>
    <s v="Fish Wheel"/>
    <s v="Yukon Pelly"/>
    <x v="2"/>
    <n v="24"/>
    <n v="13"/>
    <n v="0.54166666666666696"/>
    <x v="3"/>
  </r>
  <r>
    <x v="6"/>
    <s v="Fish Wheel"/>
    <s v="Yukon Pelly"/>
    <x v="2"/>
    <n v="24"/>
    <n v="13"/>
    <n v="0.54166666666666696"/>
    <x v="3"/>
  </r>
  <r>
    <x v="6"/>
    <s v="Fish Wheel"/>
    <s v="Yukon Pelly"/>
    <x v="2"/>
    <n v="24"/>
    <n v="13"/>
    <n v="0.54166666666666696"/>
    <x v="3"/>
  </r>
  <r>
    <x v="6"/>
    <s v="Fish Wheel"/>
    <s v="Yukon Pelly"/>
    <x v="2"/>
    <n v="24"/>
    <n v="13"/>
    <n v="0.54166666666666696"/>
    <x v="3"/>
  </r>
  <r>
    <x v="6"/>
    <s v="Fish Wheel"/>
    <s v="Yukon Pelly"/>
    <x v="2"/>
    <n v="24"/>
    <n v="13"/>
    <n v="0.54166666666666696"/>
    <x v="3"/>
  </r>
  <r>
    <x v="6"/>
    <s v="Fish Wheel"/>
    <s v="Yukon Pelly"/>
    <x v="2"/>
    <n v="24"/>
    <n v="13"/>
    <n v="0.54166666666666696"/>
    <x v="3"/>
  </r>
  <r>
    <x v="6"/>
    <s v="Fish Wheel"/>
    <s v="Yukon Pelly"/>
    <x v="2"/>
    <n v="24"/>
    <n v="13"/>
    <n v="0.54166666666666696"/>
    <x v="3"/>
  </r>
  <r>
    <x v="6"/>
    <s v="Fish Wheel"/>
    <s v="Yukon Pelly"/>
    <x v="2"/>
    <n v="24"/>
    <n v="13"/>
    <n v="0.54166666666666696"/>
    <x v="3"/>
  </r>
  <r>
    <x v="6"/>
    <s v="Fish Wheel"/>
    <s v="Yukon Pelly"/>
    <x v="2"/>
    <n v="24"/>
    <n v="13"/>
    <n v="0.54166666666666696"/>
    <x v="3"/>
  </r>
  <r>
    <x v="6"/>
    <s v="Fish Wheel"/>
    <s v="Yukon Pelly"/>
    <x v="2"/>
    <n v="24"/>
    <n v="13"/>
    <n v="0.54166666666666696"/>
    <x v="3"/>
  </r>
  <r>
    <x v="6"/>
    <s v="Fish Wheel"/>
    <s v="Yukon Pelly"/>
    <x v="2"/>
    <n v="24"/>
    <n v="13"/>
    <n v="0.54166666666666696"/>
    <x v="3"/>
  </r>
  <r>
    <x v="6"/>
    <s v="Fish Wheel"/>
    <s v="Yukon Pelly"/>
    <x v="2"/>
    <n v="24"/>
    <n v="13"/>
    <n v="0.54166666666666696"/>
    <x v="3"/>
  </r>
  <r>
    <x v="6"/>
    <s v="Fish Wheel"/>
    <s v="Yukon Pelly"/>
    <x v="0"/>
    <n v="24"/>
    <n v="10"/>
    <n v="0.41666666666666702"/>
    <x v="3"/>
  </r>
  <r>
    <x v="6"/>
    <s v="Fish Wheel"/>
    <s v="Yukon Pelly"/>
    <x v="0"/>
    <n v="24"/>
    <n v="10"/>
    <n v="0.41666666666666702"/>
    <x v="3"/>
  </r>
  <r>
    <x v="6"/>
    <s v="Fish Wheel"/>
    <s v="Yukon Pelly"/>
    <x v="0"/>
    <n v="24"/>
    <n v="10"/>
    <n v="0.41666666666666702"/>
    <x v="3"/>
  </r>
  <r>
    <x v="6"/>
    <s v="Fish Wheel"/>
    <s v="Yukon Pelly"/>
    <x v="0"/>
    <n v="24"/>
    <n v="10"/>
    <n v="0.41666666666666702"/>
    <x v="3"/>
  </r>
  <r>
    <x v="6"/>
    <s v="Fish Wheel"/>
    <s v="Yukon Pelly"/>
    <x v="0"/>
    <n v="24"/>
    <n v="10"/>
    <n v="0.41666666666666702"/>
    <x v="3"/>
  </r>
  <r>
    <x v="6"/>
    <s v="Fish Wheel"/>
    <s v="Yukon Pelly"/>
    <x v="0"/>
    <n v="24"/>
    <n v="10"/>
    <n v="0.41666666666666702"/>
    <x v="3"/>
  </r>
  <r>
    <x v="6"/>
    <s v="Fish Wheel"/>
    <s v="Yukon Pelly"/>
    <x v="0"/>
    <n v="24"/>
    <n v="10"/>
    <n v="0.41666666666666702"/>
    <x v="3"/>
  </r>
  <r>
    <x v="6"/>
    <s v="Fish Wheel"/>
    <s v="Yukon Pelly"/>
    <x v="0"/>
    <n v="24"/>
    <n v="10"/>
    <n v="0.41666666666666702"/>
    <x v="3"/>
  </r>
  <r>
    <x v="6"/>
    <s v="Fish Wheel"/>
    <s v="Yukon Pelly"/>
    <x v="0"/>
    <n v="24"/>
    <n v="10"/>
    <n v="0.41666666666666702"/>
    <x v="3"/>
  </r>
  <r>
    <x v="6"/>
    <s v="Fish Wheel"/>
    <s v="Yukon Pelly"/>
    <x v="0"/>
    <n v="24"/>
    <n v="10"/>
    <n v="0.41666666666666702"/>
    <x v="3"/>
  </r>
  <r>
    <x v="6"/>
    <s v="Fish Wheel"/>
    <s v="Yukon Pelly"/>
    <x v="1"/>
    <n v="24"/>
    <n v="1"/>
    <n v="4.1666666666666699E-2"/>
    <x v="3"/>
  </r>
  <r>
    <x v="6"/>
    <s v="Fish Wheel"/>
    <s v="Yukon Stewart"/>
    <x v="2"/>
    <n v="11"/>
    <n v="9"/>
    <n v="0.81818181818181801"/>
    <x v="4"/>
  </r>
  <r>
    <x v="6"/>
    <s v="Fish Wheel"/>
    <s v="Yukon Stewart"/>
    <x v="2"/>
    <n v="11"/>
    <n v="9"/>
    <n v="0.81818181818181801"/>
    <x v="4"/>
  </r>
  <r>
    <x v="6"/>
    <s v="Fish Wheel"/>
    <s v="Yukon Stewart"/>
    <x v="2"/>
    <n v="11"/>
    <n v="9"/>
    <n v="0.81818181818181801"/>
    <x v="4"/>
  </r>
  <r>
    <x v="6"/>
    <s v="Fish Wheel"/>
    <s v="Yukon Stewart"/>
    <x v="2"/>
    <n v="11"/>
    <n v="9"/>
    <n v="0.81818181818181801"/>
    <x v="4"/>
  </r>
  <r>
    <x v="6"/>
    <s v="Fish Wheel"/>
    <s v="Yukon Stewart"/>
    <x v="2"/>
    <n v="11"/>
    <n v="9"/>
    <n v="0.81818181818181801"/>
    <x v="4"/>
  </r>
  <r>
    <x v="6"/>
    <s v="Fish Wheel"/>
    <s v="Yukon Stewart"/>
    <x v="2"/>
    <n v="11"/>
    <n v="9"/>
    <n v="0.81818181818181801"/>
    <x v="4"/>
  </r>
  <r>
    <x v="6"/>
    <s v="Fish Wheel"/>
    <s v="Yukon Stewart"/>
    <x v="2"/>
    <n v="11"/>
    <n v="9"/>
    <n v="0.81818181818181801"/>
    <x v="4"/>
  </r>
  <r>
    <x v="6"/>
    <s v="Fish Wheel"/>
    <s v="Yukon Stewart"/>
    <x v="2"/>
    <n v="11"/>
    <n v="9"/>
    <n v="0.81818181818181801"/>
    <x v="4"/>
  </r>
  <r>
    <x v="6"/>
    <s v="Fish Wheel"/>
    <s v="Yukon Stewart"/>
    <x v="2"/>
    <n v="11"/>
    <n v="9"/>
    <n v="0.81818181818181801"/>
    <x v="4"/>
  </r>
  <r>
    <x v="6"/>
    <s v="Fish Wheel"/>
    <s v="Yukon Stewart"/>
    <x v="0"/>
    <n v="11"/>
    <n v="2"/>
    <n v="0.18181818181818199"/>
    <x v="4"/>
  </r>
  <r>
    <x v="6"/>
    <s v="Fish Wheel"/>
    <s v="Yukon Stewart"/>
    <x v="0"/>
    <n v="11"/>
    <n v="2"/>
    <n v="0.18181818181818199"/>
    <x v="4"/>
  </r>
  <r>
    <x v="6"/>
    <s v="Fish Wheel"/>
    <s v="Yukon Teslin"/>
    <x v="3"/>
    <n v="33"/>
    <n v="1"/>
    <n v="3.03030303030303E-2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2"/>
    <n v="33"/>
    <n v="17"/>
    <n v="0.51515151515151503"/>
    <x v="5"/>
  </r>
  <r>
    <x v="6"/>
    <s v="Fish Wheel"/>
    <s v="Yukon Teslin"/>
    <x v="0"/>
    <n v="33"/>
    <n v="14"/>
    <n v="0.42424242424242398"/>
    <x v="5"/>
  </r>
  <r>
    <x v="6"/>
    <s v="Fish Wheel"/>
    <s v="Yukon Teslin"/>
    <x v="0"/>
    <n v="33"/>
    <n v="14"/>
    <n v="0.42424242424242398"/>
    <x v="5"/>
  </r>
  <r>
    <x v="6"/>
    <s v="Fish Wheel"/>
    <s v="Yukon Teslin"/>
    <x v="0"/>
    <n v="33"/>
    <n v="14"/>
    <n v="0.42424242424242398"/>
    <x v="5"/>
  </r>
  <r>
    <x v="6"/>
    <s v="Fish Wheel"/>
    <s v="Yukon Teslin"/>
    <x v="0"/>
    <n v="33"/>
    <n v="14"/>
    <n v="0.42424242424242398"/>
    <x v="5"/>
  </r>
  <r>
    <x v="6"/>
    <s v="Fish Wheel"/>
    <s v="Yukon Teslin"/>
    <x v="0"/>
    <n v="33"/>
    <n v="14"/>
    <n v="0.42424242424242398"/>
    <x v="5"/>
  </r>
  <r>
    <x v="6"/>
    <s v="Fish Wheel"/>
    <s v="Yukon Teslin"/>
    <x v="0"/>
    <n v="33"/>
    <n v="14"/>
    <n v="0.42424242424242398"/>
    <x v="5"/>
  </r>
  <r>
    <x v="6"/>
    <s v="Fish Wheel"/>
    <s v="Yukon Teslin"/>
    <x v="0"/>
    <n v="33"/>
    <n v="14"/>
    <n v="0.42424242424242398"/>
    <x v="5"/>
  </r>
  <r>
    <x v="6"/>
    <s v="Fish Wheel"/>
    <s v="Yukon Teslin"/>
    <x v="0"/>
    <n v="33"/>
    <n v="14"/>
    <n v="0.42424242424242398"/>
    <x v="5"/>
  </r>
  <r>
    <x v="6"/>
    <s v="Fish Wheel"/>
    <s v="Yukon Teslin"/>
    <x v="0"/>
    <n v="33"/>
    <n v="14"/>
    <n v="0.42424242424242398"/>
    <x v="5"/>
  </r>
  <r>
    <x v="6"/>
    <s v="Fish Wheel"/>
    <s v="Yukon Teslin"/>
    <x v="0"/>
    <n v="33"/>
    <n v="14"/>
    <n v="0.42424242424242398"/>
    <x v="5"/>
  </r>
  <r>
    <x v="6"/>
    <s v="Fish Wheel"/>
    <s v="Yukon Teslin"/>
    <x v="0"/>
    <n v="33"/>
    <n v="14"/>
    <n v="0.42424242424242398"/>
    <x v="5"/>
  </r>
  <r>
    <x v="6"/>
    <s v="Fish Wheel"/>
    <s v="Yukon Teslin"/>
    <x v="0"/>
    <n v="33"/>
    <n v="14"/>
    <n v="0.42424242424242398"/>
    <x v="5"/>
  </r>
  <r>
    <x v="6"/>
    <s v="Fish Wheel"/>
    <s v="Yukon Teslin"/>
    <x v="0"/>
    <n v="33"/>
    <n v="14"/>
    <n v="0.42424242424242398"/>
    <x v="5"/>
  </r>
  <r>
    <x v="6"/>
    <s v="Fish Wheel"/>
    <s v="Yukon Teslin"/>
    <x v="0"/>
    <n v="33"/>
    <n v="14"/>
    <n v="0.42424242424242398"/>
    <x v="5"/>
  </r>
  <r>
    <x v="6"/>
    <s v="Fish Wheel"/>
    <s v="Yukon Teslin"/>
    <x v="1"/>
    <n v="33"/>
    <n v="1"/>
    <n v="3.03030303030303E-2"/>
    <x v="5"/>
  </r>
  <r>
    <x v="6"/>
    <s v="Fish Wheel"/>
    <s v="Yukon upper"/>
    <x v="3"/>
    <n v="10"/>
    <n v="1"/>
    <n v="0.1"/>
    <x v="6"/>
  </r>
  <r>
    <x v="6"/>
    <s v="Fish Wheel"/>
    <s v="Yukon upper"/>
    <x v="2"/>
    <n v="10"/>
    <n v="4"/>
    <n v="0.4"/>
    <x v="6"/>
  </r>
  <r>
    <x v="6"/>
    <s v="Fish Wheel"/>
    <s v="Yukon upper"/>
    <x v="2"/>
    <n v="10"/>
    <n v="4"/>
    <n v="0.4"/>
    <x v="6"/>
  </r>
  <r>
    <x v="6"/>
    <s v="Fish Wheel"/>
    <s v="Yukon upper"/>
    <x v="2"/>
    <n v="10"/>
    <n v="4"/>
    <n v="0.4"/>
    <x v="6"/>
  </r>
  <r>
    <x v="6"/>
    <s v="Fish Wheel"/>
    <s v="Yukon upper"/>
    <x v="2"/>
    <n v="10"/>
    <n v="4"/>
    <n v="0.4"/>
    <x v="6"/>
  </r>
  <r>
    <x v="6"/>
    <s v="Fish Wheel"/>
    <s v="Yukon upper"/>
    <x v="0"/>
    <n v="10"/>
    <n v="5"/>
    <n v="0.5"/>
    <x v="6"/>
  </r>
  <r>
    <x v="6"/>
    <s v="Fish Wheel"/>
    <s v="Yukon upper"/>
    <x v="0"/>
    <n v="10"/>
    <n v="5"/>
    <n v="0.5"/>
    <x v="6"/>
  </r>
  <r>
    <x v="6"/>
    <s v="Fish Wheel"/>
    <s v="Yukon upper"/>
    <x v="0"/>
    <n v="10"/>
    <n v="5"/>
    <n v="0.5"/>
    <x v="6"/>
  </r>
  <r>
    <x v="6"/>
    <s v="Fish Wheel"/>
    <s v="Yukon upper"/>
    <x v="0"/>
    <n v="10"/>
    <n v="5"/>
    <n v="0.5"/>
    <x v="6"/>
  </r>
  <r>
    <x v="6"/>
    <s v="Fish Wheel"/>
    <s v="Yukon upper"/>
    <x v="0"/>
    <n v="10"/>
    <n v="5"/>
    <n v="0.5"/>
    <x v="6"/>
  </r>
  <r>
    <x v="6"/>
    <s v="Fish Wheel"/>
    <s v="Yukon White-Donjek"/>
    <x v="2"/>
    <n v="4"/>
    <n v="4"/>
    <n v="1"/>
    <x v="7"/>
  </r>
  <r>
    <x v="6"/>
    <s v="Fish Wheel"/>
    <s v="Yukon White-Donjek"/>
    <x v="2"/>
    <n v="4"/>
    <n v="4"/>
    <n v="1"/>
    <x v="7"/>
  </r>
  <r>
    <x v="6"/>
    <s v="Fish Wheel"/>
    <s v="Yukon White-Donjek"/>
    <x v="2"/>
    <n v="4"/>
    <n v="4"/>
    <n v="1"/>
    <x v="7"/>
  </r>
  <r>
    <x v="6"/>
    <s v="Fish Wheel"/>
    <s v="Yukon White-Donjek"/>
    <x v="2"/>
    <n v="4"/>
    <n v="4"/>
    <n v="1"/>
    <x v="7"/>
  </r>
  <r>
    <x v="6"/>
    <s v="NA"/>
    <s v="NA"/>
    <x v="3"/>
    <s v="NA"/>
    <s v="NA"/>
    <n v="1.5758404E-2"/>
    <x v="8"/>
  </r>
  <r>
    <x v="6"/>
    <s v="NA"/>
    <s v="NA"/>
    <x v="2"/>
    <s v="NA"/>
    <s v="NA"/>
    <n v="0.28584271999999999"/>
    <x v="8"/>
  </r>
  <r>
    <x v="6"/>
    <s v="NA"/>
    <s v="NA"/>
    <x v="0"/>
    <s v="NA"/>
    <s v="NA"/>
    <n v="0.48139009999999999"/>
    <x v="8"/>
  </r>
  <r>
    <x v="6"/>
    <s v="NA"/>
    <s v="NA"/>
    <x v="1"/>
    <s v="NA"/>
    <s v="NA"/>
    <n v="0.21700873000000001"/>
    <x v="8"/>
  </r>
  <r>
    <x v="7"/>
    <s v="Fish Wheel"/>
    <s v="Yukon Carmacks"/>
    <x v="3"/>
    <n v="9"/>
    <n v="2"/>
    <n v="0.22222222222222199"/>
    <x v="0"/>
  </r>
  <r>
    <x v="7"/>
    <s v="Fish Wheel"/>
    <s v="Yukon Carmacks"/>
    <x v="3"/>
    <n v="9"/>
    <n v="2"/>
    <n v="0.22222222222222199"/>
    <x v="0"/>
  </r>
  <r>
    <x v="7"/>
    <s v="Fish Wheel"/>
    <s v="Yukon Carmacks"/>
    <x v="2"/>
    <n v="9"/>
    <n v="3"/>
    <n v="0.33333333333333298"/>
    <x v="0"/>
  </r>
  <r>
    <x v="7"/>
    <s v="Fish Wheel"/>
    <s v="Yukon Carmacks"/>
    <x v="2"/>
    <n v="9"/>
    <n v="3"/>
    <n v="0.33333333333333298"/>
    <x v="0"/>
  </r>
  <r>
    <x v="7"/>
    <s v="Fish Wheel"/>
    <s v="Yukon Carmacks"/>
    <x v="2"/>
    <n v="9"/>
    <n v="3"/>
    <n v="0.33333333333333298"/>
    <x v="0"/>
  </r>
  <r>
    <x v="7"/>
    <s v="Fish Wheel"/>
    <s v="Yukon Carmacks"/>
    <x v="0"/>
    <n v="9"/>
    <n v="4"/>
    <n v="0.44444444444444398"/>
    <x v="0"/>
  </r>
  <r>
    <x v="7"/>
    <s v="Fish Wheel"/>
    <s v="Yukon Carmacks"/>
    <x v="0"/>
    <n v="9"/>
    <n v="4"/>
    <n v="0.44444444444444398"/>
    <x v="0"/>
  </r>
  <r>
    <x v="7"/>
    <s v="Fish Wheel"/>
    <s v="Yukon Carmacks"/>
    <x v="0"/>
    <n v="9"/>
    <n v="4"/>
    <n v="0.44444444444444398"/>
    <x v="0"/>
  </r>
  <r>
    <x v="7"/>
    <s v="Fish Wheel"/>
    <s v="Yukon Carmacks"/>
    <x v="0"/>
    <n v="9"/>
    <n v="4"/>
    <n v="0.44444444444444398"/>
    <x v="0"/>
  </r>
  <r>
    <x v="7"/>
    <s v="Fish Wheel"/>
    <s v="Yukon Lower Canadian"/>
    <x v="3"/>
    <n v="18"/>
    <n v="3"/>
    <n v="0.16666666666666699"/>
    <x v="1"/>
  </r>
  <r>
    <x v="7"/>
    <s v="Fish Wheel"/>
    <s v="Yukon Lower Canadian"/>
    <x v="3"/>
    <n v="18"/>
    <n v="3"/>
    <n v="0.16666666666666699"/>
    <x v="1"/>
  </r>
  <r>
    <x v="7"/>
    <s v="Fish Wheel"/>
    <s v="Yukon Lower Canadian"/>
    <x v="3"/>
    <n v="18"/>
    <n v="3"/>
    <n v="0.16666666666666699"/>
    <x v="1"/>
  </r>
  <r>
    <x v="7"/>
    <s v="Fish Wheel"/>
    <s v="Yukon Lower Canadian"/>
    <x v="2"/>
    <n v="18"/>
    <n v="7"/>
    <n v="0.38888888888888901"/>
    <x v="1"/>
  </r>
  <r>
    <x v="7"/>
    <s v="Fish Wheel"/>
    <s v="Yukon Lower Canadian"/>
    <x v="2"/>
    <n v="18"/>
    <n v="7"/>
    <n v="0.38888888888888901"/>
    <x v="1"/>
  </r>
  <r>
    <x v="7"/>
    <s v="Fish Wheel"/>
    <s v="Yukon Lower Canadian"/>
    <x v="2"/>
    <n v="18"/>
    <n v="7"/>
    <n v="0.38888888888888901"/>
    <x v="1"/>
  </r>
  <r>
    <x v="7"/>
    <s v="Fish Wheel"/>
    <s v="Yukon Lower Canadian"/>
    <x v="2"/>
    <n v="18"/>
    <n v="7"/>
    <n v="0.38888888888888901"/>
    <x v="1"/>
  </r>
  <r>
    <x v="7"/>
    <s v="Fish Wheel"/>
    <s v="Yukon Lower Canadian"/>
    <x v="2"/>
    <n v="18"/>
    <n v="7"/>
    <n v="0.38888888888888901"/>
    <x v="1"/>
  </r>
  <r>
    <x v="7"/>
    <s v="Fish Wheel"/>
    <s v="Yukon Lower Canadian"/>
    <x v="2"/>
    <n v="18"/>
    <n v="7"/>
    <n v="0.38888888888888901"/>
    <x v="1"/>
  </r>
  <r>
    <x v="7"/>
    <s v="Fish Wheel"/>
    <s v="Yukon Lower Canadian"/>
    <x v="2"/>
    <n v="18"/>
    <n v="7"/>
    <n v="0.38888888888888901"/>
    <x v="1"/>
  </r>
  <r>
    <x v="7"/>
    <s v="Fish Wheel"/>
    <s v="Yukon Lower Canadian"/>
    <x v="0"/>
    <n v="18"/>
    <n v="8"/>
    <n v="0.44444444444444398"/>
    <x v="1"/>
  </r>
  <r>
    <x v="7"/>
    <s v="Fish Wheel"/>
    <s v="Yukon Lower Canadian"/>
    <x v="0"/>
    <n v="18"/>
    <n v="8"/>
    <n v="0.44444444444444398"/>
    <x v="1"/>
  </r>
  <r>
    <x v="7"/>
    <s v="Fish Wheel"/>
    <s v="Yukon Lower Canadian"/>
    <x v="0"/>
    <n v="18"/>
    <n v="8"/>
    <n v="0.44444444444444398"/>
    <x v="1"/>
  </r>
  <r>
    <x v="7"/>
    <s v="Fish Wheel"/>
    <s v="Yukon Lower Canadian"/>
    <x v="0"/>
    <n v="18"/>
    <n v="8"/>
    <n v="0.44444444444444398"/>
    <x v="1"/>
  </r>
  <r>
    <x v="7"/>
    <s v="Fish Wheel"/>
    <s v="Yukon Lower Canadian"/>
    <x v="0"/>
    <n v="18"/>
    <n v="8"/>
    <n v="0.44444444444444398"/>
    <x v="1"/>
  </r>
  <r>
    <x v="7"/>
    <s v="Fish Wheel"/>
    <s v="Yukon Lower Canadian"/>
    <x v="0"/>
    <n v="18"/>
    <n v="8"/>
    <n v="0.44444444444444398"/>
    <x v="1"/>
  </r>
  <r>
    <x v="7"/>
    <s v="Fish Wheel"/>
    <s v="Yukon Lower Canadian"/>
    <x v="0"/>
    <n v="18"/>
    <n v="8"/>
    <n v="0.44444444444444398"/>
    <x v="1"/>
  </r>
  <r>
    <x v="7"/>
    <s v="Fish Wheel"/>
    <s v="Yukon Lower Canadian"/>
    <x v="0"/>
    <n v="18"/>
    <n v="8"/>
    <n v="0.44444444444444398"/>
    <x v="1"/>
  </r>
  <r>
    <x v="7"/>
    <s v="Fish Wheel"/>
    <s v="Yukon mainstem"/>
    <x v="2"/>
    <n v="7"/>
    <n v="3"/>
    <n v="0.42857142857142899"/>
    <x v="2"/>
  </r>
  <r>
    <x v="7"/>
    <s v="Fish Wheel"/>
    <s v="Yukon mainstem"/>
    <x v="2"/>
    <n v="7"/>
    <n v="3"/>
    <n v="0.42857142857142899"/>
    <x v="2"/>
  </r>
  <r>
    <x v="7"/>
    <s v="Fish Wheel"/>
    <s v="Yukon mainstem"/>
    <x v="2"/>
    <n v="7"/>
    <n v="3"/>
    <n v="0.42857142857142899"/>
    <x v="2"/>
  </r>
  <r>
    <x v="7"/>
    <s v="Fish Wheel"/>
    <s v="Yukon mainstem"/>
    <x v="0"/>
    <n v="7"/>
    <n v="3"/>
    <n v="0.42857142857142899"/>
    <x v="2"/>
  </r>
  <r>
    <x v="7"/>
    <s v="Fish Wheel"/>
    <s v="Yukon mainstem"/>
    <x v="0"/>
    <n v="7"/>
    <n v="3"/>
    <n v="0.42857142857142899"/>
    <x v="2"/>
  </r>
  <r>
    <x v="7"/>
    <s v="Fish Wheel"/>
    <s v="Yukon mainstem"/>
    <x v="0"/>
    <n v="7"/>
    <n v="3"/>
    <n v="0.42857142857142899"/>
    <x v="2"/>
  </r>
  <r>
    <x v="7"/>
    <s v="Fish Wheel"/>
    <s v="Yukon mainstem"/>
    <x v="1"/>
    <n v="7"/>
    <n v="1"/>
    <n v="0.14285714285714299"/>
    <x v="2"/>
  </r>
  <r>
    <x v="7"/>
    <s v="Fish Wheel"/>
    <s v="Yukon Pelly"/>
    <x v="3"/>
    <n v="26"/>
    <n v="3"/>
    <n v="0.115384615384615"/>
    <x v="3"/>
  </r>
  <r>
    <x v="7"/>
    <s v="Fish Wheel"/>
    <s v="Yukon Pelly"/>
    <x v="3"/>
    <n v="26"/>
    <n v="3"/>
    <n v="0.115384615384615"/>
    <x v="3"/>
  </r>
  <r>
    <x v="7"/>
    <s v="Fish Wheel"/>
    <s v="Yukon Pelly"/>
    <x v="3"/>
    <n v="26"/>
    <n v="3"/>
    <n v="0.115384615384615"/>
    <x v="3"/>
  </r>
  <r>
    <x v="7"/>
    <s v="Fish Wheel"/>
    <s v="Yukon Pelly"/>
    <x v="2"/>
    <n v="26"/>
    <n v="13"/>
    <n v="0.5"/>
    <x v="3"/>
  </r>
  <r>
    <x v="7"/>
    <s v="Fish Wheel"/>
    <s v="Yukon Pelly"/>
    <x v="2"/>
    <n v="26"/>
    <n v="13"/>
    <n v="0.5"/>
    <x v="3"/>
  </r>
  <r>
    <x v="7"/>
    <s v="Fish Wheel"/>
    <s v="Yukon Pelly"/>
    <x v="2"/>
    <n v="26"/>
    <n v="13"/>
    <n v="0.5"/>
    <x v="3"/>
  </r>
  <r>
    <x v="7"/>
    <s v="Fish Wheel"/>
    <s v="Yukon Pelly"/>
    <x v="2"/>
    <n v="26"/>
    <n v="13"/>
    <n v="0.5"/>
    <x v="3"/>
  </r>
  <r>
    <x v="7"/>
    <s v="Fish Wheel"/>
    <s v="Yukon Pelly"/>
    <x v="2"/>
    <n v="26"/>
    <n v="13"/>
    <n v="0.5"/>
    <x v="3"/>
  </r>
  <r>
    <x v="7"/>
    <s v="Fish Wheel"/>
    <s v="Yukon Pelly"/>
    <x v="2"/>
    <n v="26"/>
    <n v="13"/>
    <n v="0.5"/>
    <x v="3"/>
  </r>
  <r>
    <x v="7"/>
    <s v="Fish Wheel"/>
    <s v="Yukon Pelly"/>
    <x v="2"/>
    <n v="26"/>
    <n v="13"/>
    <n v="0.5"/>
    <x v="3"/>
  </r>
  <r>
    <x v="7"/>
    <s v="Fish Wheel"/>
    <s v="Yukon Pelly"/>
    <x v="2"/>
    <n v="26"/>
    <n v="13"/>
    <n v="0.5"/>
    <x v="3"/>
  </r>
  <r>
    <x v="7"/>
    <s v="Fish Wheel"/>
    <s v="Yukon Pelly"/>
    <x v="2"/>
    <n v="26"/>
    <n v="13"/>
    <n v="0.5"/>
    <x v="3"/>
  </r>
  <r>
    <x v="7"/>
    <s v="Fish Wheel"/>
    <s v="Yukon Pelly"/>
    <x v="2"/>
    <n v="26"/>
    <n v="13"/>
    <n v="0.5"/>
    <x v="3"/>
  </r>
  <r>
    <x v="7"/>
    <s v="Fish Wheel"/>
    <s v="Yukon Pelly"/>
    <x v="2"/>
    <n v="26"/>
    <n v="13"/>
    <n v="0.5"/>
    <x v="3"/>
  </r>
  <r>
    <x v="7"/>
    <s v="Fish Wheel"/>
    <s v="Yukon Pelly"/>
    <x v="2"/>
    <n v="26"/>
    <n v="13"/>
    <n v="0.5"/>
    <x v="3"/>
  </r>
  <r>
    <x v="7"/>
    <s v="Fish Wheel"/>
    <s v="Yukon Pelly"/>
    <x v="2"/>
    <n v="26"/>
    <n v="13"/>
    <n v="0.5"/>
    <x v="3"/>
  </r>
  <r>
    <x v="7"/>
    <s v="Fish Wheel"/>
    <s v="Yukon Pelly"/>
    <x v="0"/>
    <n v="26"/>
    <n v="10"/>
    <n v="0.38461538461538503"/>
    <x v="3"/>
  </r>
  <r>
    <x v="7"/>
    <s v="Fish Wheel"/>
    <s v="Yukon Pelly"/>
    <x v="0"/>
    <n v="26"/>
    <n v="10"/>
    <n v="0.38461538461538503"/>
    <x v="3"/>
  </r>
  <r>
    <x v="7"/>
    <s v="Fish Wheel"/>
    <s v="Yukon Pelly"/>
    <x v="0"/>
    <n v="26"/>
    <n v="10"/>
    <n v="0.38461538461538503"/>
    <x v="3"/>
  </r>
  <r>
    <x v="7"/>
    <s v="Fish Wheel"/>
    <s v="Yukon Pelly"/>
    <x v="0"/>
    <n v="26"/>
    <n v="10"/>
    <n v="0.38461538461538503"/>
    <x v="3"/>
  </r>
  <r>
    <x v="7"/>
    <s v="Fish Wheel"/>
    <s v="Yukon Pelly"/>
    <x v="0"/>
    <n v="26"/>
    <n v="10"/>
    <n v="0.38461538461538503"/>
    <x v="3"/>
  </r>
  <r>
    <x v="7"/>
    <s v="Fish Wheel"/>
    <s v="Yukon Pelly"/>
    <x v="0"/>
    <n v="26"/>
    <n v="10"/>
    <n v="0.38461538461538503"/>
    <x v="3"/>
  </r>
  <r>
    <x v="7"/>
    <s v="Fish Wheel"/>
    <s v="Yukon Pelly"/>
    <x v="0"/>
    <n v="26"/>
    <n v="10"/>
    <n v="0.38461538461538503"/>
    <x v="3"/>
  </r>
  <r>
    <x v="7"/>
    <s v="Fish Wheel"/>
    <s v="Yukon Pelly"/>
    <x v="0"/>
    <n v="26"/>
    <n v="10"/>
    <n v="0.38461538461538503"/>
    <x v="3"/>
  </r>
  <r>
    <x v="7"/>
    <s v="Fish Wheel"/>
    <s v="Yukon Pelly"/>
    <x v="0"/>
    <n v="26"/>
    <n v="10"/>
    <n v="0.38461538461538503"/>
    <x v="3"/>
  </r>
  <r>
    <x v="7"/>
    <s v="Fish Wheel"/>
    <s v="Yukon Pelly"/>
    <x v="0"/>
    <n v="26"/>
    <n v="10"/>
    <n v="0.38461538461538503"/>
    <x v="3"/>
  </r>
  <r>
    <x v="7"/>
    <s v="Fish Wheel"/>
    <s v="Yukon Stewart"/>
    <x v="2"/>
    <n v="7"/>
    <n v="4"/>
    <n v="0.57142857142857095"/>
    <x v="4"/>
  </r>
  <r>
    <x v="7"/>
    <s v="Fish Wheel"/>
    <s v="Yukon Stewart"/>
    <x v="2"/>
    <n v="7"/>
    <n v="4"/>
    <n v="0.57142857142857095"/>
    <x v="4"/>
  </r>
  <r>
    <x v="7"/>
    <s v="Fish Wheel"/>
    <s v="Yukon Stewart"/>
    <x v="2"/>
    <n v="7"/>
    <n v="4"/>
    <n v="0.57142857142857095"/>
    <x v="4"/>
  </r>
  <r>
    <x v="7"/>
    <s v="Fish Wheel"/>
    <s v="Yukon Stewart"/>
    <x v="2"/>
    <n v="7"/>
    <n v="4"/>
    <n v="0.57142857142857095"/>
    <x v="4"/>
  </r>
  <r>
    <x v="7"/>
    <s v="Fish Wheel"/>
    <s v="Yukon Stewart"/>
    <x v="0"/>
    <n v="7"/>
    <n v="3"/>
    <n v="0.42857142857142899"/>
    <x v="4"/>
  </r>
  <r>
    <x v="7"/>
    <s v="Fish Wheel"/>
    <s v="Yukon Stewart"/>
    <x v="0"/>
    <n v="7"/>
    <n v="3"/>
    <n v="0.42857142857142899"/>
    <x v="4"/>
  </r>
  <r>
    <x v="7"/>
    <s v="Fish Wheel"/>
    <s v="Yukon Stewart"/>
    <x v="0"/>
    <n v="7"/>
    <n v="3"/>
    <n v="0.42857142857142899"/>
    <x v="4"/>
  </r>
  <r>
    <x v="7"/>
    <s v="Fish Wheel"/>
    <s v="Yukon Teslin"/>
    <x v="3"/>
    <n v="20"/>
    <n v="1"/>
    <n v="0.05"/>
    <x v="5"/>
  </r>
  <r>
    <x v="7"/>
    <s v="Fish Wheel"/>
    <s v="Yukon Teslin"/>
    <x v="2"/>
    <n v="20"/>
    <n v="11"/>
    <n v="0.55000000000000004"/>
    <x v="5"/>
  </r>
  <r>
    <x v="7"/>
    <s v="Fish Wheel"/>
    <s v="Yukon Teslin"/>
    <x v="2"/>
    <n v="20"/>
    <n v="11"/>
    <n v="0.55000000000000004"/>
    <x v="5"/>
  </r>
  <r>
    <x v="7"/>
    <s v="Fish Wheel"/>
    <s v="Yukon Teslin"/>
    <x v="2"/>
    <n v="20"/>
    <n v="11"/>
    <n v="0.55000000000000004"/>
    <x v="5"/>
  </r>
  <r>
    <x v="7"/>
    <s v="Fish Wheel"/>
    <s v="Yukon Teslin"/>
    <x v="2"/>
    <n v="20"/>
    <n v="11"/>
    <n v="0.55000000000000004"/>
    <x v="5"/>
  </r>
  <r>
    <x v="7"/>
    <s v="Fish Wheel"/>
    <s v="Yukon Teslin"/>
    <x v="2"/>
    <n v="20"/>
    <n v="11"/>
    <n v="0.55000000000000004"/>
    <x v="5"/>
  </r>
  <r>
    <x v="7"/>
    <s v="Fish Wheel"/>
    <s v="Yukon Teslin"/>
    <x v="2"/>
    <n v="20"/>
    <n v="11"/>
    <n v="0.55000000000000004"/>
    <x v="5"/>
  </r>
  <r>
    <x v="7"/>
    <s v="Fish Wheel"/>
    <s v="Yukon Teslin"/>
    <x v="2"/>
    <n v="20"/>
    <n v="11"/>
    <n v="0.55000000000000004"/>
    <x v="5"/>
  </r>
  <r>
    <x v="7"/>
    <s v="Fish Wheel"/>
    <s v="Yukon Teslin"/>
    <x v="2"/>
    <n v="20"/>
    <n v="11"/>
    <n v="0.55000000000000004"/>
    <x v="5"/>
  </r>
  <r>
    <x v="7"/>
    <s v="Fish Wheel"/>
    <s v="Yukon Teslin"/>
    <x v="2"/>
    <n v="20"/>
    <n v="11"/>
    <n v="0.55000000000000004"/>
    <x v="5"/>
  </r>
  <r>
    <x v="7"/>
    <s v="Fish Wheel"/>
    <s v="Yukon Teslin"/>
    <x v="2"/>
    <n v="20"/>
    <n v="11"/>
    <n v="0.55000000000000004"/>
    <x v="5"/>
  </r>
  <r>
    <x v="7"/>
    <s v="Fish Wheel"/>
    <s v="Yukon Teslin"/>
    <x v="2"/>
    <n v="20"/>
    <n v="11"/>
    <n v="0.55000000000000004"/>
    <x v="5"/>
  </r>
  <r>
    <x v="7"/>
    <s v="Fish Wheel"/>
    <s v="Yukon Teslin"/>
    <x v="0"/>
    <n v="20"/>
    <n v="8"/>
    <n v="0.4"/>
    <x v="5"/>
  </r>
  <r>
    <x v="7"/>
    <s v="Fish Wheel"/>
    <s v="Yukon Teslin"/>
    <x v="0"/>
    <n v="20"/>
    <n v="8"/>
    <n v="0.4"/>
    <x v="5"/>
  </r>
  <r>
    <x v="7"/>
    <s v="Fish Wheel"/>
    <s v="Yukon Teslin"/>
    <x v="0"/>
    <n v="20"/>
    <n v="8"/>
    <n v="0.4"/>
    <x v="5"/>
  </r>
  <r>
    <x v="7"/>
    <s v="Fish Wheel"/>
    <s v="Yukon Teslin"/>
    <x v="0"/>
    <n v="20"/>
    <n v="8"/>
    <n v="0.4"/>
    <x v="5"/>
  </r>
  <r>
    <x v="7"/>
    <s v="Fish Wheel"/>
    <s v="Yukon Teslin"/>
    <x v="0"/>
    <n v="20"/>
    <n v="8"/>
    <n v="0.4"/>
    <x v="5"/>
  </r>
  <r>
    <x v="7"/>
    <s v="Fish Wheel"/>
    <s v="Yukon Teslin"/>
    <x v="0"/>
    <n v="20"/>
    <n v="8"/>
    <n v="0.4"/>
    <x v="5"/>
  </r>
  <r>
    <x v="7"/>
    <s v="Fish Wheel"/>
    <s v="Yukon Teslin"/>
    <x v="0"/>
    <n v="20"/>
    <n v="8"/>
    <n v="0.4"/>
    <x v="5"/>
  </r>
  <r>
    <x v="7"/>
    <s v="Fish Wheel"/>
    <s v="Yukon Teslin"/>
    <x v="0"/>
    <n v="20"/>
    <n v="8"/>
    <n v="0.4"/>
    <x v="5"/>
  </r>
  <r>
    <x v="7"/>
    <s v="Fish Wheel"/>
    <s v="Yukon upper"/>
    <x v="3"/>
    <n v="1"/>
    <n v="1"/>
    <n v="1"/>
    <x v="6"/>
  </r>
  <r>
    <x v="7"/>
    <s v="Fish Wheel"/>
    <s v="Yukon White-Donjek"/>
    <x v="3"/>
    <n v="8"/>
    <n v="2"/>
    <n v="0.25"/>
    <x v="7"/>
  </r>
  <r>
    <x v="7"/>
    <s v="Fish Wheel"/>
    <s v="Yukon White-Donjek"/>
    <x v="3"/>
    <n v="8"/>
    <n v="2"/>
    <n v="0.25"/>
    <x v="7"/>
  </r>
  <r>
    <x v="7"/>
    <s v="Fish Wheel"/>
    <s v="Yukon White-Donjek"/>
    <x v="2"/>
    <n v="8"/>
    <n v="2"/>
    <n v="0.25"/>
    <x v="7"/>
  </r>
  <r>
    <x v="7"/>
    <s v="Fish Wheel"/>
    <s v="Yukon White-Donjek"/>
    <x v="2"/>
    <n v="8"/>
    <n v="2"/>
    <n v="0.25"/>
    <x v="7"/>
  </r>
  <r>
    <x v="7"/>
    <s v="Fish Wheel"/>
    <s v="Yukon White-Donjek"/>
    <x v="0"/>
    <n v="8"/>
    <n v="4"/>
    <n v="0.5"/>
    <x v="7"/>
  </r>
  <r>
    <x v="7"/>
    <s v="Fish Wheel"/>
    <s v="Yukon White-Donjek"/>
    <x v="0"/>
    <n v="8"/>
    <n v="4"/>
    <n v="0.5"/>
    <x v="7"/>
  </r>
  <r>
    <x v="7"/>
    <s v="Fish Wheel"/>
    <s v="Yukon White-Donjek"/>
    <x v="0"/>
    <n v="8"/>
    <n v="4"/>
    <n v="0.5"/>
    <x v="7"/>
  </r>
  <r>
    <x v="7"/>
    <s v="Fish Wheel"/>
    <s v="Yukon White-Donjek"/>
    <x v="0"/>
    <n v="8"/>
    <n v="4"/>
    <n v="0.5"/>
    <x v="7"/>
  </r>
  <r>
    <x v="7"/>
    <s v="NA"/>
    <s v="NA"/>
    <x v="3"/>
    <s v="NA"/>
    <s v="NA"/>
    <n v="6.4225509E-2"/>
    <x v="8"/>
  </r>
  <r>
    <x v="7"/>
    <s v="NA"/>
    <s v="NA"/>
    <x v="2"/>
    <s v="NA"/>
    <s v="NA"/>
    <n v="0.17385930999999999"/>
    <x v="8"/>
  </r>
  <r>
    <x v="7"/>
    <s v="NA"/>
    <s v="NA"/>
    <x v="0"/>
    <s v="NA"/>
    <s v="NA"/>
    <n v="0.72922920000000002"/>
    <x v="8"/>
  </r>
  <r>
    <x v="7"/>
    <s v="NA"/>
    <s v="NA"/>
    <x v="1"/>
    <s v="NA"/>
    <s v="NA"/>
    <n v="3.2686021000000003E-2"/>
    <x v="8"/>
  </r>
  <r>
    <x v="8"/>
    <s v="Fish Wheel"/>
    <s v="Yukon Carmacks"/>
    <x v="3"/>
    <n v="15"/>
    <n v="5"/>
    <n v="0.33333333333333298"/>
    <x v="0"/>
  </r>
  <r>
    <x v="8"/>
    <s v="Fish Wheel"/>
    <s v="Yukon Carmacks"/>
    <x v="3"/>
    <n v="15"/>
    <n v="5"/>
    <n v="0.33333333333333298"/>
    <x v="0"/>
  </r>
  <r>
    <x v="8"/>
    <s v="Fish Wheel"/>
    <s v="Yukon Carmacks"/>
    <x v="3"/>
    <n v="15"/>
    <n v="5"/>
    <n v="0.33333333333333298"/>
    <x v="0"/>
  </r>
  <r>
    <x v="8"/>
    <s v="Fish Wheel"/>
    <s v="Yukon Carmacks"/>
    <x v="3"/>
    <n v="15"/>
    <n v="5"/>
    <n v="0.33333333333333298"/>
    <x v="0"/>
  </r>
  <r>
    <x v="8"/>
    <s v="Fish Wheel"/>
    <s v="Yukon Carmacks"/>
    <x v="3"/>
    <n v="15"/>
    <n v="5"/>
    <n v="0.33333333333333298"/>
    <x v="0"/>
  </r>
  <r>
    <x v="8"/>
    <s v="Fish Wheel"/>
    <s v="Yukon Carmacks"/>
    <x v="2"/>
    <n v="15"/>
    <n v="5"/>
    <n v="0.33333333333333298"/>
    <x v="0"/>
  </r>
  <r>
    <x v="8"/>
    <s v="Fish Wheel"/>
    <s v="Yukon Carmacks"/>
    <x v="2"/>
    <n v="15"/>
    <n v="5"/>
    <n v="0.33333333333333298"/>
    <x v="0"/>
  </r>
  <r>
    <x v="8"/>
    <s v="Fish Wheel"/>
    <s v="Yukon Carmacks"/>
    <x v="2"/>
    <n v="15"/>
    <n v="5"/>
    <n v="0.33333333333333298"/>
    <x v="0"/>
  </r>
  <r>
    <x v="8"/>
    <s v="Fish Wheel"/>
    <s v="Yukon Carmacks"/>
    <x v="2"/>
    <n v="15"/>
    <n v="5"/>
    <n v="0.33333333333333298"/>
    <x v="0"/>
  </r>
  <r>
    <x v="8"/>
    <s v="Fish Wheel"/>
    <s v="Yukon Carmacks"/>
    <x v="2"/>
    <n v="15"/>
    <n v="5"/>
    <n v="0.33333333333333298"/>
    <x v="0"/>
  </r>
  <r>
    <x v="8"/>
    <s v="Fish Wheel"/>
    <s v="Yukon Carmacks"/>
    <x v="0"/>
    <n v="15"/>
    <n v="4"/>
    <n v="0.266666666666667"/>
    <x v="0"/>
  </r>
  <r>
    <x v="8"/>
    <s v="Fish Wheel"/>
    <s v="Yukon Carmacks"/>
    <x v="0"/>
    <n v="15"/>
    <n v="4"/>
    <n v="0.266666666666667"/>
    <x v="0"/>
  </r>
  <r>
    <x v="8"/>
    <s v="Fish Wheel"/>
    <s v="Yukon Carmacks"/>
    <x v="0"/>
    <n v="15"/>
    <n v="4"/>
    <n v="0.266666666666667"/>
    <x v="0"/>
  </r>
  <r>
    <x v="8"/>
    <s v="Fish Wheel"/>
    <s v="Yukon Carmacks"/>
    <x v="0"/>
    <n v="15"/>
    <n v="4"/>
    <n v="0.266666666666667"/>
    <x v="0"/>
  </r>
  <r>
    <x v="8"/>
    <s v="Fish Wheel"/>
    <s v="Yukon Carmacks"/>
    <x v="1"/>
    <n v="15"/>
    <n v="1"/>
    <n v="6.6666666666666693E-2"/>
    <x v="0"/>
  </r>
  <r>
    <x v="8"/>
    <s v="Fish Wheel"/>
    <s v="Yukon Lower Canadian"/>
    <x v="3"/>
    <n v="19"/>
    <n v="6"/>
    <n v="0.31578947368421101"/>
    <x v="1"/>
  </r>
  <r>
    <x v="8"/>
    <s v="Fish Wheel"/>
    <s v="Yukon Lower Canadian"/>
    <x v="3"/>
    <n v="19"/>
    <n v="6"/>
    <n v="0.31578947368421101"/>
    <x v="1"/>
  </r>
  <r>
    <x v="8"/>
    <s v="Fish Wheel"/>
    <s v="Yukon Lower Canadian"/>
    <x v="3"/>
    <n v="19"/>
    <n v="6"/>
    <n v="0.31578947368421101"/>
    <x v="1"/>
  </r>
  <r>
    <x v="8"/>
    <s v="Fish Wheel"/>
    <s v="Yukon Lower Canadian"/>
    <x v="3"/>
    <n v="19"/>
    <n v="6"/>
    <n v="0.31578947368421101"/>
    <x v="1"/>
  </r>
  <r>
    <x v="8"/>
    <s v="Fish Wheel"/>
    <s v="Yukon Lower Canadian"/>
    <x v="3"/>
    <n v="19"/>
    <n v="6"/>
    <n v="0.31578947368421101"/>
    <x v="1"/>
  </r>
  <r>
    <x v="8"/>
    <s v="Fish Wheel"/>
    <s v="Yukon Lower Canadian"/>
    <x v="3"/>
    <n v="19"/>
    <n v="6"/>
    <n v="0.31578947368421101"/>
    <x v="1"/>
  </r>
  <r>
    <x v="8"/>
    <s v="Fish Wheel"/>
    <s v="Yukon Lower Canadian"/>
    <x v="2"/>
    <n v="19"/>
    <n v="8"/>
    <n v="0.42105263157894701"/>
    <x v="1"/>
  </r>
  <r>
    <x v="8"/>
    <s v="Fish Wheel"/>
    <s v="Yukon Lower Canadian"/>
    <x v="2"/>
    <n v="19"/>
    <n v="8"/>
    <n v="0.42105263157894701"/>
    <x v="1"/>
  </r>
  <r>
    <x v="8"/>
    <s v="Fish Wheel"/>
    <s v="Yukon Lower Canadian"/>
    <x v="2"/>
    <n v="19"/>
    <n v="8"/>
    <n v="0.42105263157894701"/>
    <x v="1"/>
  </r>
  <r>
    <x v="8"/>
    <s v="Fish Wheel"/>
    <s v="Yukon Lower Canadian"/>
    <x v="2"/>
    <n v="19"/>
    <n v="8"/>
    <n v="0.42105263157894701"/>
    <x v="1"/>
  </r>
  <r>
    <x v="8"/>
    <s v="Fish Wheel"/>
    <s v="Yukon Lower Canadian"/>
    <x v="2"/>
    <n v="19"/>
    <n v="8"/>
    <n v="0.42105263157894701"/>
    <x v="1"/>
  </r>
  <r>
    <x v="8"/>
    <s v="Fish Wheel"/>
    <s v="Yukon Lower Canadian"/>
    <x v="2"/>
    <n v="19"/>
    <n v="8"/>
    <n v="0.42105263157894701"/>
    <x v="1"/>
  </r>
  <r>
    <x v="8"/>
    <s v="Fish Wheel"/>
    <s v="Yukon Lower Canadian"/>
    <x v="2"/>
    <n v="19"/>
    <n v="8"/>
    <n v="0.42105263157894701"/>
    <x v="1"/>
  </r>
  <r>
    <x v="8"/>
    <s v="Fish Wheel"/>
    <s v="Yukon Lower Canadian"/>
    <x v="2"/>
    <n v="19"/>
    <n v="8"/>
    <n v="0.42105263157894701"/>
    <x v="1"/>
  </r>
  <r>
    <x v="8"/>
    <s v="Fish Wheel"/>
    <s v="Yukon Lower Canadian"/>
    <x v="0"/>
    <n v="19"/>
    <n v="5"/>
    <n v="0.26315789473684198"/>
    <x v="1"/>
  </r>
  <r>
    <x v="8"/>
    <s v="Fish Wheel"/>
    <s v="Yukon Lower Canadian"/>
    <x v="0"/>
    <n v="19"/>
    <n v="5"/>
    <n v="0.26315789473684198"/>
    <x v="1"/>
  </r>
  <r>
    <x v="8"/>
    <s v="Fish Wheel"/>
    <s v="Yukon Lower Canadian"/>
    <x v="0"/>
    <n v="19"/>
    <n v="5"/>
    <n v="0.26315789473684198"/>
    <x v="1"/>
  </r>
  <r>
    <x v="8"/>
    <s v="Fish Wheel"/>
    <s v="Yukon Lower Canadian"/>
    <x v="0"/>
    <n v="19"/>
    <n v="5"/>
    <n v="0.26315789473684198"/>
    <x v="1"/>
  </r>
  <r>
    <x v="8"/>
    <s v="Fish Wheel"/>
    <s v="Yukon Lower Canadian"/>
    <x v="0"/>
    <n v="19"/>
    <n v="5"/>
    <n v="0.26315789473684198"/>
    <x v="1"/>
  </r>
  <r>
    <x v="8"/>
    <s v="Fish Wheel"/>
    <s v="Yukon mainstem"/>
    <x v="3"/>
    <n v="10"/>
    <n v="3"/>
    <n v="0.3"/>
    <x v="2"/>
  </r>
  <r>
    <x v="8"/>
    <s v="Fish Wheel"/>
    <s v="Yukon mainstem"/>
    <x v="3"/>
    <n v="10"/>
    <n v="3"/>
    <n v="0.3"/>
    <x v="2"/>
  </r>
  <r>
    <x v="8"/>
    <s v="Fish Wheel"/>
    <s v="Yukon mainstem"/>
    <x v="3"/>
    <n v="10"/>
    <n v="3"/>
    <n v="0.3"/>
    <x v="2"/>
  </r>
  <r>
    <x v="8"/>
    <s v="Fish Wheel"/>
    <s v="Yukon mainstem"/>
    <x v="2"/>
    <n v="10"/>
    <n v="2"/>
    <n v="0.2"/>
    <x v="2"/>
  </r>
  <r>
    <x v="8"/>
    <s v="Fish Wheel"/>
    <s v="Yukon mainstem"/>
    <x v="2"/>
    <n v="10"/>
    <n v="2"/>
    <n v="0.2"/>
    <x v="2"/>
  </r>
  <r>
    <x v="8"/>
    <s v="Fish Wheel"/>
    <s v="Yukon mainstem"/>
    <x v="0"/>
    <n v="10"/>
    <n v="4"/>
    <n v="0.4"/>
    <x v="2"/>
  </r>
  <r>
    <x v="8"/>
    <s v="Fish Wheel"/>
    <s v="Yukon mainstem"/>
    <x v="0"/>
    <n v="10"/>
    <n v="4"/>
    <n v="0.4"/>
    <x v="2"/>
  </r>
  <r>
    <x v="8"/>
    <s v="Fish Wheel"/>
    <s v="Yukon mainstem"/>
    <x v="0"/>
    <n v="10"/>
    <n v="4"/>
    <n v="0.4"/>
    <x v="2"/>
  </r>
  <r>
    <x v="8"/>
    <s v="Fish Wheel"/>
    <s v="Yukon mainstem"/>
    <x v="0"/>
    <n v="10"/>
    <n v="4"/>
    <n v="0.4"/>
    <x v="2"/>
  </r>
  <r>
    <x v="8"/>
    <s v="Fish Wheel"/>
    <s v="Yukon mainstem"/>
    <x v="1"/>
    <n v="10"/>
    <n v="1"/>
    <n v="0.1"/>
    <x v="2"/>
  </r>
  <r>
    <x v="8"/>
    <s v="Fish Wheel"/>
    <s v="Yukon Pelly"/>
    <x v="2"/>
    <n v="15"/>
    <n v="8"/>
    <n v="0.53333333333333299"/>
    <x v="3"/>
  </r>
  <r>
    <x v="8"/>
    <s v="Fish Wheel"/>
    <s v="Yukon Pelly"/>
    <x v="2"/>
    <n v="15"/>
    <n v="8"/>
    <n v="0.53333333333333299"/>
    <x v="3"/>
  </r>
  <r>
    <x v="8"/>
    <s v="Fish Wheel"/>
    <s v="Yukon Pelly"/>
    <x v="2"/>
    <n v="15"/>
    <n v="8"/>
    <n v="0.53333333333333299"/>
    <x v="3"/>
  </r>
  <r>
    <x v="8"/>
    <s v="Fish Wheel"/>
    <s v="Yukon Pelly"/>
    <x v="2"/>
    <n v="15"/>
    <n v="8"/>
    <n v="0.53333333333333299"/>
    <x v="3"/>
  </r>
  <r>
    <x v="8"/>
    <s v="Fish Wheel"/>
    <s v="Yukon Pelly"/>
    <x v="2"/>
    <n v="15"/>
    <n v="8"/>
    <n v="0.53333333333333299"/>
    <x v="3"/>
  </r>
  <r>
    <x v="8"/>
    <s v="Fish Wheel"/>
    <s v="Yukon Pelly"/>
    <x v="2"/>
    <n v="15"/>
    <n v="8"/>
    <n v="0.53333333333333299"/>
    <x v="3"/>
  </r>
  <r>
    <x v="8"/>
    <s v="Fish Wheel"/>
    <s v="Yukon Pelly"/>
    <x v="2"/>
    <n v="15"/>
    <n v="8"/>
    <n v="0.53333333333333299"/>
    <x v="3"/>
  </r>
  <r>
    <x v="8"/>
    <s v="Fish Wheel"/>
    <s v="Yukon Pelly"/>
    <x v="2"/>
    <n v="15"/>
    <n v="8"/>
    <n v="0.53333333333333299"/>
    <x v="3"/>
  </r>
  <r>
    <x v="8"/>
    <s v="Fish Wheel"/>
    <s v="Yukon Pelly"/>
    <x v="0"/>
    <n v="15"/>
    <n v="7"/>
    <n v="0.46666666666666701"/>
    <x v="3"/>
  </r>
  <r>
    <x v="8"/>
    <s v="Fish Wheel"/>
    <s v="Yukon Pelly"/>
    <x v="0"/>
    <n v="15"/>
    <n v="7"/>
    <n v="0.46666666666666701"/>
    <x v="3"/>
  </r>
  <r>
    <x v="8"/>
    <s v="Fish Wheel"/>
    <s v="Yukon Pelly"/>
    <x v="0"/>
    <n v="15"/>
    <n v="7"/>
    <n v="0.46666666666666701"/>
    <x v="3"/>
  </r>
  <r>
    <x v="8"/>
    <s v="Fish Wheel"/>
    <s v="Yukon Pelly"/>
    <x v="0"/>
    <n v="15"/>
    <n v="7"/>
    <n v="0.46666666666666701"/>
    <x v="3"/>
  </r>
  <r>
    <x v="8"/>
    <s v="Fish Wheel"/>
    <s v="Yukon Pelly"/>
    <x v="0"/>
    <n v="15"/>
    <n v="7"/>
    <n v="0.46666666666666701"/>
    <x v="3"/>
  </r>
  <r>
    <x v="8"/>
    <s v="Fish Wheel"/>
    <s v="Yukon Pelly"/>
    <x v="0"/>
    <n v="15"/>
    <n v="7"/>
    <n v="0.46666666666666701"/>
    <x v="3"/>
  </r>
  <r>
    <x v="8"/>
    <s v="Fish Wheel"/>
    <s v="Yukon Pelly"/>
    <x v="0"/>
    <n v="15"/>
    <n v="7"/>
    <n v="0.46666666666666701"/>
    <x v="3"/>
  </r>
  <r>
    <x v="8"/>
    <s v="Fish Wheel"/>
    <s v="Yukon Stewart"/>
    <x v="3"/>
    <n v="9"/>
    <n v="5"/>
    <n v="0.55555555555555602"/>
    <x v="4"/>
  </r>
  <r>
    <x v="8"/>
    <s v="Fish Wheel"/>
    <s v="Yukon Stewart"/>
    <x v="3"/>
    <n v="9"/>
    <n v="5"/>
    <n v="0.55555555555555602"/>
    <x v="4"/>
  </r>
  <r>
    <x v="8"/>
    <s v="Fish Wheel"/>
    <s v="Yukon Stewart"/>
    <x v="3"/>
    <n v="9"/>
    <n v="5"/>
    <n v="0.55555555555555602"/>
    <x v="4"/>
  </r>
  <r>
    <x v="8"/>
    <s v="Fish Wheel"/>
    <s v="Yukon Stewart"/>
    <x v="3"/>
    <n v="9"/>
    <n v="5"/>
    <n v="0.55555555555555602"/>
    <x v="4"/>
  </r>
  <r>
    <x v="8"/>
    <s v="Fish Wheel"/>
    <s v="Yukon Stewart"/>
    <x v="3"/>
    <n v="9"/>
    <n v="5"/>
    <n v="0.55555555555555602"/>
    <x v="4"/>
  </r>
  <r>
    <x v="8"/>
    <s v="Fish Wheel"/>
    <s v="Yukon Stewart"/>
    <x v="2"/>
    <n v="9"/>
    <n v="1"/>
    <n v="0.11111111111111099"/>
    <x v="4"/>
  </r>
  <r>
    <x v="8"/>
    <s v="Fish Wheel"/>
    <s v="Yukon Stewart"/>
    <x v="0"/>
    <n v="9"/>
    <n v="3"/>
    <n v="0.33333333333333298"/>
    <x v="4"/>
  </r>
  <r>
    <x v="8"/>
    <s v="Fish Wheel"/>
    <s v="Yukon Stewart"/>
    <x v="0"/>
    <n v="9"/>
    <n v="3"/>
    <n v="0.33333333333333298"/>
    <x v="4"/>
  </r>
  <r>
    <x v="8"/>
    <s v="Fish Wheel"/>
    <s v="Yukon Stewart"/>
    <x v="0"/>
    <n v="9"/>
    <n v="3"/>
    <n v="0.33333333333333298"/>
    <x v="4"/>
  </r>
  <r>
    <x v="8"/>
    <s v="Fish Wheel"/>
    <s v="Yukon Teslin"/>
    <x v="3"/>
    <n v="26"/>
    <n v="7"/>
    <n v="0.269230769230769"/>
    <x v="5"/>
  </r>
  <r>
    <x v="8"/>
    <s v="Fish Wheel"/>
    <s v="Yukon Teslin"/>
    <x v="3"/>
    <n v="26"/>
    <n v="7"/>
    <n v="0.269230769230769"/>
    <x v="5"/>
  </r>
  <r>
    <x v="8"/>
    <s v="Fish Wheel"/>
    <s v="Yukon Teslin"/>
    <x v="3"/>
    <n v="26"/>
    <n v="7"/>
    <n v="0.269230769230769"/>
    <x v="5"/>
  </r>
  <r>
    <x v="8"/>
    <s v="Fish Wheel"/>
    <s v="Yukon Teslin"/>
    <x v="3"/>
    <n v="26"/>
    <n v="7"/>
    <n v="0.269230769230769"/>
    <x v="5"/>
  </r>
  <r>
    <x v="8"/>
    <s v="Fish Wheel"/>
    <s v="Yukon Teslin"/>
    <x v="3"/>
    <n v="26"/>
    <n v="7"/>
    <n v="0.269230769230769"/>
    <x v="5"/>
  </r>
  <r>
    <x v="8"/>
    <s v="Fish Wheel"/>
    <s v="Yukon Teslin"/>
    <x v="3"/>
    <n v="26"/>
    <n v="7"/>
    <n v="0.269230769230769"/>
    <x v="5"/>
  </r>
  <r>
    <x v="8"/>
    <s v="Fish Wheel"/>
    <s v="Yukon Teslin"/>
    <x v="3"/>
    <n v="26"/>
    <n v="7"/>
    <n v="0.269230769230769"/>
    <x v="5"/>
  </r>
  <r>
    <x v="8"/>
    <s v="Fish Wheel"/>
    <s v="Yukon Teslin"/>
    <x v="2"/>
    <n v="26"/>
    <n v="8"/>
    <n v="0.30769230769230799"/>
    <x v="5"/>
  </r>
  <r>
    <x v="8"/>
    <s v="Fish Wheel"/>
    <s v="Yukon Teslin"/>
    <x v="2"/>
    <n v="26"/>
    <n v="8"/>
    <n v="0.30769230769230799"/>
    <x v="5"/>
  </r>
  <r>
    <x v="8"/>
    <s v="Fish Wheel"/>
    <s v="Yukon Teslin"/>
    <x v="2"/>
    <n v="26"/>
    <n v="8"/>
    <n v="0.30769230769230799"/>
    <x v="5"/>
  </r>
  <r>
    <x v="8"/>
    <s v="Fish Wheel"/>
    <s v="Yukon Teslin"/>
    <x v="2"/>
    <n v="26"/>
    <n v="8"/>
    <n v="0.30769230769230799"/>
    <x v="5"/>
  </r>
  <r>
    <x v="8"/>
    <s v="Fish Wheel"/>
    <s v="Yukon Teslin"/>
    <x v="2"/>
    <n v="26"/>
    <n v="8"/>
    <n v="0.30769230769230799"/>
    <x v="5"/>
  </r>
  <r>
    <x v="8"/>
    <s v="Fish Wheel"/>
    <s v="Yukon Teslin"/>
    <x v="2"/>
    <n v="26"/>
    <n v="8"/>
    <n v="0.30769230769230799"/>
    <x v="5"/>
  </r>
  <r>
    <x v="8"/>
    <s v="Fish Wheel"/>
    <s v="Yukon Teslin"/>
    <x v="2"/>
    <n v="26"/>
    <n v="8"/>
    <n v="0.30769230769230799"/>
    <x v="5"/>
  </r>
  <r>
    <x v="8"/>
    <s v="Fish Wheel"/>
    <s v="Yukon Teslin"/>
    <x v="2"/>
    <n v="26"/>
    <n v="8"/>
    <n v="0.30769230769230799"/>
    <x v="5"/>
  </r>
  <r>
    <x v="8"/>
    <s v="Fish Wheel"/>
    <s v="Yukon Teslin"/>
    <x v="0"/>
    <n v="26"/>
    <n v="10"/>
    <n v="0.38461538461538503"/>
    <x v="5"/>
  </r>
  <r>
    <x v="8"/>
    <s v="Fish Wheel"/>
    <s v="Yukon Teslin"/>
    <x v="0"/>
    <n v="26"/>
    <n v="10"/>
    <n v="0.38461538461538503"/>
    <x v="5"/>
  </r>
  <r>
    <x v="8"/>
    <s v="Fish Wheel"/>
    <s v="Yukon Teslin"/>
    <x v="0"/>
    <n v="26"/>
    <n v="10"/>
    <n v="0.38461538461538503"/>
    <x v="5"/>
  </r>
  <r>
    <x v="8"/>
    <s v="Fish Wheel"/>
    <s v="Yukon Teslin"/>
    <x v="0"/>
    <n v="26"/>
    <n v="10"/>
    <n v="0.38461538461538503"/>
    <x v="5"/>
  </r>
  <r>
    <x v="8"/>
    <s v="Fish Wheel"/>
    <s v="Yukon Teslin"/>
    <x v="0"/>
    <n v="26"/>
    <n v="10"/>
    <n v="0.38461538461538503"/>
    <x v="5"/>
  </r>
  <r>
    <x v="8"/>
    <s v="Fish Wheel"/>
    <s v="Yukon Teslin"/>
    <x v="0"/>
    <n v="26"/>
    <n v="10"/>
    <n v="0.38461538461538503"/>
    <x v="5"/>
  </r>
  <r>
    <x v="8"/>
    <s v="Fish Wheel"/>
    <s v="Yukon Teslin"/>
    <x v="0"/>
    <n v="26"/>
    <n v="10"/>
    <n v="0.38461538461538503"/>
    <x v="5"/>
  </r>
  <r>
    <x v="8"/>
    <s v="Fish Wheel"/>
    <s v="Yukon Teslin"/>
    <x v="0"/>
    <n v="26"/>
    <n v="10"/>
    <n v="0.38461538461538503"/>
    <x v="5"/>
  </r>
  <r>
    <x v="8"/>
    <s v="Fish Wheel"/>
    <s v="Yukon Teslin"/>
    <x v="0"/>
    <n v="26"/>
    <n v="10"/>
    <n v="0.38461538461538503"/>
    <x v="5"/>
  </r>
  <r>
    <x v="8"/>
    <s v="Fish Wheel"/>
    <s v="Yukon Teslin"/>
    <x v="0"/>
    <n v="26"/>
    <n v="10"/>
    <n v="0.38461538461538503"/>
    <x v="5"/>
  </r>
  <r>
    <x v="8"/>
    <s v="Fish Wheel"/>
    <s v="Yukon Teslin"/>
    <x v="1"/>
    <n v="26"/>
    <n v="1"/>
    <n v="3.8461538461538498E-2"/>
    <x v="5"/>
  </r>
  <r>
    <x v="8"/>
    <s v="Fish Wheel"/>
    <s v="Yukon upper"/>
    <x v="3"/>
    <n v="1"/>
    <n v="1"/>
    <n v="1"/>
    <x v="6"/>
  </r>
  <r>
    <x v="8"/>
    <s v="Fish Wheel"/>
    <s v="Yukon White-Donjek"/>
    <x v="3"/>
    <n v="15"/>
    <n v="6"/>
    <n v="0.4"/>
    <x v="7"/>
  </r>
  <r>
    <x v="8"/>
    <s v="Fish Wheel"/>
    <s v="Yukon White-Donjek"/>
    <x v="3"/>
    <n v="15"/>
    <n v="6"/>
    <n v="0.4"/>
    <x v="7"/>
  </r>
  <r>
    <x v="8"/>
    <s v="Fish Wheel"/>
    <s v="Yukon White-Donjek"/>
    <x v="3"/>
    <n v="15"/>
    <n v="6"/>
    <n v="0.4"/>
    <x v="7"/>
  </r>
  <r>
    <x v="8"/>
    <s v="Fish Wheel"/>
    <s v="Yukon White-Donjek"/>
    <x v="3"/>
    <n v="15"/>
    <n v="6"/>
    <n v="0.4"/>
    <x v="7"/>
  </r>
  <r>
    <x v="8"/>
    <s v="Fish Wheel"/>
    <s v="Yukon White-Donjek"/>
    <x v="3"/>
    <n v="15"/>
    <n v="6"/>
    <n v="0.4"/>
    <x v="7"/>
  </r>
  <r>
    <x v="8"/>
    <s v="Fish Wheel"/>
    <s v="Yukon White-Donjek"/>
    <x v="3"/>
    <n v="15"/>
    <n v="6"/>
    <n v="0.4"/>
    <x v="7"/>
  </r>
  <r>
    <x v="8"/>
    <s v="Fish Wheel"/>
    <s v="Yukon White-Donjek"/>
    <x v="2"/>
    <n v="15"/>
    <n v="8"/>
    <n v="0.53333333333333299"/>
    <x v="7"/>
  </r>
  <r>
    <x v="8"/>
    <s v="Fish Wheel"/>
    <s v="Yukon White-Donjek"/>
    <x v="2"/>
    <n v="15"/>
    <n v="8"/>
    <n v="0.53333333333333299"/>
    <x v="7"/>
  </r>
  <r>
    <x v="8"/>
    <s v="Fish Wheel"/>
    <s v="Yukon White-Donjek"/>
    <x v="2"/>
    <n v="15"/>
    <n v="8"/>
    <n v="0.53333333333333299"/>
    <x v="7"/>
  </r>
  <r>
    <x v="8"/>
    <s v="Fish Wheel"/>
    <s v="Yukon White-Donjek"/>
    <x v="2"/>
    <n v="15"/>
    <n v="8"/>
    <n v="0.53333333333333299"/>
    <x v="7"/>
  </r>
  <r>
    <x v="8"/>
    <s v="Fish Wheel"/>
    <s v="Yukon White-Donjek"/>
    <x v="2"/>
    <n v="15"/>
    <n v="8"/>
    <n v="0.53333333333333299"/>
    <x v="7"/>
  </r>
  <r>
    <x v="8"/>
    <s v="Fish Wheel"/>
    <s v="Yukon White-Donjek"/>
    <x v="2"/>
    <n v="15"/>
    <n v="8"/>
    <n v="0.53333333333333299"/>
    <x v="7"/>
  </r>
  <r>
    <x v="8"/>
    <s v="Fish Wheel"/>
    <s v="Yukon White-Donjek"/>
    <x v="2"/>
    <n v="15"/>
    <n v="8"/>
    <n v="0.53333333333333299"/>
    <x v="7"/>
  </r>
  <r>
    <x v="8"/>
    <s v="Fish Wheel"/>
    <s v="Yukon White-Donjek"/>
    <x v="2"/>
    <n v="15"/>
    <n v="8"/>
    <n v="0.53333333333333299"/>
    <x v="7"/>
  </r>
  <r>
    <x v="8"/>
    <s v="Fish Wheel"/>
    <s v="Yukon White-Donjek"/>
    <x v="1"/>
    <n v="15"/>
    <n v="1"/>
    <n v="6.6666666666666693E-2"/>
    <x v="7"/>
  </r>
  <r>
    <x v="8"/>
    <s v="NA"/>
    <s v="NA"/>
    <x v="3"/>
    <s v="NA"/>
    <s v="NA"/>
    <n v="5.1576972999999998E-2"/>
    <x v="8"/>
  </r>
  <r>
    <x v="8"/>
    <s v="NA"/>
    <s v="NA"/>
    <x v="2"/>
    <s v="NA"/>
    <s v="NA"/>
    <n v="0.28609242000000001"/>
    <x v="8"/>
  </r>
  <r>
    <x v="8"/>
    <s v="NA"/>
    <s v="NA"/>
    <x v="0"/>
    <s v="NA"/>
    <s v="NA"/>
    <n v="0.54694350000000003"/>
    <x v="8"/>
  </r>
  <r>
    <x v="8"/>
    <s v="NA"/>
    <s v="NA"/>
    <x v="1"/>
    <s v="NA"/>
    <s v="NA"/>
    <n v="0.11538708"/>
    <x v="8"/>
  </r>
  <r>
    <x v="9"/>
    <s v="Fish Wheel"/>
    <s v="Yukon Carmacks"/>
    <x v="3"/>
    <n v="19"/>
    <n v="4"/>
    <n v="0.21052631578947401"/>
    <x v="0"/>
  </r>
  <r>
    <x v="9"/>
    <s v="Fish Wheel"/>
    <s v="Yukon Carmacks"/>
    <x v="3"/>
    <n v="19"/>
    <n v="4"/>
    <n v="0.21052631578947401"/>
    <x v="0"/>
  </r>
  <r>
    <x v="9"/>
    <s v="Fish Wheel"/>
    <s v="Yukon Carmacks"/>
    <x v="3"/>
    <n v="19"/>
    <n v="4"/>
    <n v="0.21052631578947401"/>
    <x v="0"/>
  </r>
  <r>
    <x v="9"/>
    <s v="Fish Wheel"/>
    <s v="Yukon Carmacks"/>
    <x v="3"/>
    <n v="19"/>
    <n v="4"/>
    <n v="0.21052631578947401"/>
    <x v="0"/>
  </r>
  <r>
    <x v="9"/>
    <s v="Fish Wheel"/>
    <s v="Yukon Carmacks"/>
    <x v="2"/>
    <n v="19"/>
    <n v="4"/>
    <n v="0.21052631578947401"/>
    <x v="0"/>
  </r>
  <r>
    <x v="9"/>
    <s v="Fish Wheel"/>
    <s v="Yukon Carmacks"/>
    <x v="2"/>
    <n v="19"/>
    <n v="4"/>
    <n v="0.21052631578947401"/>
    <x v="0"/>
  </r>
  <r>
    <x v="9"/>
    <s v="Fish Wheel"/>
    <s v="Yukon Carmacks"/>
    <x v="2"/>
    <n v="19"/>
    <n v="4"/>
    <n v="0.21052631578947401"/>
    <x v="0"/>
  </r>
  <r>
    <x v="9"/>
    <s v="Fish Wheel"/>
    <s v="Yukon Carmacks"/>
    <x v="2"/>
    <n v="19"/>
    <n v="4"/>
    <n v="0.21052631578947401"/>
    <x v="0"/>
  </r>
  <r>
    <x v="9"/>
    <s v="Fish Wheel"/>
    <s v="Yukon Carmacks"/>
    <x v="0"/>
    <n v="19"/>
    <n v="10"/>
    <n v="0.52631578947368396"/>
    <x v="0"/>
  </r>
  <r>
    <x v="9"/>
    <s v="Fish Wheel"/>
    <s v="Yukon Carmacks"/>
    <x v="0"/>
    <n v="19"/>
    <n v="10"/>
    <n v="0.52631578947368396"/>
    <x v="0"/>
  </r>
  <r>
    <x v="9"/>
    <s v="Fish Wheel"/>
    <s v="Yukon Carmacks"/>
    <x v="0"/>
    <n v="19"/>
    <n v="10"/>
    <n v="0.52631578947368396"/>
    <x v="0"/>
  </r>
  <r>
    <x v="9"/>
    <s v="Fish Wheel"/>
    <s v="Yukon Carmacks"/>
    <x v="0"/>
    <n v="19"/>
    <n v="10"/>
    <n v="0.52631578947368396"/>
    <x v="0"/>
  </r>
  <r>
    <x v="9"/>
    <s v="Fish Wheel"/>
    <s v="Yukon Carmacks"/>
    <x v="0"/>
    <n v="19"/>
    <n v="10"/>
    <n v="0.52631578947368396"/>
    <x v="0"/>
  </r>
  <r>
    <x v="9"/>
    <s v="Fish Wheel"/>
    <s v="Yukon Carmacks"/>
    <x v="0"/>
    <n v="19"/>
    <n v="10"/>
    <n v="0.52631578947368396"/>
    <x v="0"/>
  </r>
  <r>
    <x v="9"/>
    <s v="Fish Wheel"/>
    <s v="Yukon Carmacks"/>
    <x v="0"/>
    <n v="19"/>
    <n v="10"/>
    <n v="0.52631578947368396"/>
    <x v="0"/>
  </r>
  <r>
    <x v="9"/>
    <s v="Fish Wheel"/>
    <s v="Yukon Carmacks"/>
    <x v="0"/>
    <n v="19"/>
    <n v="10"/>
    <n v="0.52631578947368396"/>
    <x v="0"/>
  </r>
  <r>
    <x v="9"/>
    <s v="Fish Wheel"/>
    <s v="Yukon Carmacks"/>
    <x v="0"/>
    <n v="19"/>
    <n v="10"/>
    <n v="0.52631578947368396"/>
    <x v="0"/>
  </r>
  <r>
    <x v="9"/>
    <s v="Fish Wheel"/>
    <s v="Yukon Carmacks"/>
    <x v="0"/>
    <n v="19"/>
    <n v="10"/>
    <n v="0.52631578947368396"/>
    <x v="0"/>
  </r>
  <r>
    <x v="9"/>
    <s v="Fish Wheel"/>
    <s v="Yukon Carmacks"/>
    <x v="1"/>
    <n v="19"/>
    <n v="1"/>
    <n v="5.2631578947368397E-2"/>
    <x v="0"/>
  </r>
  <r>
    <x v="9"/>
    <s v="Fish Wheel"/>
    <s v="Yukon Lower Canadian"/>
    <x v="3"/>
    <n v="24"/>
    <n v="3"/>
    <n v="0.125"/>
    <x v="1"/>
  </r>
  <r>
    <x v="9"/>
    <s v="Fish Wheel"/>
    <s v="Yukon Lower Canadian"/>
    <x v="3"/>
    <n v="24"/>
    <n v="3"/>
    <n v="0.125"/>
    <x v="1"/>
  </r>
  <r>
    <x v="9"/>
    <s v="Fish Wheel"/>
    <s v="Yukon Lower Canadian"/>
    <x v="3"/>
    <n v="24"/>
    <n v="3"/>
    <n v="0.125"/>
    <x v="1"/>
  </r>
  <r>
    <x v="9"/>
    <s v="Fish Wheel"/>
    <s v="Yukon Lower Canadian"/>
    <x v="2"/>
    <n v="24"/>
    <n v="16"/>
    <n v="0.66666666666666696"/>
    <x v="1"/>
  </r>
  <r>
    <x v="9"/>
    <s v="Fish Wheel"/>
    <s v="Yukon Lower Canadian"/>
    <x v="2"/>
    <n v="24"/>
    <n v="16"/>
    <n v="0.66666666666666696"/>
    <x v="1"/>
  </r>
  <r>
    <x v="9"/>
    <s v="Fish Wheel"/>
    <s v="Yukon Lower Canadian"/>
    <x v="2"/>
    <n v="24"/>
    <n v="16"/>
    <n v="0.66666666666666696"/>
    <x v="1"/>
  </r>
  <r>
    <x v="9"/>
    <s v="Fish Wheel"/>
    <s v="Yukon Lower Canadian"/>
    <x v="2"/>
    <n v="24"/>
    <n v="16"/>
    <n v="0.66666666666666696"/>
    <x v="1"/>
  </r>
  <r>
    <x v="9"/>
    <s v="Fish Wheel"/>
    <s v="Yukon Lower Canadian"/>
    <x v="2"/>
    <n v="24"/>
    <n v="16"/>
    <n v="0.66666666666666696"/>
    <x v="1"/>
  </r>
  <r>
    <x v="9"/>
    <s v="Fish Wheel"/>
    <s v="Yukon Lower Canadian"/>
    <x v="2"/>
    <n v="24"/>
    <n v="16"/>
    <n v="0.66666666666666696"/>
    <x v="1"/>
  </r>
  <r>
    <x v="9"/>
    <s v="Fish Wheel"/>
    <s v="Yukon Lower Canadian"/>
    <x v="2"/>
    <n v="24"/>
    <n v="16"/>
    <n v="0.66666666666666696"/>
    <x v="1"/>
  </r>
  <r>
    <x v="9"/>
    <s v="Fish Wheel"/>
    <s v="Yukon Lower Canadian"/>
    <x v="2"/>
    <n v="24"/>
    <n v="16"/>
    <n v="0.66666666666666696"/>
    <x v="1"/>
  </r>
  <r>
    <x v="9"/>
    <s v="Fish Wheel"/>
    <s v="Yukon Lower Canadian"/>
    <x v="2"/>
    <n v="24"/>
    <n v="16"/>
    <n v="0.66666666666666696"/>
    <x v="1"/>
  </r>
  <r>
    <x v="9"/>
    <s v="Fish Wheel"/>
    <s v="Yukon Lower Canadian"/>
    <x v="2"/>
    <n v="24"/>
    <n v="16"/>
    <n v="0.66666666666666696"/>
    <x v="1"/>
  </r>
  <r>
    <x v="9"/>
    <s v="Fish Wheel"/>
    <s v="Yukon Lower Canadian"/>
    <x v="2"/>
    <n v="24"/>
    <n v="16"/>
    <n v="0.66666666666666696"/>
    <x v="1"/>
  </r>
  <r>
    <x v="9"/>
    <s v="Fish Wheel"/>
    <s v="Yukon Lower Canadian"/>
    <x v="2"/>
    <n v="24"/>
    <n v="16"/>
    <n v="0.66666666666666696"/>
    <x v="1"/>
  </r>
  <r>
    <x v="9"/>
    <s v="Fish Wheel"/>
    <s v="Yukon Lower Canadian"/>
    <x v="2"/>
    <n v="24"/>
    <n v="16"/>
    <n v="0.66666666666666696"/>
    <x v="1"/>
  </r>
  <r>
    <x v="9"/>
    <s v="Fish Wheel"/>
    <s v="Yukon Lower Canadian"/>
    <x v="2"/>
    <n v="24"/>
    <n v="16"/>
    <n v="0.66666666666666696"/>
    <x v="1"/>
  </r>
  <r>
    <x v="9"/>
    <s v="Fish Wheel"/>
    <s v="Yukon Lower Canadian"/>
    <x v="2"/>
    <n v="24"/>
    <n v="16"/>
    <n v="0.66666666666666696"/>
    <x v="1"/>
  </r>
  <r>
    <x v="9"/>
    <s v="Fish Wheel"/>
    <s v="Yukon Lower Canadian"/>
    <x v="2"/>
    <n v="24"/>
    <n v="16"/>
    <n v="0.66666666666666696"/>
    <x v="1"/>
  </r>
  <r>
    <x v="9"/>
    <s v="Fish Wheel"/>
    <s v="Yukon Lower Canadian"/>
    <x v="0"/>
    <n v="24"/>
    <n v="5"/>
    <n v="0.20833333333333301"/>
    <x v="1"/>
  </r>
  <r>
    <x v="9"/>
    <s v="Fish Wheel"/>
    <s v="Yukon Lower Canadian"/>
    <x v="0"/>
    <n v="24"/>
    <n v="5"/>
    <n v="0.20833333333333301"/>
    <x v="1"/>
  </r>
  <r>
    <x v="9"/>
    <s v="Fish Wheel"/>
    <s v="Yukon Lower Canadian"/>
    <x v="0"/>
    <n v="24"/>
    <n v="5"/>
    <n v="0.20833333333333301"/>
    <x v="1"/>
  </r>
  <r>
    <x v="9"/>
    <s v="Fish Wheel"/>
    <s v="Yukon Lower Canadian"/>
    <x v="0"/>
    <n v="24"/>
    <n v="5"/>
    <n v="0.20833333333333301"/>
    <x v="1"/>
  </r>
  <r>
    <x v="9"/>
    <s v="Fish Wheel"/>
    <s v="Yukon Lower Canadian"/>
    <x v="0"/>
    <n v="24"/>
    <n v="5"/>
    <n v="0.20833333333333301"/>
    <x v="1"/>
  </r>
  <r>
    <x v="9"/>
    <s v="Fish Wheel"/>
    <s v="Yukon mainstem"/>
    <x v="2"/>
    <n v="2"/>
    <n v="1"/>
    <n v="0.5"/>
    <x v="2"/>
  </r>
  <r>
    <x v="9"/>
    <s v="Fish Wheel"/>
    <s v="Yukon mainstem"/>
    <x v="0"/>
    <n v="2"/>
    <n v="1"/>
    <n v="0.5"/>
    <x v="2"/>
  </r>
  <r>
    <x v="9"/>
    <s v="Fish Wheel"/>
    <s v="Yukon Pelly"/>
    <x v="3"/>
    <n v="21"/>
    <n v="2"/>
    <n v="9.5238095238095205E-2"/>
    <x v="3"/>
  </r>
  <r>
    <x v="9"/>
    <s v="Fish Wheel"/>
    <s v="Yukon Pelly"/>
    <x v="3"/>
    <n v="21"/>
    <n v="2"/>
    <n v="9.5238095238095205E-2"/>
    <x v="3"/>
  </r>
  <r>
    <x v="9"/>
    <s v="Fish Wheel"/>
    <s v="Yukon Pelly"/>
    <x v="2"/>
    <n v="21"/>
    <n v="15"/>
    <n v="0.71428571428571397"/>
    <x v="3"/>
  </r>
  <r>
    <x v="9"/>
    <s v="Fish Wheel"/>
    <s v="Yukon Pelly"/>
    <x v="2"/>
    <n v="21"/>
    <n v="15"/>
    <n v="0.71428571428571397"/>
    <x v="3"/>
  </r>
  <r>
    <x v="9"/>
    <s v="Fish Wheel"/>
    <s v="Yukon Pelly"/>
    <x v="2"/>
    <n v="21"/>
    <n v="15"/>
    <n v="0.71428571428571397"/>
    <x v="3"/>
  </r>
  <r>
    <x v="9"/>
    <s v="Fish Wheel"/>
    <s v="Yukon Pelly"/>
    <x v="2"/>
    <n v="21"/>
    <n v="15"/>
    <n v="0.71428571428571397"/>
    <x v="3"/>
  </r>
  <r>
    <x v="9"/>
    <s v="Fish Wheel"/>
    <s v="Yukon Pelly"/>
    <x v="2"/>
    <n v="21"/>
    <n v="15"/>
    <n v="0.71428571428571397"/>
    <x v="3"/>
  </r>
  <r>
    <x v="9"/>
    <s v="Fish Wheel"/>
    <s v="Yukon Pelly"/>
    <x v="2"/>
    <n v="21"/>
    <n v="15"/>
    <n v="0.71428571428571397"/>
    <x v="3"/>
  </r>
  <r>
    <x v="9"/>
    <s v="Fish Wheel"/>
    <s v="Yukon Pelly"/>
    <x v="2"/>
    <n v="21"/>
    <n v="15"/>
    <n v="0.71428571428571397"/>
    <x v="3"/>
  </r>
  <r>
    <x v="9"/>
    <s v="Fish Wheel"/>
    <s v="Yukon Pelly"/>
    <x v="2"/>
    <n v="21"/>
    <n v="15"/>
    <n v="0.71428571428571397"/>
    <x v="3"/>
  </r>
  <r>
    <x v="9"/>
    <s v="Fish Wheel"/>
    <s v="Yukon Pelly"/>
    <x v="2"/>
    <n v="21"/>
    <n v="15"/>
    <n v="0.71428571428571397"/>
    <x v="3"/>
  </r>
  <r>
    <x v="9"/>
    <s v="Fish Wheel"/>
    <s v="Yukon Pelly"/>
    <x v="2"/>
    <n v="21"/>
    <n v="15"/>
    <n v="0.71428571428571397"/>
    <x v="3"/>
  </r>
  <r>
    <x v="9"/>
    <s v="Fish Wheel"/>
    <s v="Yukon Pelly"/>
    <x v="2"/>
    <n v="21"/>
    <n v="15"/>
    <n v="0.71428571428571397"/>
    <x v="3"/>
  </r>
  <r>
    <x v="9"/>
    <s v="Fish Wheel"/>
    <s v="Yukon Pelly"/>
    <x v="2"/>
    <n v="21"/>
    <n v="15"/>
    <n v="0.71428571428571397"/>
    <x v="3"/>
  </r>
  <r>
    <x v="9"/>
    <s v="Fish Wheel"/>
    <s v="Yukon Pelly"/>
    <x v="2"/>
    <n v="21"/>
    <n v="15"/>
    <n v="0.71428571428571397"/>
    <x v="3"/>
  </r>
  <r>
    <x v="9"/>
    <s v="Fish Wheel"/>
    <s v="Yukon Pelly"/>
    <x v="2"/>
    <n v="21"/>
    <n v="15"/>
    <n v="0.71428571428571397"/>
    <x v="3"/>
  </r>
  <r>
    <x v="9"/>
    <s v="Fish Wheel"/>
    <s v="Yukon Pelly"/>
    <x v="2"/>
    <n v="21"/>
    <n v="15"/>
    <n v="0.71428571428571397"/>
    <x v="3"/>
  </r>
  <r>
    <x v="9"/>
    <s v="Fish Wheel"/>
    <s v="Yukon Pelly"/>
    <x v="0"/>
    <n v="21"/>
    <n v="4"/>
    <n v="0.19047619047618999"/>
    <x v="3"/>
  </r>
  <r>
    <x v="9"/>
    <s v="Fish Wheel"/>
    <s v="Yukon Pelly"/>
    <x v="0"/>
    <n v="21"/>
    <n v="4"/>
    <n v="0.19047619047618999"/>
    <x v="3"/>
  </r>
  <r>
    <x v="9"/>
    <s v="Fish Wheel"/>
    <s v="Yukon Pelly"/>
    <x v="0"/>
    <n v="21"/>
    <n v="4"/>
    <n v="0.19047619047618999"/>
    <x v="3"/>
  </r>
  <r>
    <x v="9"/>
    <s v="Fish Wheel"/>
    <s v="Yukon Pelly"/>
    <x v="0"/>
    <n v="21"/>
    <n v="4"/>
    <n v="0.19047619047618999"/>
    <x v="3"/>
  </r>
  <r>
    <x v="9"/>
    <s v="Fish Wheel"/>
    <s v="Yukon Stewart"/>
    <x v="3"/>
    <n v="12"/>
    <n v="1"/>
    <n v="8.3333333333333301E-2"/>
    <x v="4"/>
  </r>
  <r>
    <x v="9"/>
    <s v="Fish Wheel"/>
    <s v="Yukon Stewart"/>
    <x v="2"/>
    <n v="12"/>
    <n v="6"/>
    <n v="0.5"/>
    <x v="4"/>
  </r>
  <r>
    <x v="9"/>
    <s v="Fish Wheel"/>
    <s v="Yukon Stewart"/>
    <x v="2"/>
    <n v="12"/>
    <n v="6"/>
    <n v="0.5"/>
    <x v="4"/>
  </r>
  <r>
    <x v="9"/>
    <s v="Fish Wheel"/>
    <s v="Yukon Stewart"/>
    <x v="2"/>
    <n v="12"/>
    <n v="6"/>
    <n v="0.5"/>
    <x v="4"/>
  </r>
  <r>
    <x v="9"/>
    <s v="Fish Wheel"/>
    <s v="Yukon Stewart"/>
    <x v="2"/>
    <n v="12"/>
    <n v="6"/>
    <n v="0.5"/>
    <x v="4"/>
  </r>
  <r>
    <x v="9"/>
    <s v="Fish Wheel"/>
    <s v="Yukon Stewart"/>
    <x v="2"/>
    <n v="12"/>
    <n v="6"/>
    <n v="0.5"/>
    <x v="4"/>
  </r>
  <r>
    <x v="9"/>
    <s v="Fish Wheel"/>
    <s v="Yukon Stewart"/>
    <x v="2"/>
    <n v="12"/>
    <n v="6"/>
    <n v="0.5"/>
    <x v="4"/>
  </r>
  <r>
    <x v="9"/>
    <s v="Fish Wheel"/>
    <s v="Yukon Stewart"/>
    <x v="0"/>
    <n v="12"/>
    <n v="5"/>
    <n v="0.41666666666666702"/>
    <x v="4"/>
  </r>
  <r>
    <x v="9"/>
    <s v="Fish Wheel"/>
    <s v="Yukon Stewart"/>
    <x v="0"/>
    <n v="12"/>
    <n v="5"/>
    <n v="0.41666666666666702"/>
    <x v="4"/>
  </r>
  <r>
    <x v="9"/>
    <s v="Fish Wheel"/>
    <s v="Yukon Stewart"/>
    <x v="0"/>
    <n v="12"/>
    <n v="5"/>
    <n v="0.41666666666666702"/>
    <x v="4"/>
  </r>
  <r>
    <x v="9"/>
    <s v="Fish Wheel"/>
    <s v="Yukon Stewart"/>
    <x v="0"/>
    <n v="12"/>
    <n v="5"/>
    <n v="0.41666666666666702"/>
    <x v="4"/>
  </r>
  <r>
    <x v="9"/>
    <s v="Fish Wheel"/>
    <s v="Yukon Stewart"/>
    <x v="0"/>
    <n v="12"/>
    <n v="5"/>
    <n v="0.41666666666666702"/>
    <x v="4"/>
  </r>
  <r>
    <x v="9"/>
    <s v="Fish Wheel"/>
    <s v="Yukon Teslin"/>
    <x v="3"/>
    <n v="26"/>
    <n v="6"/>
    <n v="0.230769230769231"/>
    <x v="5"/>
  </r>
  <r>
    <x v="9"/>
    <s v="Fish Wheel"/>
    <s v="Yukon Teslin"/>
    <x v="3"/>
    <n v="26"/>
    <n v="6"/>
    <n v="0.230769230769231"/>
    <x v="5"/>
  </r>
  <r>
    <x v="9"/>
    <s v="Fish Wheel"/>
    <s v="Yukon Teslin"/>
    <x v="3"/>
    <n v="26"/>
    <n v="6"/>
    <n v="0.230769230769231"/>
    <x v="5"/>
  </r>
  <r>
    <x v="9"/>
    <s v="Fish Wheel"/>
    <s v="Yukon Teslin"/>
    <x v="3"/>
    <n v="26"/>
    <n v="6"/>
    <n v="0.230769230769231"/>
    <x v="5"/>
  </r>
  <r>
    <x v="9"/>
    <s v="Fish Wheel"/>
    <s v="Yukon Teslin"/>
    <x v="3"/>
    <n v="26"/>
    <n v="6"/>
    <n v="0.230769230769231"/>
    <x v="5"/>
  </r>
  <r>
    <x v="9"/>
    <s v="Fish Wheel"/>
    <s v="Yukon Teslin"/>
    <x v="3"/>
    <n v="26"/>
    <n v="6"/>
    <n v="0.230769230769231"/>
    <x v="5"/>
  </r>
  <r>
    <x v="9"/>
    <s v="Fish Wheel"/>
    <s v="Yukon Teslin"/>
    <x v="2"/>
    <n v="26"/>
    <n v="12"/>
    <n v="0.46153846153846201"/>
    <x v="5"/>
  </r>
  <r>
    <x v="9"/>
    <s v="Fish Wheel"/>
    <s v="Yukon Teslin"/>
    <x v="2"/>
    <n v="26"/>
    <n v="12"/>
    <n v="0.46153846153846201"/>
    <x v="5"/>
  </r>
  <r>
    <x v="9"/>
    <s v="Fish Wheel"/>
    <s v="Yukon Teslin"/>
    <x v="2"/>
    <n v="26"/>
    <n v="12"/>
    <n v="0.46153846153846201"/>
    <x v="5"/>
  </r>
  <r>
    <x v="9"/>
    <s v="Fish Wheel"/>
    <s v="Yukon Teslin"/>
    <x v="2"/>
    <n v="26"/>
    <n v="12"/>
    <n v="0.46153846153846201"/>
    <x v="5"/>
  </r>
  <r>
    <x v="9"/>
    <s v="Fish Wheel"/>
    <s v="Yukon Teslin"/>
    <x v="2"/>
    <n v="26"/>
    <n v="12"/>
    <n v="0.46153846153846201"/>
    <x v="5"/>
  </r>
  <r>
    <x v="9"/>
    <s v="Fish Wheel"/>
    <s v="Yukon Teslin"/>
    <x v="2"/>
    <n v="26"/>
    <n v="12"/>
    <n v="0.46153846153846201"/>
    <x v="5"/>
  </r>
  <r>
    <x v="9"/>
    <s v="Fish Wheel"/>
    <s v="Yukon Teslin"/>
    <x v="2"/>
    <n v="26"/>
    <n v="12"/>
    <n v="0.46153846153846201"/>
    <x v="5"/>
  </r>
  <r>
    <x v="9"/>
    <s v="Fish Wheel"/>
    <s v="Yukon Teslin"/>
    <x v="2"/>
    <n v="26"/>
    <n v="12"/>
    <n v="0.46153846153846201"/>
    <x v="5"/>
  </r>
  <r>
    <x v="9"/>
    <s v="Fish Wheel"/>
    <s v="Yukon Teslin"/>
    <x v="2"/>
    <n v="26"/>
    <n v="12"/>
    <n v="0.46153846153846201"/>
    <x v="5"/>
  </r>
  <r>
    <x v="9"/>
    <s v="Fish Wheel"/>
    <s v="Yukon Teslin"/>
    <x v="2"/>
    <n v="26"/>
    <n v="12"/>
    <n v="0.46153846153846201"/>
    <x v="5"/>
  </r>
  <r>
    <x v="9"/>
    <s v="Fish Wheel"/>
    <s v="Yukon Teslin"/>
    <x v="2"/>
    <n v="26"/>
    <n v="12"/>
    <n v="0.46153846153846201"/>
    <x v="5"/>
  </r>
  <r>
    <x v="9"/>
    <s v="Fish Wheel"/>
    <s v="Yukon Teslin"/>
    <x v="2"/>
    <n v="26"/>
    <n v="12"/>
    <n v="0.46153846153846201"/>
    <x v="5"/>
  </r>
  <r>
    <x v="9"/>
    <s v="Fish Wheel"/>
    <s v="Yukon Teslin"/>
    <x v="0"/>
    <n v="26"/>
    <n v="7"/>
    <n v="0.269230769230769"/>
    <x v="5"/>
  </r>
  <r>
    <x v="9"/>
    <s v="Fish Wheel"/>
    <s v="Yukon Teslin"/>
    <x v="0"/>
    <n v="26"/>
    <n v="7"/>
    <n v="0.269230769230769"/>
    <x v="5"/>
  </r>
  <r>
    <x v="9"/>
    <s v="Fish Wheel"/>
    <s v="Yukon Teslin"/>
    <x v="0"/>
    <n v="26"/>
    <n v="7"/>
    <n v="0.269230769230769"/>
    <x v="5"/>
  </r>
  <r>
    <x v="9"/>
    <s v="Fish Wheel"/>
    <s v="Yukon Teslin"/>
    <x v="0"/>
    <n v="26"/>
    <n v="7"/>
    <n v="0.269230769230769"/>
    <x v="5"/>
  </r>
  <r>
    <x v="9"/>
    <s v="Fish Wheel"/>
    <s v="Yukon Teslin"/>
    <x v="0"/>
    <n v="26"/>
    <n v="7"/>
    <n v="0.269230769230769"/>
    <x v="5"/>
  </r>
  <r>
    <x v="9"/>
    <s v="Fish Wheel"/>
    <s v="Yukon Teslin"/>
    <x v="0"/>
    <n v="26"/>
    <n v="7"/>
    <n v="0.269230769230769"/>
    <x v="5"/>
  </r>
  <r>
    <x v="9"/>
    <s v="Fish Wheel"/>
    <s v="Yukon Teslin"/>
    <x v="0"/>
    <n v="26"/>
    <n v="7"/>
    <n v="0.269230769230769"/>
    <x v="5"/>
  </r>
  <r>
    <x v="9"/>
    <s v="Fish Wheel"/>
    <s v="Yukon Teslin"/>
    <x v="1"/>
    <n v="26"/>
    <n v="1"/>
    <n v="3.8461538461538498E-2"/>
    <x v="5"/>
  </r>
  <r>
    <x v="9"/>
    <s v="Fish Wheel"/>
    <s v="Yukon upper"/>
    <x v="3"/>
    <n v="5"/>
    <n v="2"/>
    <n v="0.4"/>
    <x v="6"/>
  </r>
  <r>
    <x v="9"/>
    <s v="Fish Wheel"/>
    <s v="Yukon upper"/>
    <x v="3"/>
    <n v="5"/>
    <n v="2"/>
    <n v="0.4"/>
    <x v="6"/>
  </r>
  <r>
    <x v="9"/>
    <s v="Fish Wheel"/>
    <s v="Yukon upper"/>
    <x v="2"/>
    <n v="5"/>
    <n v="1"/>
    <n v="0.2"/>
    <x v="6"/>
  </r>
  <r>
    <x v="9"/>
    <s v="Fish Wheel"/>
    <s v="Yukon upper"/>
    <x v="0"/>
    <n v="5"/>
    <n v="2"/>
    <n v="0.4"/>
    <x v="6"/>
  </r>
  <r>
    <x v="9"/>
    <s v="Fish Wheel"/>
    <s v="Yukon upper"/>
    <x v="0"/>
    <n v="5"/>
    <n v="2"/>
    <n v="0.4"/>
    <x v="6"/>
  </r>
  <r>
    <x v="9"/>
    <s v="Fish Wheel"/>
    <s v="Yukon White-Donjek"/>
    <x v="3"/>
    <n v="12"/>
    <n v="1"/>
    <n v="8.3333333333333301E-2"/>
    <x v="7"/>
  </r>
  <r>
    <x v="9"/>
    <s v="Fish Wheel"/>
    <s v="Yukon White-Donjek"/>
    <x v="2"/>
    <n v="12"/>
    <n v="10"/>
    <n v="0.83333333333333304"/>
    <x v="7"/>
  </r>
  <r>
    <x v="9"/>
    <s v="Fish Wheel"/>
    <s v="Yukon White-Donjek"/>
    <x v="2"/>
    <n v="12"/>
    <n v="10"/>
    <n v="0.83333333333333304"/>
    <x v="7"/>
  </r>
  <r>
    <x v="9"/>
    <s v="Fish Wheel"/>
    <s v="Yukon White-Donjek"/>
    <x v="2"/>
    <n v="12"/>
    <n v="10"/>
    <n v="0.83333333333333304"/>
    <x v="7"/>
  </r>
  <r>
    <x v="9"/>
    <s v="Fish Wheel"/>
    <s v="Yukon White-Donjek"/>
    <x v="2"/>
    <n v="12"/>
    <n v="10"/>
    <n v="0.83333333333333304"/>
    <x v="7"/>
  </r>
  <r>
    <x v="9"/>
    <s v="Fish Wheel"/>
    <s v="Yukon White-Donjek"/>
    <x v="2"/>
    <n v="12"/>
    <n v="10"/>
    <n v="0.83333333333333304"/>
    <x v="7"/>
  </r>
  <r>
    <x v="9"/>
    <s v="Fish Wheel"/>
    <s v="Yukon White-Donjek"/>
    <x v="2"/>
    <n v="12"/>
    <n v="10"/>
    <n v="0.83333333333333304"/>
    <x v="7"/>
  </r>
  <r>
    <x v="9"/>
    <s v="Fish Wheel"/>
    <s v="Yukon White-Donjek"/>
    <x v="2"/>
    <n v="12"/>
    <n v="10"/>
    <n v="0.83333333333333304"/>
    <x v="7"/>
  </r>
  <r>
    <x v="9"/>
    <s v="Fish Wheel"/>
    <s v="Yukon White-Donjek"/>
    <x v="2"/>
    <n v="12"/>
    <n v="10"/>
    <n v="0.83333333333333304"/>
    <x v="7"/>
  </r>
  <r>
    <x v="9"/>
    <s v="Fish Wheel"/>
    <s v="Yukon White-Donjek"/>
    <x v="2"/>
    <n v="12"/>
    <n v="10"/>
    <n v="0.83333333333333304"/>
    <x v="7"/>
  </r>
  <r>
    <x v="9"/>
    <s v="Fish Wheel"/>
    <s v="Yukon White-Donjek"/>
    <x v="2"/>
    <n v="12"/>
    <n v="10"/>
    <n v="0.83333333333333304"/>
    <x v="7"/>
  </r>
  <r>
    <x v="9"/>
    <s v="Fish Wheel"/>
    <s v="Yukon White-Donjek"/>
    <x v="0"/>
    <n v="12"/>
    <n v="1"/>
    <n v="8.3333333333333301E-2"/>
    <x v="7"/>
  </r>
  <r>
    <x v="9"/>
    <s v="NA"/>
    <s v="NA"/>
    <x v="3"/>
    <s v="NA"/>
    <s v="NA"/>
    <n v="1.9804346E-2"/>
    <x v="8"/>
  </r>
  <r>
    <x v="9"/>
    <s v="NA"/>
    <s v="NA"/>
    <x v="2"/>
    <s v="NA"/>
    <s v="NA"/>
    <n v="0.29233812999999997"/>
    <x v="8"/>
  </r>
  <r>
    <x v="9"/>
    <s v="NA"/>
    <s v="NA"/>
    <x v="0"/>
    <s v="NA"/>
    <s v="NA"/>
    <n v="0.54259420000000003"/>
    <x v="8"/>
  </r>
  <r>
    <x v="9"/>
    <s v="NA"/>
    <s v="NA"/>
    <x v="1"/>
    <s v="NA"/>
    <s v="NA"/>
    <n v="0.14526337"/>
    <x v="8"/>
  </r>
  <r>
    <x v="10"/>
    <s v="Fish Wheel"/>
    <s v="Yukon Carmacks"/>
    <x v="3"/>
    <n v="9"/>
    <n v="3"/>
    <n v="0.33333333333333298"/>
    <x v="0"/>
  </r>
  <r>
    <x v="10"/>
    <s v="Fish Wheel"/>
    <s v="Yukon Carmacks"/>
    <x v="3"/>
    <n v="9"/>
    <n v="3"/>
    <n v="0.33333333333333298"/>
    <x v="0"/>
  </r>
  <r>
    <x v="10"/>
    <s v="Fish Wheel"/>
    <s v="Yukon Carmacks"/>
    <x v="3"/>
    <n v="9"/>
    <n v="3"/>
    <n v="0.33333333333333298"/>
    <x v="0"/>
  </r>
  <r>
    <x v="10"/>
    <s v="Fish Wheel"/>
    <s v="Yukon Carmacks"/>
    <x v="2"/>
    <n v="9"/>
    <n v="2"/>
    <n v="0.22222222222222199"/>
    <x v="0"/>
  </r>
  <r>
    <x v="10"/>
    <s v="Fish Wheel"/>
    <s v="Yukon Carmacks"/>
    <x v="2"/>
    <n v="9"/>
    <n v="2"/>
    <n v="0.22222222222222199"/>
    <x v="0"/>
  </r>
  <r>
    <x v="10"/>
    <s v="Fish Wheel"/>
    <s v="Yukon Carmacks"/>
    <x v="0"/>
    <n v="9"/>
    <n v="3"/>
    <n v="0.33333333333333298"/>
    <x v="0"/>
  </r>
  <r>
    <x v="10"/>
    <s v="Fish Wheel"/>
    <s v="Yukon Carmacks"/>
    <x v="0"/>
    <n v="9"/>
    <n v="3"/>
    <n v="0.33333333333333298"/>
    <x v="0"/>
  </r>
  <r>
    <x v="10"/>
    <s v="Fish Wheel"/>
    <s v="Yukon Carmacks"/>
    <x v="0"/>
    <n v="9"/>
    <n v="3"/>
    <n v="0.33333333333333298"/>
    <x v="0"/>
  </r>
  <r>
    <x v="10"/>
    <s v="Fish Wheel"/>
    <s v="Yukon Carmacks"/>
    <x v="1"/>
    <n v="9"/>
    <n v="1"/>
    <n v="0.11111111111111099"/>
    <x v="0"/>
  </r>
  <r>
    <x v="10"/>
    <s v="Fish Wheel"/>
    <s v="Yukon Lower Canadian"/>
    <x v="3"/>
    <n v="5"/>
    <n v="3"/>
    <n v="0.6"/>
    <x v="1"/>
  </r>
  <r>
    <x v="10"/>
    <s v="Fish Wheel"/>
    <s v="Yukon Lower Canadian"/>
    <x v="3"/>
    <n v="5"/>
    <n v="3"/>
    <n v="0.6"/>
    <x v="1"/>
  </r>
  <r>
    <x v="10"/>
    <s v="Fish Wheel"/>
    <s v="Yukon Lower Canadian"/>
    <x v="3"/>
    <n v="5"/>
    <n v="3"/>
    <n v="0.6"/>
    <x v="1"/>
  </r>
  <r>
    <x v="10"/>
    <s v="Fish Wheel"/>
    <s v="Yukon Lower Canadian"/>
    <x v="0"/>
    <n v="5"/>
    <n v="2"/>
    <n v="0.4"/>
    <x v="1"/>
  </r>
  <r>
    <x v="10"/>
    <s v="Fish Wheel"/>
    <s v="Yukon Lower Canadian"/>
    <x v="0"/>
    <n v="5"/>
    <n v="2"/>
    <n v="0.4"/>
    <x v="1"/>
  </r>
  <r>
    <x v="10"/>
    <s v="Fish Wheel"/>
    <s v="Yukon mainstem"/>
    <x v="3"/>
    <n v="9"/>
    <n v="3"/>
    <n v="0.33333333333333298"/>
    <x v="2"/>
  </r>
  <r>
    <x v="10"/>
    <s v="Fish Wheel"/>
    <s v="Yukon mainstem"/>
    <x v="3"/>
    <n v="9"/>
    <n v="3"/>
    <n v="0.33333333333333298"/>
    <x v="2"/>
  </r>
  <r>
    <x v="10"/>
    <s v="Fish Wheel"/>
    <s v="Yukon mainstem"/>
    <x v="3"/>
    <n v="9"/>
    <n v="3"/>
    <n v="0.33333333333333298"/>
    <x v="2"/>
  </r>
  <r>
    <x v="10"/>
    <s v="Fish Wheel"/>
    <s v="Yukon mainstem"/>
    <x v="2"/>
    <n v="9"/>
    <n v="3"/>
    <n v="0.33333333333333298"/>
    <x v="2"/>
  </r>
  <r>
    <x v="10"/>
    <s v="Fish Wheel"/>
    <s v="Yukon mainstem"/>
    <x v="2"/>
    <n v="9"/>
    <n v="3"/>
    <n v="0.33333333333333298"/>
    <x v="2"/>
  </r>
  <r>
    <x v="10"/>
    <s v="Fish Wheel"/>
    <s v="Yukon mainstem"/>
    <x v="2"/>
    <n v="9"/>
    <n v="3"/>
    <n v="0.33333333333333298"/>
    <x v="2"/>
  </r>
  <r>
    <x v="10"/>
    <s v="Fish Wheel"/>
    <s v="Yukon mainstem"/>
    <x v="0"/>
    <n v="9"/>
    <n v="3"/>
    <n v="0.33333333333333298"/>
    <x v="2"/>
  </r>
  <r>
    <x v="10"/>
    <s v="Fish Wheel"/>
    <s v="Yukon mainstem"/>
    <x v="0"/>
    <n v="9"/>
    <n v="3"/>
    <n v="0.33333333333333298"/>
    <x v="2"/>
  </r>
  <r>
    <x v="10"/>
    <s v="Fish Wheel"/>
    <s v="Yukon mainstem"/>
    <x v="0"/>
    <n v="9"/>
    <n v="3"/>
    <n v="0.33333333333333298"/>
    <x v="2"/>
  </r>
  <r>
    <x v="10"/>
    <s v="Fish Wheel"/>
    <s v="Yukon Pelly"/>
    <x v="3"/>
    <n v="5"/>
    <n v="1"/>
    <n v="0.2"/>
    <x v="3"/>
  </r>
  <r>
    <x v="10"/>
    <s v="Fish Wheel"/>
    <s v="Yukon Pelly"/>
    <x v="0"/>
    <n v="5"/>
    <n v="4"/>
    <n v="0.8"/>
    <x v="3"/>
  </r>
  <r>
    <x v="10"/>
    <s v="Fish Wheel"/>
    <s v="Yukon Pelly"/>
    <x v="0"/>
    <n v="5"/>
    <n v="4"/>
    <n v="0.8"/>
    <x v="3"/>
  </r>
  <r>
    <x v="10"/>
    <s v="Fish Wheel"/>
    <s v="Yukon Pelly"/>
    <x v="0"/>
    <n v="5"/>
    <n v="4"/>
    <n v="0.8"/>
    <x v="3"/>
  </r>
  <r>
    <x v="10"/>
    <s v="Fish Wheel"/>
    <s v="Yukon Pelly"/>
    <x v="0"/>
    <n v="5"/>
    <n v="4"/>
    <n v="0.8"/>
    <x v="3"/>
  </r>
  <r>
    <x v="10"/>
    <s v="Fish Wheel"/>
    <s v="Yukon Stewart"/>
    <x v="3"/>
    <n v="13"/>
    <n v="3"/>
    <n v="0.230769230769231"/>
    <x v="4"/>
  </r>
  <r>
    <x v="10"/>
    <s v="Fish Wheel"/>
    <s v="Yukon Stewart"/>
    <x v="3"/>
    <n v="13"/>
    <n v="3"/>
    <n v="0.230769230769231"/>
    <x v="4"/>
  </r>
  <r>
    <x v="10"/>
    <s v="Fish Wheel"/>
    <s v="Yukon Stewart"/>
    <x v="3"/>
    <n v="13"/>
    <n v="3"/>
    <n v="0.230769230769231"/>
    <x v="4"/>
  </r>
  <r>
    <x v="10"/>
    <s v="Fish Wheel"/>
    <s v="Yukon Stewart"/>
    <x v="2"/>
    <n v="13"/>
    <n v="3"/>
    <n v="0.230769230769231"/>
    <x v="4"/>
  </r>
  <r>
    <x v="10"/>
    <s v="Fish Wheel"/>
    <s v="Yukon Stewart"/>
    <x v="2"/>
    <n v="13"/>
    <n v="3"/>
    <n v="0.230769230769231"/>
    <x v="4"/>
  </r>
  <r>
    <x v="10"/>
    <s v="Fish Wheel"/>
    <s v="Yukon Stewart"/>
    <x v="2"/>
    <n v="13"/>
    <n v="3"/>
    <n v="0.230769230769231"/>
    <x v="4"/>
  </r>
  <r>
    <x v="10"/>
    <s v="Fish Wheel"/>
    <s v="Yukon Stewart"/>
    <x v="0"/>
    <n v="13"/>
    <n v="7"/>
    <n v="0.53846153846153799"/>
    <x v="4"/>
  </r>
  <r>
    <x v="10"/>
    <s v="Fish Wheel"/>
    <s v="Yukon Stewart"/>
    <x v="0"/>
    <n v="13"/>
    <n v="7"/>
    <n v="0.53846153846153799"/>
    <x v="4"/>
  </r>
  <r>
    <x v="10"/>
    <s v="Fish Wheel"/>
    <s v="Yukon Stewart"/>
    <x v="0"/>
    <n v="13"/>
    <n v="7"/>
    <n v="0.53846153846153799"/>
    <x v="4"/>
  </r>
  <r>
    <x v="10"/>
    <s v="Fish Wheel"/>
    <s v="Yukon Stewart"/>
    <x v="0"/>
    <n v="13"/>
    <n v="7"/>
    <n v="0.53846153846153799"/>
    <x v="4"/>
  </r>
  <r>
    <x v="10"/>
    <s v="Fish Wheel"/>
    <s v="Yukon Stewart"/>
    <x v="0"/>
    <n v="13"/>
    <n v="7"/>
    <n v="0.53846153846153799"/>
    <x v="4"/>
  </r>
  <r>
    <x v="10"/>
    <s v="Fish Wheel"/>
    <s v="Yukon Stewart"/>
    <x v="0"/>
    <n v="13"/>
    <n v="7"/>
    <n v="0.53846153846153799"/>
    <x v="4"/>
  </r>
  <r>
    <x v="10"/>
    <s v="Fish Wheel"/>
    <s v="Yukon Stewart"/>
    <x v="0"/>
    <n v="13"/>
    <n v="7"/>
    <n v="0.53846153846153799"/>
    <x v="4"/>
  </r>
  <r>
    <x v="10"/>
    <s v="Fish Wheel"/>
    <s v="Yukon Teslin"/>
    <x v="3"/>
    <n v="17"/>
    <n v="6"/>
    <n v="0.35294117647058798"/>
    <x v="5"/>
  </r>
  <r>
    <x v="10"/>
    <s v="Fish Wheel"/>
    <s v="Yukon Teslin"/>
    <x v="3"/>
    <n v="17"/>
    <n v="6"/>
    <n v="0.35294117647058798"/>
    <x v="5"/>
  </r>
  <r>
    <x v="10"/>
    <s v="Fish Wheel"/>
    <s v="Yukon Teslin"/>
    <x v="3"/>
    <n v="17"/>
    <n v="6"/>
    <n v="0.35294117647058798"/>
    <x v="5"/>
  </r>
  <r>
    <x v="10"/>
    <s v="Fish Wheel"/>
    <s v="Yukon Teslin"/>
    <x v="3"/>
    <n v="17"/>
    <n v="6"/>
    <n v="0.35294117647058798"/>
    <x v="5"/>
  </r>
  <r>
    <x v="10"/>
    <s v="Fish Wheel"/>
    <s v="Yukon Teslin"/>
    <x v="3"/>
    <n v="17"/>
    <n v="6"/>
    <n v="0.35294117647058798"/>
    <x v="5"/>
  </r>
  <r>
    <x v="10"/>
    <s v="Fish Wheel"/>
    <s v="Yukon Teslin"/>
    <x v="3"/>
    <n v="17"/>
    <n v="6"/>
    <n v="0.35294117647058798"/>
    <x v="5"/>
  </r>
  <r>
    <x v="10"/>
    <s v="Fish Wheel"/>
    <s v="Yukon Teslin"/>
    <x v="2"/>
    <n v="17"/>
    <n v="4"/>
    <n v="0.23529411764705899"/>
    <x v="5"/>
  </r>
  <r>
    <x v="10"/>
    <s v="Fish Wheel"/>
    <s v="Yukon Teslin"/>
    <x v="2"/>
    <n v="17"/>
    <n v="4"/>
    <n v="0.23529411764705899"/>
    <x v="5"/>
  </r>
  <r>
    <x v="10"/>
    <s v="Fish Wheel"/>
    <s v="Yukon Teslin"/>
    <x v="2"/>
    <n v="17"/>
    <n v="4"/>
    <n v="0.23529411764705899"/>
    <x v="5"/>
  </r>
  <r>
    <x v="10"/>
    <s v="Fish Wheel"/>
    <s v="Yukon Teslin"/>
    <x v="2"/>
    <n v="17"/>
    <n v="4"/>
    <n v="0.23529411764705899"/>
    <x v="5"/>
  </r>
  <r>
    <x v="10"/>
    <s v="Fish Wheel"/>
    <s v="Yukon Teslin"/>
    <x v="0"/>
    <n v="17"/>
    <n v="7"/>
    <n v="0.41176470588235298"/>
    <x v="5"/>
  </r>
  <r>
    <x v="10"/>
    <s v="Fish Wheel"/>
    <s v="Yukon Teslin"/>
    <x v="0"/>
    <n v="17"/>
    <n v="7"/>
    <n v="0.41176470588235298"/>
    <x v="5"/>
  </r>
  <r>
    <x v="10"/>
    <s v="Fish Wheel"/>
    <s v="Yukon Teslin"/>
    <x v="0"/>
    <n v="17"/>
    <n v="7"/>
    <n v="0.41176470588235298"/>
    <x v="5"/>
  </r>
  <r>
    <x v="10"/>
    <s v="Fish Wheel"/>
    <s v="Yukon Teslin"/>
    <x v="0"/>
    <n v="17"/>
    <n v="7"/>
    <n v="0.41176470588235298"/>
    <x v="5"/>
  </r>
  <r>
    <x v="10"/>
    <s v="Fish Wheel"/>
    <s v="Yukon Teslin"/>
    <x v="0"/>
    <n v="17"/>
    <n v="7"/>
    <n v="0.41176470588235298"/>
    <x v="5"/>
  </r>
  <r>
    <x v="10"/>
    <s v="Fish Wheel"/>
    <s v="Yukon Teslin"/>
    <x v="0"/>
    <n v="17"/>
    <n v="7"/>
    <n v="0.41176470588235298"/>
    <x v="5"/>
  </r>
  <r>
    <x v="10"/>
    <s v="Fish Wheel"/>
    <s v="Yukon Teslin"/>
    <x v="0"/>
    <n v="17"/>
    <n v="7"/>
    <n v="0.41176470588235298"/>
    <x v="5"/>
  </r>
  <r>
    <x v="10"/>
    <s v="Fish Wheel"/>
    <s v="Yukon upper"/>
    <x v="3"/>
    <n v="4"/>
    <n v="1"/>
    <n v="0.25"/>
    <x v="6"/>
  </r>
  <r>
    <x v="10"/>
    <s v="Fish Wheel"/>
    <s v="Yukon upper"/>
    <x v="2"/>
    <n v="4"/>
    <n v="1"/>
    <n v="0.25"/>
    <x v="6"/>
  </r>
  <r>
    <x v="10"/>
    <s v="Fish Wheel"/>
    <s v="Yukon upper"/>
    <x v="0"/>
    <n v="4"/>
    <n v="2"/>
    <n v="0.5"/>
    <x v="6"/>
  </r>
  <r>
    <x v="10"/>
    <s v="Fish Wheel"/>
    <s v="Yukon upper"/>
    <x v="0"/>
    <n v="4"/>
    <n v="2"/>
    <n v="0.5"/>
    <x v="6"/>
  </r>
  <r>
    <x v="10"/>
    <s v="Fish Wheel"/>
    <s v="Yukon White-Donjek"/>
    <x v="3"/>
    <n v="4"/>
    <n v="2"/>
    <n v="0.5"/>
    <x v="7"/>
  </r>
  <r>
    <x v="10"/>
    <s v="Fish Wheel"/>
    <s v="Yukon White-Donjek"/>
    <x v="3"/>
    <n v="4"/>
    <n v="2"/>
    <n v="0.5"/>
    <x v="7"/>
  </r>
  <r>
    <x v="10"/>
    <s v="Fish Wheel"/>
    <s v="Yukon White-Donjek"/>
    <x v="0"/>
    <n v="4"/>
    <n v="2"/>
    <n v="0.5"/>
    <x v="7"/>
  </r>
  <r>
    <x v="10"/>
    <s v="Fish Wheel"/>
    <s v="Yukon White-Donjek"/>
    <x v="0"/>
    <n v="4"/>
    <n v="2"/>
    <n v="0.5"/>
    <x v="7"/>
  </r>
  <r>
    <x v="10"/>
    <s v="NA"/>
    <s v="NA"/>
    <x v="3"/>
    <s v="NA"/>
    <s v="NA"/>
    <n v="5.7368005999999999E-2"/>
    <x v="8"/>
  </r>
  <r>
    <x v="10"/>
    <s v="NA"/>
    <s v="NA"/>
    <x v="2"/>
    <s v="NA"/>
    <s v="NA"/>
    <n v="0.13147566999999999"/>
    <x v="8"/>
  </r>
  <r>
    <x v="10"/>
    <s v="NA"/>
    <s v="NA"/>
    <x v="0"/>
    <s v="NA"/>
    <s v="NA"/>
    <n v="0.68870169999999997"/>
    <x v="8"/>
  </r>
  <r>
    <x v="10"/>
    <s v="NA"/>
    <s v="NA"/>
    <x v="1"/>
    <s v="NA"/>
    <s v="NA"/>
    <n v="0.12245462999999999"/>
    <x v="8"/>
  </r>
  <r>
    <x v="11"/>
    <s v="Fish Wheel"/>
    <s v="Yukon Carmacks"/>
    <x v="3"/>
    <n v="14"/>
    <n v="4"/>
    <n v="0.28571428571428598"/>
    <x v="0"/>
  </r>
  <r>
    <x v="11"/>
    <s v="Fish Wheel"/>
    <s v="Yukon Carmacks"/>
    <x v="3"/>
    <n v="14"/>
    <n v="4"/>
    <n v="0.28571428571428598"/>
    <x v="0"/>
  </r>
  <r>
    <x v="11"/>
    <s v="Fish Wheel"/>
    <s v="Yukon Carmacks"/>
    <x v="3"/>
    <n v="14"/>
    <n v="4"/>
    <n v="0.28571428571428598"/>
    <x v="0"/>
  </r>
  <r>
    <x v="11"/>
    <s v="Fish Wheel"/>
    <s v="Yukon Carmacks"/>
    <x v="3"/>
    <n v="14"/>
    <n v="4"/>
    <n v="0.28571428571428598"/>
    <x v="0"/>
  </r>
  <r>
    <x v="11"/>
    <s v="Fish Wheel"/>
    <s v="Yukon Carmacks"/>
    <x v="2"/>
    <n v="14"/>
    <n v="3"/>
    <n v="0.214285714285714"/>
    <x v="0"/>
  </r>
  <r>
    <x v="11"/>
    <s v="Fish Wheel"/>
    <s v="Yukon Carmacks"/>
    <x v="2"/>
    <n v="14"/>
    <n v="3"/>
    <n v="0.214285714285714"/>
    <x v="0"/>
  </r>
  <r>
    <x v="11"/>
    <s v="Fish Wheel"/>
    <s v="Yukon Carmacks"/>
    <x v="2"/>
    <n v="14"/>
    <n v="3"/>
    <n v="0.214285714285714"/>
    <x v="0"/>
  </r>
  <r>
    <x v="11"/>
    <s v="Fish Wheel"/>
    <s v="Yukon Carmacks"/>
    <x v="0"/>
    <n v="14"/>
    <n v="6"/>
    <n v="0.42857142857142899"/>
    <x v="0"/>
  </r>
  <r>
    <x v="11"/>
    <s v="Fish Wheel"/>
    <s v="Yukon Carmacks"/>
    <x v="0"/>
    <n v="14"/>
    <n v="6"/>
    <n v="0.42857142857142899"/>
    <x v="0"/>
  </r>
  <r>
    <x v="11"/>
    <s v="Fish Wheel"/>
    <s v="Yukon Carmacks"/>
    <x v="0"/>
    <n v="14"/>
    <n v="6"/>
    <n v="0.42857142857142899"/>
    <x v="0"/>
  </r>
  <r>
    <x v="11"/>
    <s v="Fish Wheel"/>
    <s v="Yukon Carmacks"/>
    <x v="0"/>
    <n v="14"/>
    <n v="6"/>
    <n v="0.42857142857142899"/>
    <x v="0"/>
  </r>
  <r>
    <x v="11"/>
    <s v="Fish Wheel"/>
    <s v="Yukon Carmacks"/>
    <x v="0"/>
    <n v="14"/>
    <n v="6"/>
    <n v="0.42857142857142899"/>
    <x v="0"/>
  </r>
  <r>
    <x v="11"/>
    <s v="Fish Wheel"/>
    <s v="Yukon Carmacks"/>
    <x v="0"/>
    <n v="14"/>
    <n v="6"/>
    <n v="0.42857142857142899"/>
    <x v="0"/>
  </r>
  <r>
    <x v="11"/>
    <s v="Fish Wheel"/>
    <s v="Yukon Carmacks"/>
    <x v="1"/>
    <n v="14"/>
    <n v="1"/>
    <n v="7.1428571428571397E-2"/>
    <x v="0"/>
  </r>
  <r>
    <x v="11"/>
    <s v="Fish Wheel"/>
    <s v="Yukon Lower Canadian"/>
    <x v="3"/>
    <n v="2"/>
    <n v="2"/>
    <n v="1"/>
    <x v="1"/>
  </r>
  <r>
    <x v="11"/>
    <s v="Fish Wheel"/>
    <s v="Yukon Lower Canadian"/>
    <x v="3"/>
    <n v="2"/>
    <n v="2"/>
    <n v="1"/>
    <x v="1"/>
  </r>
  <r>
    <x v="11"/>
    <s v="Fish Wheel"/>
    <s v="Yukon Pelly"/>
    <x v="2"/>
    <n v="3"/>
    <n v="3"/>
    <n v="1"/>
    <x v="3"/>
  </r>
  <r>
    <x v="11"/>
    <s v="Fish Wheel"/>
    <s v="Yukon Pelly"/>
    <x v="2"/>
    <n v="3"/>
    <n v="3"/>
    <n v="1"/>
    <x v="3"/>
  </r>
  <r>
    <x v="11"/>
    <s v="Fish Wheel"/>
    <s v="Yukon Pelly"/>
    <x v="2"/>
    <n v="3"/>
    <n v="3"/>
    <n v="1"/>
    <x v="3"/>
  </r>
  <r>
    <x v="11"/>
    <s v="Fish Wheel"/>
    <s v="Yukon Stewart"/>
    <x v="2"/>
    <n v="3"/>
    <n v="1"/>
    <n v="0.33333333333333298"/>
    <x v="4"/>
  </r>
  <r>
    <x v="11"/>
    <s v="Fish Wheel"/>
    <s v="Yukon Stewart"/>
    <x v="0"/>
    <n v="3"/>
    <n v="2"/>
    <n v="0.66666666666666696"/>
    <x v="4"/>
  </r>
  <r>
    <x v="11"/>
    <s v="Fish Wheel"/>
    <s v="Yukon Stewart"/>
    <x v="0"/>
    <n v="3"/>
    <n v="2"/>
    <n v="0.66666666666666696"/>
    <x v="4"/>
  </r>
  <r>
    <x v="11"/>
    <s v="Fish Wheel"/>
    <s v="Yukon Teslin"/>
    <x v="2"/>
    <n v="16"/>
    <n v="11"/>
    <n v="0.6875"/>
    <x v="5"/>
  </r>
  <r>
    <x v="11"/>
    <s v="Fish Wheel"/>
    <s v="Yukon Teslin"/>
    <x v="2"/>
    <n v="16"/>
    <n v="11"/>
    <n v="0.6875"/>
    <x v="5"/>
  </r>
  <r>
    <x v="11"/>
    <s v="Fish Wheel"/>
    <s v="Yukon Teslin"/>
    <x v="2"/>
    <n v="16"/>
    <n v="11"/>
    <n v="0.6875"/>
    <x v="5"/>
  </r>
  <r>
    <x v="11"/>
    <s v="Fish Wheel"/>
    <s v="Yukon Teslin"/>
    <x v="2"/>
    <n v="16"/>
    <n v="11"/>
    <n v="0.6875"/>
    <x v="5"/>
  </r>
  <r>
    <x v="11"/>
    <s v="Fish Wheel"/>
    <s v="Yukon Teslin"/>
    <x v="2"/>
    <n v="16"/>
    <n v="11"/>
    <n v="0.6875"/>
    <x v="5"/>
  </r>
  <r>
    <x v="11"/>
    <s v="Fish Wheel"/>
    <s v="Yukon Teslin"/>
    <x v="2"/>
    <n v="16"/>
    <n v="11"/>
    <n v="0.6875"/>
    <x v="5"/>
  </r>
  <r>
    <x v="11"/>
    <s v="Fish Wheel"/>
    <s v="Yukon Teslin"/>
    <x v="2"/>
    <n v="16"/>
    <n v="11"/>
    <n v="0.6875"/>
    <x v="5"/>
  </r>
  <r>
    <x v="11"/>
    <s v="Fish Wheel"/>
    <s v="Yukon Teslin"/>
    <x v="2"/>
    <n v="16"/>
    <n v="11"/>
    <n v="0.6875"/>
    <x v="5"/>
  </r>
  <r>
    <x v="11"/>
    <s v="Fish Wheel"/>
    <s v="Yukon Teslin"/>
    <x v="2"/>
    <n v="16"/>
    <n v="11"/>
    <n v="0.6875"/>
    <x v="5"/>
  </r>
  <r>
    <x v="11"/>
    <s v="Fish Wheel"/>
    <s v="Yukon Teslin"/>
    <x v="2"/>
    <n v="16"/>
    <n v="11"/>
    <n v="0.6875"/>
    <x v="5"/>
  </r>
  <r>
    <x v="11"/>
    <s v="Fish Wheel"/>
    <s v="Yukon Teslin"/>
    <x v="2"/>
    <n v="16"/>
    <n v="11"/>
    <n v="0.6875"/>
    <x v="5"/>
  </r>
  <r>
    <x v="11"/>
    <s v="Fish Wheel"/>
    <s v="Yukon Teslin"/>
    <x v="0"/>
    <n v="16"/>
    <n v="4"/>
    <n v="0.25"/>
    <x v="5"/>
  </r>
  <r>
    <x v="11"/>
    <s v="Fish Wheel"/>
    <s v="Yukon Teslin"/>
    <x v="0"/>
    <n v="16"/>
    <n v="4"/>
    <n v="0.25"/>
    <x v="5"/>
  </r>
  <r>
    <x v="11"/>
    <s v="Fish Wheel"/>
    <s v="Yukon Teslin"/>
    <x v="0"/>
    <n v="16"/>
    <n v="4"/>
    <n v="0.25"/>
    <x v="5"/>
  </r>
  <r>
    <x v="11"/>
    <s v="Fish Wheel"/>
    <s v="Yukon Teslin"/>
    <x v="0"/>
    <n v="16"/>
    <n v="4"/>
    <n v="0.25"/>
    <x v="5"/>
  </r>
  <r>
    <x v="11"/>
    <s v="Fish Wheel"/>
    <s v="Yukon Teslin"/>
    <x v="1"/>
    <n v="16"/>
    <n v="1"/>
    <n v="6.25E-2"/>
    <x v="5"/>
  </r>
  <r>
    <x v="11"/>
    <s v="Fish Wheel"/>
    <s v="Yukon upper"/>
    <x v="0"/>
    <n v="2"/>
    <n v="2"/>
    <n v="1"/>
    <x v="6"/>
  </r>
  <r>
    <x v="11"/>
    <s v="Fish Wheel"/>
    <s v="Yukon upper"/>
    <x v="0"/>
    <n v="2"/>
    <n v="2"/>
    <n v="1"/>
    <x v="6"/>
  </r>
  <r>
    <x v="11"/>
    <s v="Fish Wheel"/>
    <s v="Yukon White-Donjek"/>
    <x v="3"/>
    <n v="8"/>
    <n v="1"/>
    <n v="0.125"/>
    <x v="7"/>
  </r>
  <r>
    <x v="11"/>
    <s v="Fish Wheel"/>
    <s v="Yukon White-Donjek"/>
    <x v="2"/>
    <n v="8"/>
    <n v="5"/>
    <n v="0.625"/>
    <x v="7"/>
  </r>
  <r>
    <x v="11"/>
    <s v="Fish Wheel"/>
    <s v="Yukon White-Donjek"/>
    <x v="2"/>
    <n v="8"/>
    <n v="5"/>
    <n v="0.625"/>
    <x v="7"/>
  </r>
  <r>
    <x v="11"/>
    <s v="Fish Wheel"/>
    <s v="Yukon White-Donjek"/>
    <x v="2"/>
    <n v="8"/>
    <n v="5"/>
    <n v="0.625"/>
    <x v="7"/>
  </r>
  <r>
    <x v="11"/>
    <s v="Fish Wheel"/>
    <s v="Yukon White-Donjek"/>
    <x v="2"/>
    <n v="8"/>
    <n v="5"/>
    <n v="0.625"/>
    <x v="7"/>
  </r>
  <r>
    <x v="11"/>
    <s v="Fish Wheel"/>
    <s v="Yukon White-Donjek"/>
    <x v="2"/>
    <n v="8"/>
    <n v="5"/>
    <n v="0.625"/>
    <x v="7"/>
  </r>
  <r>
    <x v="11"/>
    <s v="Fish Wheel"/>
    <s v="Yukon White-Donjek"/>
    <x v="0"/>
    <n v="8"/>
    <n v="1"/>
    <n v="0.125"/>
    <x v="7"/>
  </r>
  <r>
    <x v="11"/>
    <s v="Fish Wheel"/>
    <s v="Yukon White-Donjek"/>
    <x v="1"/>
    <n v="8"/>
    <n v="1"/>
    <n v="0.125"/>
    <x v="7"/>
  </r>
  <r>
    <x v="11"/>
    <s v="NA"/>
    <s v="NA"/>
    <x v="3"/>
    <s v="NA"/>
    <s v="NA"/>
    <n v="3.2669130999999997E-2"/>
    <x v="8"/>
  </r>
  <r>
    <x v="11"/>
    <s v="NA"/>
    <s v="NA"/>
    <x v="2"/>
    <s v="NA"/>
    <s v="NA"/>
    <n v="0.46056756999999998"/>
    <x v="8"/>
  </r>
  <r>
    <x v="11"/>
    <s v="NA"/>
    <s v="NA"/>
    <x v="0"/>
    <s v="NA"/>
    <s v="NA"/>
    <n v="0.32122450000000002"/>
    <x v="8"/>
  </r>
  <r>
    <x v="11"/>
    <s v="NA"/>
    <s v="NA"/>
    <x v="1"/>
    <s v="NA"/>
    <s v="NA"/>
    <n v="0.18553881999999999"/>
    <x v="8"/>
  </r>
  <r>
    <x v="12"/>
    <s v="NA"/>
    <s v="NA"/>
    <x v="3"/>
    <s v="NA"/>
    <s v="NA"/>
    <n v="3.9405885000000002E-2"/>
    <x v="8"/>
  </r>
  <r>
    <x v="12"/>
    <s v="NA"/>
    <s v="NA"/>
    <x v="2"/>
    <s v="NA"/>
    <s v="NA"/>
    <n v="0.12302715"/>
    <x v="8"/>
  </r>
  <r>
    <x v="12"/>
    <s v="NA"/>
    <s v="NA"/>
    <x v="0"/>
    <s v="NA"/>
    <s v="NA"/>
    <n v="0.80541269999999998"/>
    <x v="8"/>
  </r>
  <r>
    <x v="12"/>
    <s v="NA"/>
    <s v="NA"/>
    <x v="1"/>
    <s v="NA"/>
    <s v="NA"/>
    <n v="3.2154269999999999E-2"/>
    <x v="8"/>
  </r>
  <r>
    <x v="13"/>
    <s v="NA"/>
    <s v="NA"/>
    <x v="3"/>
    <s v="NA"/>
    <s v="NA"/>
    <n v="4.9002375000000001E-2"/>
    <x v="8"/>
  </r>
  <r>
    <x v="13"/>
    <s v="NA"/>
    <s v="NA"/>
    <x v="2"/>
    <s v="NA"/>
    <s v="NA"/>
    <n v="0.43728175000000002"/>
    <x v="8"/>
  </r>
  <r>
    <x v="13"/>
    <s v="NA"/>
    <s v="NA"/>
    <x v="0"/>
    <s v="NA"/>
    <s v="NA"/>
    <n v="0.40021319999999999"/>
    <x v="8"/>
  </r>
  <r>
    <x v="13"/>
    <s v="NA"/>
    <s v="NA"/>
    <x v="1"/>
    <s v="NA"/>
    <s v="NA"/>
    <n v="0.11350267999999999"/>
    <x v="8"/>
  </r>
  <r>
    <x v="14"/>
    <s v="Fish Wheel"/>
    <s v="Yukon Carmacks"/>
    <x v="3"/>
    <n v="11"/>
    <n v="2"/>
    <n v="0.18181818181818199"/>
    <x v="0"/>
  </r>
  <r>
    <x v="14"/>
    <s v="Fish Wheel"/>
    <s v="Yukon Carmacks"/>
    <x v="3"/>
    <n v="11"/>
    <n v="2"/>
    <n v="0.18181818181818199"/>
    <x v="0"/>
  </r>
  <r>
    <x v="14"/>
    <s v="Fish Wheel"/>
    <s v="Yukon Carmacks"/>
    <x v="2"/>
    <n v="11"/>
    <n v="6"/>
    <n v="0.54545454545454497"/>
    <x v="0"/>
  </r>
  <r>
    <x v="14"/>
    <s v="Fish Wheel"/>
    <s v="Yukon Carmacks"/>
    <x v="2"/>
    <n v="11"/>
    <n v="6"/>
    <n v="0.54545454545454497"/>
    <x v="0"/>
  </r>
  <r>
    <x v="14"/>
    <s v="Fish Wheel"/>
    <s v="Yukon Carmacks"/>
    <x v="2"/>
    <n v="11"/>
    <n v="6"/>
    <n v="0.54545454545454497"/>
    <x v="0"/>
  </r>
  <r>
    <x v="14"/>
    <s v="Fish Wheel"/>
    <s v="Yukon Carmacks"/>
    <x v="2"/>
    <n v="11"/>
    <n v="6"/>
    <n v="0.54545454545454497"/>
    <x v="0"/>
  </r>
  <r>
    <x v="14"/>
    <s v="Fish Wheel"/>
    <s v="Yukon Carmacks"/>
    <x v="2"/>
    <n v="11"/>
    <n v="6"/>
    <n v="0.54545454545454497"/>
    <x v="0"/>
  </r>
  <r>
    <x v="14"/>
    <s v="Fish Wheel"/>
    <s v="Yukon Carmacks"/>
    <x v="2"/>
    <n v="11"/>
    <n v="6"/>
    <n v="0.54545454545454497"/>
    <x v="0"/>
  </r>
  <r>
    <x v="14"/>
    <s v="Fish Wheel"/>
    <s v="Yukon Carmacks"/>
    <x v="0"/>
    <n v="11"/>
    <n v="3"/>
    <n v="0.27272727272727298"/>
    <x v="0"/>
  </r>
  <r>
    <x v="14"/>
    <s v="Fish Wheel"/>
    <s v="Yukon Carmacks"/>
    <x v="0"/>
    <n v="11"/>
    <n v="3"/>
    <n v="0.27272727272727298"/>
    <x v="0"/>
  </r>
  <r>
    <x v="14"/>
    <s v="Fish Wheel"/>
    <s v="Yukon Carmacks"/>
    <x v="0"/>
    <n v="11"/>
    <n v="3"/>
    <n v="0.27272727272727298"/>
    <x v="0"/>
  </r>
  <r>
    <x v="14"/>
    <s v="Fish Wheel"/>
    <s v="Yukon Lower Canadian"/>
    <x v="3"/>
    <n v="7"/>
    <n v="4"/>
    <n v="0.57142857142857095"/>
    <x v="1"/>
  </r>
  <r>
    <x v="14"/>
    <s v="Fish Wheel"/>
    <s v="Yukon Lower Canadian"/>
    <x v="3"/>
    <n v="7"/>
    <n v="4"/>
    <n v="0.57142857142857095"/>
    <x v="1"/>
  </r>
  <r>
    <x v="14"/>
    <s v="Fish Wheel"/>
    <s v="Yukon Lower Canadian"/>
    <x v="3"/>
    <n v="7"/>
    <n v="4"/>
    <n v="0.57142857142857095"/>
    <x v="1"/>
  </r>
  <r>
    <x v="14"/>
    <s v="Fish Wheel"/>
    <s v="Yukon Lower Canadian"/>
    <x v="3"/>
    <n v="7"/>
    <n v="4"/>
    <n v="0.57142857142857095"/>
    <x v="1"/>
  </r>
  <r>
    <x v="14"/>
    <s v="Fish Wheel"/>
    <s v="Yukon Lower Canadian"/>
    <x v="2"/>
    <n v="7"/>
    <n v="3"/>
    <n v="0.42857142857142899"/>
    <x v="1"/>
  </r>
  <r>
    <x v="14"/>
    <s v="Fish Wheel"/>
    <s v="Yukon Lower Canadian"/>
    <x v="2"/>
    <n v="7"/>
    <n v="3"/>
    <n v="0.42857142857142899"/>
    <x v="1"/>
  </r>
  <r>
    <x v="14"/>
    <s v="Fish Wheel"/>
    <s v="Yukon Lower Canadian"/>
    <x v="2"/>
    <n v="7"/>
    <n v="3"/>
    <n v="0.42857142857142899"/>
    <x v="1"/>
  </r>
  <r>
    <x v="14"/>
    <s v="Fish Wheel"/>
    <s v="Yukon mainstem"/>
    <x v="2"/>
    <n v="7"/>
    <n v="3"/>
    <n v="0.42857142857142899"/>
    <x v="2"/>
  </r>
  <r>
    <x v="14"/>
    <s v="Fish Wheel"/>
    <s v="Yukon mainstem"/>
    <x v="2"/>
    <n v="7"/>
    <n v="3"/>
    <n v="0.42857142857142899"/>
    <x v="2"/>
  </r>
  <r>
    <x v="14"/>
    <s v="Fish Wheel"/>
    <s v="Yukon mainstem"/>
    <x v="2"/>
    <n v="7"/>
    <n v="3"/>
    <n v="0.42857142857142899"/>
    <x v="2"/>
  </r>
  <r>
    <x v="14"/>
    <s v="Fish Wheel"/>
    <s v="Yukon mainstem"/>
    <x v="0"/>
    <n v="7"/>
    <n v="4"/>
    <n v="0.57142857142857095"/>
    <x v="2"/>
  </r>
  <r>
    <x v="14"/>
    <s v="Fish Wheel"/>
    <s v="Yukon mainstem"/>
    <x v="0"/>
    <n v="7"/>
    <n v="4"/>
    <n v="0.57142857142857095"/>
    <x v="2"/>
  </r>
  <r>
    <x v="14"/>
    <s v="Fish Wheel"/>
    <s v="Yukon mainstem"/>
    <x v="0"/>
    <n v="7"/>
    <n v="4"/>
    <n v="0.57142857142857095"/>
    <x v="2"/>
  </r>
  <r>
    <x v="14"/>
    <s v="Fish Wheel"/>
    <s v="Yukon mainstem"/>
    <x v="0"/>
    <n v="7"/>
    <n v="4"/>
    <n v="0.57142857142857095"/>
    <x v="2"/>
  </r>
  <r>
    <x v="14"/>
    <s v="Fish Wheel"/>
    <s v="Yukon Pelly"/>
    <x v="3"/>
    <n v="15"/>
    <n v="2"/>
    <n v="0.133333333333333"/>
    <x v="3"/>
  </r>
  <r>
    <x v="14"/>
    <s v="Fish Wheel"/>
    <s v="Yukon Pelly"/>
    <x v="3"/>
    <n v="15"/>
    <n v="2"/>
    <n v="0.133333333333333"/>
    <x v="3"/>
  </r>
  <r>
    <x v="14"/>
    <s v="Fish Wheel"/>
    <s v="Yukon Pelly"/>
    <x v="2"/>
    <n v="15"/>
    <n v="3"/>
    <n v="0.2"/>
    <x v="3"/>
  </r>
  <r>
    <x v="14"/>
    <s v="Fish Wheel"/>
    <s v="Yukon Pelly"/>
    <x v="2"/>
    <n v="15"/>
    <n v="3"/>
    <n v="0.2"/>
    <x v="3"/>
  </r>
  <r>
    <x v="14"/>
    <s v="Fish Wheel"/>
    <s v="Yukon Pelly"/>
    <x v="2"/>
    <n v="15"/>
    <n v="3"/>
    <n v="0.2"/>
    <x v="3"/>
  </r>
  <r>
    <x v="14"/>
    <s v="Fish Wheel"/>
    <s v="Yukon Pelly"/>
    <x v="0"/>
    <n v="15"/>
    <n v="9"/>
    <n v="0.6"/>
    <x v="3"/>
  </r>
  <r>
    <x v="14"/>
    <s v="Fish Wheel"/>
    <s v="Yukon Pelly"/>
    <x v="0"/>
    <n v="15"/>
    <n v="9"/>
    <n v="0.6"/>
    <x v="3"/>
  </r>
  <r>
    <x v="14"/>
    <s v="Fish Wheel"/>
    <s v="Yukon Pelly"/>
    <x v="0"/>
    <n v="15"/>
    <n v="9"/>
    <n v="0.6"/>
    <x v="3"/>
  </r>
  <r>
    <x v="14"/>
    <s v="Fish Wheel"/>
    <s v="Yukon Pelly"/>
    <x v="0"/>
    <n v="15"/>
    <n v="9"/>
    <n v="0.6"/>
    <x v="3"/>
  </r>
  <r>
    <x v="14"/>
    <s v="Fish Wheel"/>
    <s v="Yukon Pelly"/>
    <x v="0"/>
    <n v="15"/>
    <n v="9"/>
    <n v="0.6"/>
    <x v="3"/>
  </r>
  <r>
    <x v="14"/>
    <s v="Fish Wheel"/>
    <s v="Yukon Pelly"/>
    <x v="0"/>
    <n v="15"/>
    <n v="9"/>
    <n v="0.6"/>
    <x v="3"/>
  </r>
  <r>
    <x v="14"/>
    <s v="Fish Wheel"/>
    <s v="Yukon Pelly"/>
    <x v="0"/>
    <n v="15"/>
    <n v="9"/>
    <n v="0.6"/>
    <x v="3"/>
  </r>
  <r>
    <x v="14"/>
    <s v="Fish Wheel"/>
    <s v="Yukon Pelly"/>
    <x v="0"/>
    <n v="15"/>
    <n v="9"/>
    <n v="0.6"/>
    <x v="3"/>
  </r>
  <r>
    <x v="14"/>
    <s v="Fish Wheel"/>
    <s v="Yukon Pelly"/>
    <x v="0"/>
    <n v="15"/>
    <n v="9"/>
    <n v="0.6"/>
    <x v="3"/>
  </r>
  <r>
    <x v="14"/>
    <s v="Fish Wheel"/>
    <s v="Yukon Pelly"/>
    <x v="1"/>
    <n v="15"/>
    <n v="1"/>
    <n v="6.6666666666666693E-2"/>
    <x v="3"/>
  </r>
  <r>
    <x v="14"/>
    <s v="Fish Wheel"/>
    <s v="Yukon Stewart"/>
    <x v="3"/>
    <n v="4"/>
    <n v="2"/>
    <n v="0.5"/>
    <x v="4"/>
  </r>
  <r>
    <x v="14"/>
    <s v="Fish Wheel"/>
    <s v="Yukon Stewart"/>
    <x v="3"/>
    <n v="4"/>
    <n v="2"/>
    <n v="0.5"/>
    <x v="4"/>
  </r>
  <r>
    <x v="14"/>
    <s v="Fish Wheel"/>
    <s v="Yukon Stewart"/>
    <x v="2"/>
    <n v="4"/>
    <n v="1"/>
    <n v="0.25"/>
    <x v="4"/>
  </r>
  <r>
    <x v="14"/>
    <s v="Fish Wheel"/>
    <s v="Yukon Stewart"/>
    <x v="0"/>
    <n v="4"/>
    <n v="1"/>
    <n v="0.25"/>
    <x v="4"/>
  </r>
  <r>
    <x v="14"/>
    <s v="Fish Wheel"/>
    <s v="Yukon Teslin"/>
    <x v="3"/>
    <n v="19"/>
    <n v="3"/>
    <n v="0.157894736842105"/>
    <x v="5"/>
  </r>
  <r>
    <x v="14"/>
    <s v="Fish Wheel"/>
    <s v="Yukon Teslin"/>
    <x v="3"/>
    <n v="19"/>
    <n v="3"/>
    <n v="0.157894736842105"/>
    <x v="5"/>
  </r>
  <r>
    <x v="14"/>
    <s v="Fish Wheel"/>
    <s v="Yukon Teslin"/>
    <x v="3"/>
    <n v="19"/>
    <n v="3"/>
    <n v="0.157894736842105"/>
    <x v="5"/>
  </r>
  <r>
    <x v="14"/>
    <s v="Fish Wheel"/>
    <s v="Yukon Teslin"/>
    <x v="2"/>
    <n v="19"/>
    <n v="6"/>
    <n v="0.31578947368421101"/>
    <x v="5"/>
  </r>
  <r>
    <x v="14"/>
    <s v="Fish Wheel"/>
    <s v="Yukon Teslin"/>
    <x v="2"/>
    <n v="19"/>
    <n v="6"/>
    <n v="0.31578947368421101"/>
    <x v="5"/>
  </r>
  <r>
    <x v="14"/>
    <s v="Fish Wheel"/>
    <s v="Yukon Teslin"/>
    <x v="2"/>
    <n v="19"/>
    <n v="6"/>
    <n v="0.31578947368421101"/>
    <x v="5"/>
  </r>
  <r>
    <x v="14"/>
    <s v="Fish Wheel"/>
    <s v="Yukon Teslin"/>
    <x v="2"/>
    <n v="19"/>
    <n v="6"/>
    <n v="0.31578947368421101"/>
    <x v="5"/>
  </r>
  <r>
    <x v="14"/>
    <s v="Fish Wheel"/>
    <s v="Yukon Teslin"/>
    <x v="2"/>
    <n v="19"/>
    <n v="6"/>
    <n v="0.31578947368421101"/>
    <x v="5"/>
  </r>
  <r>
    <x v="14"/>
    <s v="Fish Wheel"/>
    <s v="Yukon Teslin"/>
    <x v="2"/>
    <n v="19"/>
    <n v="6"/>
    <n v="0.31578947368421101"/>
    <x v="5"/>
  </r>
  <r>
    <x v="14"/>
    <s v="Fish Wheel"/>
    <s v="Yukon Teslin"/>
    <x v="0"/>
    <n v="19"/>
    <n v="10"/>
    <n v="0.52631578947368396"/>
    <x v="5"/>
  </r>
  <r>
    <x v="14"/>
    <s v="Fish Wheel"/>
    <s v="Yukon Teslin"/>
    <x v="0"/>
    <n v="19"/>
    <n v="10"/>
    <n v="0.52631578947368396"/>
    <x v="5"/>
  </r>
  <r>
    <x v="14"/>
    <s v="Fish Wheel"/>
    <s v="Yukon Teslin"/>
    <x v="0"/>
    <n v="19"/>
    <n v="10"/>
    <n v="0.52631578947368396"/>
    <x v="5"/>
  </r>
  <r>
    <x v="14"/>
    <s v="Fish Wheel"/>
    <s v="Yukon Teslin"/>
    <x v="0"/>
    <n v="19"/>
    <n v="10"/>
    <n v="0.52631578947368396"/>
    <x v="5"/>
  </r>
  <r>
    <x v="14"/>
    <s v="Fish Wheel"/>
    <s v="Yukon Teslin"/>
    <x v="0"/>
    <n v="19"/>
    <n v="10"/>
    <n v="0.52631578947368396"/>
    <x v="5"/>
  </r>
  <r>
    <x v="14"/>
    <s v="Fish Wheel"/>
    <s v="Yukon Teslin"/>
    <x v="0"/>
    <n v="19"/>
    <n v="10"/>
    <n v="0.52631578947368396"/>
    <x v="5"/>
  </r>
  <r>
    <x v="14"/>
    <s v="Fish Wheel"/>
    <s v="Yukon Teslin"/>
    <x v="0"/>
    <n v="19"/>
    <n v="10"/>
    <n v="0.52631578947368396"/>
    <x v="5"/>
  </r>
  <r>
    <x v="14"/>
    <s v="Fish Wheel"/>
    <s v="Yukon Teslin"/>
    <x v="0"/>
    <n v="19"/>
    <n v="10"/>
    <n v="0.52631578947368396"/>
    <x v="5"/>
  </r>
  <r>
    <x v="14"/>
    <s v="Fish Wheel"/>
    <s v="Yukon Teslin"/>
    <x v="0"/>
    <n v="19"/>
    <n v="10"/>
    <n v="0.52631578947368396"/>
    <x v="5"/>
  </r>
  <r>
    <x v="14"/>
    <s v="Fish Wheel"/>
    <s v="Yukon Teslin"/>
    <x v="0"/>
    <n v="19"/>
    <n v="10"/>
    <n v="0.52631578947368396"/>
    <x v="5"/>
  </r>
  <r>
    <x v="14"/>
    <s v="Fish Wheel"/>
    <s v="Yukon upper"/>
    <x v="3"/>
    <n v="7"/>
    <n v="2"/>
    <n v="0.28571428571428598"/>
    <x v="6"/>
  </r>
  <r>
    <x v="14"/>
    <s v="Fish Wheel"/>
    <s v="Yukon upper"/>
    <x v="3"/>
    <n v="7"/>
    <n v="2"/>
    <n v="0.28571428571428598"/>
    <x v="6"/>
  </r>
  <r>
    <x v="14"/>
    <s v="Fish Wheel"/>
    <s v="Yukon upper"/>
    <x v="2"/>
    <n v="7"/>
    <n v="4"/>
    <n v="0.57142857142857095"/>
    <x v="6"/>
  </r>
  <r>
    <x v="14"/>
    <s v="Fish Wheel"/>
    <s v="Yukon upper"/>
    <x v="2"/>
    <n v="7"/>
    <n v="4"/>
    <n v="0.57142857142857095"/>
    <x v="6"/>
  </r>
  <r>
    <x v="14"/>
    <s v="Fish Wheel"/>
    <s v="Yukon upper"/>
    <x v="2"/>
    <n v="7"/>
    <n v="4"/>
    <n v="0.57142857142857095"/>
    <x v="6"/>
  </r>
  <r>
    <x v="14"/>
    <s v="Fish Wheel"/>
    <s v="Yukon upper"/>
    <x v="2"/>
    <n v="7"/>
    <n v="4"/>
    <n v="0.57142857142857095"/>
    <x v="6"/>
  </r>
  <r>
    <x v="14"/>
    <s v="Fish Wheel"/>
    <s v="Yukon upper"/>
    <x v="0"/>
    <n v="7"/>
    <n v="1"/>
    <n v="0.14285714285714299"/>
    <x v="6"/>
  </r>
  <r>
    <x v="14"/>
    <s v="Fish Wheel"/>
    <s v="Yukon White-Donjek"/>
    <x v="2"/>
    <n v="12"/>
    <n v="3"/>
    <n v="0.25"/>
    <x v="7"/>
  </r>
  <r>
    <x v="14"/>
    <s v="Fish Wheel"/>
    <s v="Yukon White-Donjek"/>
    <x v="2"/>
    <n v="12"/>
    <n v="3"/>
    <n v="0.25"/>
    <x v="7"/>
  </r>
  <r>
    <x v="14"/>
    <s v="Fish Wheel"/>
    <s v="Yukon White-Donjek"/>
    <x v="2"/>
    <n v="12"/>
    <n v="3"/>
    <n v="0.25"/>
    <x v="7"/>
  </r>
  <r>
    <x v="14"/>
    <s v="Fish Wheel"/>
    <s v="Yukon White-Donjek"/>
    <x v="0"/>
    <n v="12"/>
    <n v="9"/>
    <n v="0.75"/>
    <x v="7"/>
  </r>
  <r>
    <x v="14"/>
    <s v="Fish Wheel"/>
    <s v="Yukon White-Donjek"/>
    <x v="0"/>
    <n v="12"/>
    <n v="9"/>
    <n v="0.75"/>
    <x v="7"/>
  </r>
  <r>
    <x v="14"/>
    <s v="Fish Wheel"/>
    <s v="Yukon White-Donjek"/>
    <x v="0"/>
    <n v="12"/>
    <n v="9"/>
    <n v="0.75"/>
    <x v="7"/>
  </r>
  <r>
    <x v="14"/>
    <s v="Fish Wheel"/>
    <s v="Yukon White-Donjek"/>
    <x v="0"/>
    <n v="12"/>
    <n v="9"/>
    <n v="0.75"/>
    <x v="7"/>
  </r>
  <r>
    <x v="14"/>
    <s v="Fish Wheel"/>
    <s v="Yukon White-Donjek"/>
    <x v="0"/>
    <n v="12"/>
    <n v="9"/>
    <n v="0.75"/>
    <x v="7"/>
  </r>
  <r>
    <x v="14"/>
    <s v="Fish Wheel"/>
    <s v="Yukon White-Donjek"/>
    <x v="0"/>
    <n v="12"/>
    <n v="9"/>
    <n v="0.75"/>
    <x v="7"/>
  </r>
  <r>
    <x v="14"/>
    <s v="Fish Wheel"/>
    <s v="Yukon White-Donjek"/>
    <x v="0"/>
    <n v="12"/>
    <n v="9"/>
    <n v="0.75"/>
    <x v="7"/>
  </r>
  <r>
    <x v="14"/>
    <s v="Fish Wheel"/>
    <s v="Yukon White-Donjek"/>
    <x v="0"/>
    <n v="12"/>
    <n v="9"/>
    <n v="0.75"/>
    <x v="7"/>
  </r>
  <r>
    <x v="14"/>
    <s v="Fish Wheel"/>
    <s v="Yukon White-Donjek"/>
    <x v="0"/>
    <n v="12"/>
    <n v="9"/>
    <n v="0.75"/>
    <x v="7"/>
  </r>
  <r>
    <x v="14"/>
    <s v="NA"/>
    <s v="NA"/>
    <x v="3"/>
    <s v="NA"/>
    <s v="NA"/>
    <n v="1.4563389E-2"/>
    <x v="8"/>
  </r>
  <r>
    <x v="14"/>
    <s v="NA"/>
    <s v="NA"/>
    <x v="2"/>
    <s v="NA"/>
    <s v="NA"/>
    <n v="0.17747030999999999"/>
    <x v="8"/>
  </r>
  <r>
    <x v="14"/>
    <s v="NA"/>
    <s v="NA"/>
    <x v="0"/>
    <s v="NA"/>
    <s v="NA"/>
    <n v="0.78742330000000005"/>
    <x v="8"/>
  </r>
  <r>
    <x v="14"/>
    <s v="NA"/>
    <s v="NA"/>
    <x v="1"/>
    <s v="NA"/>
    <s v="NA"/>
    <n v="2.054301E-2"/>
    <x v="8"/>
  </r>
  <r>
    <x v="15"/>
    <s v="Fish Wheel"/>
    <s v="Yukon Carmacks"/>
    <x v="3"/>
    <n v="24"/>
    <n v="6"/>
    <n v="0.25"/>
    <x v="0"/>
  </r>
  <r>
    <x v="15"/>
    <s v="Fish Wheel"/>
    <s v="Yukon Carmacks"/>
    <x v="3"/>
    <n v="24"/>
    <n v="6"/>
    <n v="0.25"/>
    <x v="0"/>
  </r>
  <r>
    <x v="15"/>
    <s v="Fish Wheel"/>
    <s v="Yukon Carmacks"/>
    <x v="3"/>
    <n v="24"/>
    <n v="6"/>
    <n v="0.25"/>
    <x v="0"/>
  </r>
  <r>
    <x v="15"/>
    <s v="Fish Wheel"/>
    <s v="Yukon Carmacks"/>
    <x v="3"/>
    <n v="24"/>
    <n v="6"/>
    <n v="0.25"/>
    <x v="0"/>
  </r>
  <r>
    <x v="15"/>
    <s v="Fish Wheel"/>
    <s v="Yukon Carmacks"/>
    <x v="3"/>
    <n v="24"/>
    <n v="6"/>
    <n v="0.25"/>
    <x v="0"/>
  </r>
  <r>
    <x v="15"/>
    <s v="Fish Wheel"/>
    <s v="Yukon Carmacks"/>
    <x v="3"/>
    <n v="24"/>
    <n v="6"/>
    <n v="0.25"/>
    <x v="0"/>
  </r>
  <r>
    <x v="15"/>
    <s v="Fish Wheel"/>
    <s v="Yukon Carmacks"/>
    <x v="2"/>
    <n v="24"/>
    <n v="9"/>
    <n v="0.375"/>
    <x v="0"/>
  </r>
  <r>
    <x v="15"/>
    <s v="Fish Wheel"/>
    <s v="Yukon Carmacks"/>
    <x v="2"/>
    <n v="24"/>
    <n v="9"/>
    <n v="0.375"/>
    <x v="0"/>
  </r>
  <r>
    <x v="15"/>
    <s v="Fish Wheel"/>
    <s v="Yukon Carmacks"/>
    <x v="2"/>
    <n v="24"/>
    <n v="9"/>
    <n v="0.375"/>
    <x v="0"/>
  </r>
  <r>
    <x v="15"/>
    <s v="Fish Wheel"/>
    <s v="Yukon Carmacks"/>
    <x v="2"/>
    <n v="24"/>
    <n v="9"/>
    <n v="0.375"/>
    <x v="0"/>
  </r>
  <r>
    <x v="15"/>
    <s v="Fish Wheel"/>
    <s v="Yukon Carmacks"/>
    <x v="2"/>
    <n v="24"/>
    <n v="9"/>
    <n v="0.375"/>
    <x v="0"/>
  </r>
  <r>
    <x v="15"/>
    <s v="Fish Wheel"/>
    <s v="Yukon Carmacks"/>
    <x v="2"/>
    <n v="24"/>
    <n v="9"/>
    <n v="0.375"/>
    <x v="0"/>
  </r>
  <r>
    <x v="15"/>
    <s v="Fish Wheel"/>
    <s v="Yukon Carmacks"/>
    <x v="2"/>
    <n v="24"/>
    <n v="9"/>
    <n v="0.375"/>
    <x v="0"/>
  </r>
  <r>
    <x v="15"/>
    <s v="Fish Wheel"/>
    <s v="Yukon Carmacks"/>
    <x v="2"/>
    <n v="24"/>
    <n v="9"/>
    <n v="0.375"/>
    <x v="0"/>
  </r>
  <r>
    <x v="15"/>
    <s v="Fish Wheel"/>
    <s v="Yukon Carmacks"/>
    <x v="2"/>
    <n v="24"/>
    <n v="9"/>
    <n v="0.375"/>
    <x v="0"/>
  </r>
  <r>
    <x v="15"/>
    <s v="Fish Wheel"/>
    <s v="Yukon Carmacks"/>
    <x v="0"/>
    <n v="24"/>
    <n v="6"/>
    <n v="0.25"/>
    <x v="0"/>
  </r>
  <r>
    <x v="15"/>
    <s v="Fish Wheel"/>
    <s v="Yukon Carmacks"/>
    <x v="0"/>
    <n v="24"/>
    <n v="6"/>
    <n v="0.25"/>
    <x v="0"/>
  </r>
  <r>
    <x v="15"/>
    <s v="Fish Wheel"/>
    <s v="Yukon Carmacks"/>
    <x v="0"/>
    <n v="24"/>
    <n v="6"/>
    <n v="0.25"/>
    <x v="0"/>
  </r>
  <r>
    <x v="15"/>
    <s v="Fish Wheel"/>
    <s v="Yukon Carmacks"/>
    <x v="0"/>
    <n v="24"/>
    <n v="6"/>
    <n v="0.25"/>
    <x v="0"/>
  </r>
  <r>
    <x v="15"/>
    <s v="Fish Wheel"/>
    <s v="Yukon Carmacks"/>
    <x v="0"/>
    <n v="24"/>
    <n v="6"/>
    <n v="0.25"/>
    <x v="0"/>
  </r>
  <r>
    <x v="15"/>
    <s v="Fish Wheel"/>
    <s v="Yukon Carmacks"/>
    <x v="0"/>
    <n v="24"/>
    <n v="6"/>
    <n v="0.25"/>
    <x v="0"/>
  </r>
  <r>
    <x v="15"/>
    <s v="Fish Wheel"/>
    <s v="Yukon Carmacks"/>
    <x v="1"/>
    <n v="24"/>
    <n v="3"/>
    <n v="0.125"/>
    <x v="0"/>
  </r>
  <r>
    <x v="15"/>
    <s v="Fish Wheel"/>
    <s v="Yukon Carmacks"/>
    <x v="1"/>
    <n v="24"/>
    <n v="3"/>
    <n v="0.125"/>
    <x v="0"/>
  </r>
  <r>
    <x v="15"/>
    <s v="Fish Wheel"/>
    <s v="Yukon Carmacks"/>
    <x v="1"/>
    <n v="24"/>
    <n v="3"/>
    <n v="0.125"/>
    <x v="0"/>
  </r>
  <r>
    <x v="15"/>
    <s v="Fish Wheel"/>
    <s v="Yukon Lower Canadian"/>
    <x v="3"/>
    <n v="8"/>
    <n v="4"/>
    <n v="0.5"/>
    <x v="1"/>
  </r>
  <r>
    <x v="15"/>
    <s v="Fish Wheel"/>
    <s v="Yukon Lower Canadian"/>
    <x v="3"/>
    <n v="8"/>
    <n v="4"/>
    <n v="0.5"/>
    <x v="1"/>
  </r>
  <r>
    <x v="15"/>
    <s v="Fish Wheel"/>
    <s v="Yukon Lower Canadian"/>
    <x v="3"/>
    <n v="8"/>
    <n v="4"/>
    <n v="0.5"/>
    <x v="1"/>
  </r>
  <r>
    <x v="15"/>
    <s v="Fish Wheel"/>
    <s v="Yukon Lower Canadian"/>
    <x v="3"/>
    <n v="8"/>
    <n v="4"/>
    <n v="0.5"/>
    <x v="1"/>
  </r>
  <r>
    <x v="15"/>
    <s v="Fish Wheel"/>
    <s v="Yukon Lower Canadian"/>
    <x v="2"/>
    <n v="8"/>
    <n v="1"/>
    <n v="0.125"/>
    <x v="1"/>
  </r>
  <r>
    <x v="15"/>
    <s v="Fish Wheel"/>
    <s v="Yukon Lower Canadian"/>
    <x v="0"/>
    <n v="8"/>
    <n v="3"/>
    <n v="0.375"/>
    <x v="1"/>
  </r>
  <r>
    <x v="15"/>
    <s v="Fish Wheel"/>
    <s v="Yukon Lower Canadian"/>
    <x v="0"/>
    <n v="8"/>
    <n v="3"/>
    <n v="0.375"/>
    <x v="1"/>
  </r>
  <r>
    <x v="15"/>
    <s v="Fish Wheel"/>
    <s v="Yukon Lower Canadian"/>
    <x v="0"/>
    <n v="8"/>
    <n v="3"/>
    <n v="0.375"/>
    <x v="1"/>
  </r>
  <r>
    <x v="15"/>
    <s v="Fish Wheel"/>
    <s v="Yukon mainstem"/>
    <x v="3"/>
    <n v="17"/>
    <n v="1"/>
    <n v="5.8823529411764698E-2"/>
    <x v="2"/>
  </r>
  <r>
    <x v="15"/>
    <s v="Fish Wheel"/>
    <s v="Yukon mainstem"/>
    <x v="2"/>
    <n v="17"/>
    <n v="12"/>
    <n v="0.70588235294117696"/>
    <x v="2"/>
  </r>
  <r>
    <x v="15"/>
    <s v="Fish Wheel"/>
    <s v="Yukon mainstem"/>
    <x v="2"/>
    <n v="17"/>
    <n v="12"/>
    <n v="0.70588235294117696"/>
    <x v="2"/>
  </r>
  <r>
    <x v="15"/>
    <s v="Fish Wheel"/>
    <s v="Yukon mainstem"/>
    <x v="2"/>
    <n v="17"/>
    <n v="12"/>
    <n v="0.70588235294117696"/>
    <x v="2"/>
  </r>
  <r>
    <x v="15"/>
    <s v="Fish Wheel"/>
    <s v="Yukon mainstem"/>
    <x v="2"/>
    <n v="17"/>
    <n v="12"/>
    <n v="0.70588235294117696"/>
    <x v="2"/>
  </r>
  <r>
    <x v="15"/>
    <s v="Fish Wheel"/>
    <s v="Yukon mainstem"/>
    <x v="2"/>
    <n v="17"/>
    <n v="12"/>
    <n v="0.70588235294117696"/>
    <x v="2"/>
  </r>
  <r>
    <x v="15"/>
    <s v="Fish Wheel"/>
    <s v="Yukon mainstem"/>
    <x v="2"/>
    <n v="17"/>
    <n v="12"/>
    <n v="0.70588235294117696"/>
    <x v="2"/>
  </r>
  <r>
    <x v="15"/>
    <s v="Fish Wheel"/>
    <s v="Yukon mainstem"/>
    <x v="2"/>
    <n v="17"/>
    <n v="12"/>
    <n v="0.70588235294117696"/>
    <x v="2"/>
  </r>
  <r>
    <x v="15"/>
    <s v="Fish Wheel"/>
    <s v="Yukon mainstem"/>
    <x v="2"/>
    <n v="17"/>
    <n v="12"/>
    <n v="0.70588235294117696"/>
    <x v="2"/>
  </r>
  <r>
    <x v="15"/>
    <s v="Fish Wheel"/>
    <s v="Yukon mainstem"/>
    <x v="2"/>
    <n v="17"/>
    <n v="12"/>
    <n v="0.70588235294117696"/>
    <x v="2"/>
  </r>
  <r>
    <x v="15"/>
    <s v="Fish Wheel"/>
    <s v="Yukon mainstem"/>
    <x v="2"/>
    <n v="17"/>
    <n v="12"/>
    <n v="0.70588235294117696"/>
    <x v="2"/>
  </r>
  <r>
    <x v="15"/>
    <s v="Fish Wheel"/>
    <s v="Yukon mainstem"/>
    <x v="2"/>
    <n v="17"/>
    <n v="12"/>
    <n v="0.70588235294117696"/>
    <x v="2"/>
  </r>
  <r>
    <x v="15"/>
    <s v="Fish Wheel"/>
    <s v="Yukon mainstem"/>
    <x v="2"/>
    <n v="17"/>
    <n v="12"/>
    <n v="0.70588235294117696"/>
    <x v="2"/>
  </r>
  <r>
    <x v="15"/>
    <s v="Fish Wheel"/>
    <s v="Yukon mainstem"/>
    <x v="0"/>
    <n v="17"/>
    <n v="3"/>
    <n v="0.17647058823529399"/>
    <x v="2"/>
  </r>
  <r>
    <x v="15"/>
    <s v="Fish Wheel"/>
    <s v="Yukon mainstem"/>
    <x v="0"/>
    <n v="17"/>
    <n v="3"/>
    <n v="0.17647058823529399"/>
    <x v="2"/>
  </r>
  <r>
    <x v="15"/>
    <s v="Fish Wheel"/>
    <s v="Yukon mainstem"/>
    <x v="0"/>
    <n v="17"/>
    <n v="3"/>
    <n v="0.17647058823529399"/>
    <x v="2"/>
  </r>
  <r>
    <x v="15"/>
    <s v="Fish Wheel"/>
    <s v="Yukon mainstem"/>
    <x v="1"/>
    <n v="17"/>
    <n v="1"/>
    <n v="5.8823529411764698E-2"/>
    <x v="2"/>
  </r>
  <r>
    <x v="15"/>
    <s v="Fish Wheel"/>
    <s v="Yukon Pelly"/>
    <x v="3"/>
    <n v="21"/>
    <n v="5"/>
    <n v="0.238095238095238"/>
    <x v="3"/>
  </r>
  <r>
    <x v="15"/>
    <s v="Fish Wheel"/>
    <s v="Yukon Pelly"/>
    <x v="3"/>
    <n v="21"/>
    <n v="5"/>
    <n v="0.238095238095238"/>
    <x v="3"/>
  </r>
  <r>
    <x v="15"/>
    <s v="Fish Wheel"/>
    <s v="Yukon Pelly"/>
    <x v="3"/>
    <n v="21"/>
    <n v="5"/>
    <n v="0.238095238095238"/>
    <x v="3"/>
  </r>
  <r>
    <x v="15"/>
    <s v="Fish Wheel"/>
    <s v="Yukon Pelly"/>
    <x v="3"/>
    <n v="21"/>
    <n v="5"/>
    <n v="0.238095238095238"/>
    <x v="3"/>
  </r>
  <r>
    <x v="15"/>
    <s v="Fish Wheel"/>
    <s v="Yukon Pelly"/>
    <x v="3"/>
    <n v="21"/>
    <n v="5"/>
    <n v="0.238095238095238"/>
    <x v="3"/>
  </r>
  <r>
    <x v="15"/>
    <s v="Fish Wheel"/>
    <s v="Yukon Pelly"/>
    <x v="2"/>
    <n v="21"/>
    <n v="8"/>
    <n v="0.38095238095238099"/>
    <x v="3"/>
  </r>
  <r>
    <x v="15"/>
    <s v="Fish Wheel"/>
    <s v="Yukon Pelly"/>
    <x v="2"/>
    <n v="21"/>
    <n v="8"/>
    <n v="0.38095238095238099"/>
    <x v="3"/>
  </r>
  <r>
    <x v="15"/>
    <s v="Fish Wheel"/>
    <s v="Yukon Pelly"/>
    <x v="2"/>
    <n v="21"/>
    <n v="8"/>
    <n v="0.38095238095238099"/>
    <x v="3"/>
  </r>
  <r>
    <x v="15"/>
    <s v="Fish Wheel"/>
    <s v="Yukon Pelly"/>
    <x v="2"/>
    <n v="21"/>
    <n v="8"/>
    <n v="0.38095238095238099"/>
    <x v="3"/>
  </r>
  <r>
    <x v="15"/>
    <s v="Fish Wheel"/>
    <s v="Yukon Pelly"/>
    <x v="2"/>
    <n v="21"/>
    <n v="8"/>
    <n v="0.38095238095238099"/>
    <x v="3"/>
  </r>
  <r>
    <x v="15"/>
    <s v="Fish Wheel"/>
    <s v="Yukon Pelly"/>
    <x v="2"/>
    <n v="21"/>
    <n v="8"/>
    <n v="0.38095238095238099"/>
    <x v="3"/>
  </r>
  <r>
    <x v="15"/>
    <s v="Fish Wheel"/>
    <s v="Yukon Pelly"/>
    <x v="2"/>
    <n v="21"/>
    <n v="8"/>
    <n v="0.38095238095238099"/>
    <x v="3"/>
  </r>
  <r>
    <x v="15"/>
    <s v="Fish Wheel"/>
    <s v="Yukon Pelly"/>
    <x v="2"/>
    <n v="21"/>
    <n v="8"/>
    <n v="0.38095238095238099"/>
    <x v="3"/>
  </r>
  <r>
    <x v="15"/>
    <s v="Fish Wheel"/>
    <s v="Yukon Pelly"/>
    <x v="0"/>
    <n v="21"/>
    <n v="8"/>
    <n v="0.38095238095238099"/>
    <x v="3"/>
  </r>
  <r>
    <x v="15"/>
    <s v="Fish Wheel"/>
    <s v="Yukon Pelly"/>
    <x v="0"/>
    <n v="21"/>
    <n v="8"/>
    <n v="0.38095238095238099"/>
    <x v="3"/>
  </r>
  <r>
    <x v="15"/>
    <s v="Fish Wheel"/>
    <s v="Yukon Pelly"/>
    <x v="0"/>
    <n v="21"/>
    <n v="8"/>
    <n v="0.38095238095238099"/>
    <x v="3"/>
  </r>
  <r>
    <x v="15"/>
    <s v="Fish Wheel"/>
    <s v="Yukon Pelly"/>
    <x v="0"/>
    <n v="21"/>
    <n v="8"/>
    <n v="0.38095238095238099"/>
    <x v="3"/>
  </r>
  <r>
    <x v="15"/>
    <s v="Fish Wheel"/>
    <s v="Yukon Pelly"/>
    <x v="0"/>
    <n v="21"/>
    <n v="8"/>
    <n v="0.38095238095238099"/>
    <x v="3"/>
  </r>
  <r>
    <x v="15"/>
    <s v="Fish Wheel"/>
    <s v="Yukon Pelly"/>
    <x v="0"/>
    <n v="21"/>
    <n v="8"/>
    <n v="0.38095238095238099"/>
    <x v="3"/>
  </r>
  <r>
    <x v="15"/>
    <s v="Fish Wheel"/>
    <s v="Yukon Pelly"/>
    <x v="0"/>
    <n v="21"/>
    <n v="8"/>
    <n v="0.38095238095238099"/>
    <x v="3"/>
  </r>
  <r>
    <x v="15"/>
    <s v="Fish Wheel"/>
    <s v="Yukon Pelly"/>
    <x v="0"/>
    <n v="21"/>
    <n v="8"/>
    <n v="0.38095238095238099"/>
    <x v="3"/>
  </r>
  <r>
    <x v="15"/>
    <s v="Fish Wheel"/>
    <s v="Yukon Stewart"/>
    <x v="0"/>
    <n v="3"/>
    <n v="3"/>
    <n v="1"/>
    <x v="4"/>
  </r>
  <r>
    <x v="15"/>
    <s v="Fish Wheel"/>
    <s v="Yukon Stewart"/>
    <x v="0"/>
    <n v="3"/>
    <n v="3"/>
    <n v="1"/>
    <x v="4"/>
  </r>
  <r>
    <x v="15"/>
    <s v="Fish Wheel"/>
    <s v="Yukon Stewart"/>
    <x v="0"/>
    <n v="3"/>
    <n v="3"/>
    <n v="1"/>
    <x v="4"/>
  </r>
  <r>
    <x v="15"/>
    <s v="Fish Wheel"/>
    <s v="Yukon Teslin"/>
    <x v="3"/>
    <n v="24"/>
    <n v="5"/>
    <n v="0.20833333333333301"/>
    <x v="5"/>
  </r>
  <r>
    <x v="15"/>
    <s v="Fish Wheel"/>
    <s v="Yukon Teslin"/>
    <x v="3"/>
    <n v="24"/>
    <n v="5"/>
    <n v="0.20833333333333301"/>
    <x v="5"/>
  </r>
  <r>
    <x v="15"/>
    <s v="Fish Wheel"/>
    <s v="Yukon Teslin"/>
    <x v="3"/>
    <n v="24"/>
    <n v="5"/>
    <n v="0.20833333333333301"/>
    <x v="5"/>
  </r>
  <r>
    <x v="15"/>
    <s v="Fish Wheel"/>
    <s v="Yukon Teslin"/>
    <x v="3"/>
    <n v="24"/>
    <n v="5"/>
    <n v="0.20833333333333301"/>
    <x v="5"/>
  </r>
  <r>
    <x v="15"/>
    <s v="Fish Wheel"/>
    <s v="Yukon Teslin"/>
    <x v="3"/>
    <n v="24"/>
    <n v="5"/>
    <n v="0.20833333333333301"/>
    <x v="5"/>
  </r>
  <r>
    <x v="15"/>
    <s v="Fish Wheel"/>
    <s v="Yukon Teslin"/>
    <x v="2"/>
    <n v="24"/>
    <n v="9"/>
    <n v="0.375"/>
    <x v="5"/>
  </r>
  <r>
    <x v="15"/>
    <s v="Fish Wheel"/>
    <s v="Yukon Teslin"/>
    <x v="2"/>
    <n v="24"/>
    <n v="9"/>
    <n v="0.375"/>
    <x v="5"/>
  </r>
  <r>
    <x v="15"/>
    <s v="Fish Wheel"/>
    <s v="Yukon Teslin"/>
    <x v="2"/>
    <n v="24"/>
    <n v="9"/>
    <n v="0.375"/>
    <x v="5"/>
  </r>
  <r>
    <x v="15"/>
    <s v="Fish Wheel"/>
    <s v="Yukon Teslin"/>
    <x v="2"/>
    <n v="24"/>
    <n v="9"/>
    <n v="0.375"/>
    <x v="5"/>
  </r>
  <r>
    <x v="15"/>
    <s v="Fish Wheel"/>
    <s v="Yukon Teslin"/>
    <x v="2"/>
    <n v="24"/>
    <n v="9"/>
    <n v="0.375"/>
    <x v="5"/>
  </r>
  <r>
    <x v="15"/>
    <s v="Fish Wheel"/>
    <s v="Yukon Teslin"/>
    <x v="2"/>
    <n v="24"/>
    <n v="9"/>
    <n v="0.375"/>
    <x v="5"/>
  </r>
  <r>
    <x v="15"/>
    <s v="Fish Wheel"/>
    <s v="Yukon Teslin"/>
    <x v="2"/>
    <n v="24"/>
    <n v="9"/>
    <n v="0.375"/>
    <x v="5"/>
  </r>
  <r>
    <x v="15"/>
    <s v="Fish Wheel"/>
    <s v="Yukon Teslin"/>
    <x v="2"/>
    <n v="24"/>
    <n v="9"/>
    <n v="0.375"/>
    <x v="5"/>
  </r>
  <r>
    <x v="15"/>
    <s v="Fish Wheel"/>
    <s v="Yukon Teslin"/>
    <x v="2"/>
    <n v="24"/>
    <n v="9"/>
    <n v="0.375"/>
    <x v="5"/>
  </r>
  <r>
    <x v="15"/>
    <s v="Fish Wheel"/>
    <s v="Yukon Teslin"/>
    <x v="0"/>
    <n v="24"/>
    <n v="8"/>
    <n v="0.33333333333333298"/>
    <x v="5"/>
  </r>
  <r>
    <x v="15"/>
    <s v="Fish Wheel"/>
    <s v="Yukon Teslin"/>
    <x v="0"/>
    <n v="24"/>
    <n v="8"/>
    <n v="0.33333333333333298"/>
    <x v="5"/>
  </r>
  <r>
    <x v="15"/>
    <s v="Fish Wheel"/>
    <s v="Yukon Teslin"/>
    <x v="0"/>
    <n v="24"/>
    <n v="8"/>
    <n v="0.33333333333333298"/>
    <x v="5"/>
  </r>
  <r>
    <x v="15"/>
    <s v="Fish Wheel"/>
    <s v="Yukon Teslin"/>
    <x v="0"/>
    <n v="24"/>
    <n v="8"/>
    <n v="0.33333333333333298"/>
    <x v="5"/>
  </r>
  <r>
    <x v="15"/>
    <s v="Fish Wheel"/>
    <s v="Yukon Teslin"/>
    <x v="0"/>
    <n v="24"/>
    <n v="8"/>
    <n v="0.33333333333333298"/>
    <x v="5"/>
  </r>
  <r>
    <x v="15"/>
    <s v="Fish Wheel"/>
    <s v="Yukon Teslin"/>
    <x v="0"/>
    <n v="24"/>
    <n v="8"/>
    <n v="0.33333333333333298"/>
    <x v="5"/>
  </r>
  <r>
    <x v="15"/>
    <s v="Fish Wheel"/>
    <s v="Yukon Teslin"/>
    <x v="0"/>
    <n v="24"/>
    <n v="8"/>
    <n v="0.33333333333333298"/>
    <x v="5"/>
  </r>
  <r>
    <x v="15"/>
    <s v="Fish Wheel"/>
    <s v="Yukon Teslin"/>
    <x v="0"/>
    <n v="24"/>
    <n v="8"/>
    <n v="0.33333333333333298"/>
    <x v="5"/>
  </r>
  <r>
    <x v="15"/>
    <s v="Fish Wheel"/>
    <s v="Yukon Teslin"/>
    <x v="1"/>
    <n v="24"/>
    <n v="2"/>
    <n v="8.3333333333333301E-2"/>
    <x v="5"/>
  </r>
  <r>
    <x v="15"/>
    <s v="Fish Wheel"/>
    <s v="Yukon Teslin"/>
    <x v="1"/>
    <n v="24"/>
    <n v="2"/>
    <n v="8.3333333333333301E-2"/>
    <x v="5"/>
  </r>
  <r>
    <x v="15"/>
    <s v="Fish Wheel"/>
    <s v="Yukon upper"/>
    <x v="2"/>
    <n v="6"/>
    <n v="3"/>
    <n v="0.5"/>
    <x v="6"/>
  </r>
  <r>
    <x v="15"/>
    <s v="Fish Wheel"/>
    <s v="Yukon upper"/>
    <x v="2"/>
    <n v="6"/>
    <n v="3"/>
    <n v="0.5"/>
    <x v="6"/>
  </r>
  <r>
    <x v="15"/>
    <s v="Fish Wheel"/>
    <s v="Yukon upper"/>
    <x v="2"/>
    <n v="6"/>
    <n v="3"/>
    <n v="0.5"/>
    <x v="6"/>
  </r>
  <r>
    <x v="15"/>
    <s v="Fish Wheel"/>
    <s v="Yukon upper"/>
    <x v="0"/>
    <n v="6"/>
    <n v="3"/>
    <n v="0.5"/>
    <x v="6"/>
  </r>
  <r>
    <x v="15"/>
    <s v="Fish Wheel"/>
    <s v="Yukon upper"/>
    <x v="0"/>
    <n v="6"/>
    <n v="3"/>
    <n v="0.5"/>
    <x v="6"/>
  </r>
  <r>
    <x v="15"/>
    <s v="Fish Wheel"/>
    <s v="Yukon upper"/>
    <x v="0"/>
    <n v="6"/>
    <n v="3"/>
    <n v="0.5"/>
    <x v="6"/>
  </r>
  <r>
    <x v="15"/>
    <s v="Fish Wheel"/>
    <s v="Yukon White-Donjek"/>
    <x v="3"/>
    <n v="16"/>
    <n v="2"/>
    <n v="0.125"/>
    <x v="7"/>
  </r>
  <r>
    <x v="15"/>
    <s v="Fish Wheel"/>
    <s v="Yukon White-Donjek"/>
    <x v="3"/>
    <n v="16"/>
    <n v="2"/>
    <n v="0.125"/>
    <x v="7"/>
  </r>
  <r>
    <x v="15"/>
    <s v="Fish Wheel"/>
    <s v="Yukon White-Donjek"/>
    <x v="2"/>
    <n v="16"/>
    <n v="7"/>
    <n v="0.4375"/>
    <x v="7"/>
  </r>
  <r>
    <x v="15"/>
    <s v="Fish Wheel"/>
    <s v="Yukon White-Donjek"/>
    <x v="2"/>
    <n v="16"/>
    <n v="7"/>
    <n v="0.4375"/>
    <x v="7"/>
  </r>
  <r>
    <x v="15"/>
    <s v="Fish Wheel"/>
    <s v="Yukon White-Donjek"/>
    <x v="2"/>
    <n v="16"/>
    <n v="7"/>
    <n v="0.4375"/>
    <x v="7"/>
  </r>
  <r>
    <x v="15"/>
    <s v="Fish Wheel"/>
    <s v="Yukon White-Donjek"/>
    <x v="2"/>
    <n v="16"/>
    <n v="7"/>
    <n v="0.4375"/>
    <x v="7"/>
  </r>
  <r>
    <x v="15"/>
    <s v="Fish Wheel"/>
    <s v="Yukon White-Donjek"/>
    <x v="2"/>
    <n v="16"/>
    <n v="7"/>
    <n v="0.4375"/>
    <x v="7"/>
  </r>
  <r>
    <x v="15"/>
    <s v="Fish Wheel"/>
    <s v="Yukon White-Donjek"/>
    <x v="2"/>
    <n v="16"/>
    <n v="7"/>
    <n v="0.4375"/>
    <x v="7"/>
  </r>
  <r>
    <x v="15"/>
    <s v="Fish Wheel"/>
    <s v="Yukon White-Donjek"/>
    <x v="2"/>
    <n v="16"/>
    <n v="7"/>
    <n v="0.4375"/>
    <x v="7"/>
  </r>
  <r>
    <x v="15"/>
    <s v="Fish Wheel"/>
    <s v="Yukon White-Donjek"/>
    <x v="0"/>
    <n v="16"/>
    <n v="6"/>
    <n v="0.375"/>
    <x v="7"/>
  </r>
  <r>
    <x v="15"/>
    <s v="Fish Wheel"/>
    <s v="Yukon White-Donjek"/>
    <x v="0"/>
    <n v="16"/>
    <n v="6"/>
    <n v="0.375"/>
    <x v="7"/>
  </r>
  <r>
    <x v="15"/>
    <s v="Fish Wheel"/>
    <s v="Yukon White-Donjek"/>
    <x v="0"/>
    <n v="16"/>
    <n v="6"/>
    <n v="0.375"/>
    <x v="7"/>
  </r>
  <r>
    <x v="15"/>
    <s v="Fish Wheel"/>
    <s v="Yukon White-Donjek"/>
    <x v="0"/>
    <n v="16"/>
    <n v="6"/>
    <n v="0.375"/>
    <x v="7"/>
  </r>
  <r>
    <x v="15"/>
    <s v="Fish Wheel"/>
    <s v="Yukon White-Donjek"/>
    <x v="0"/>
    <n v="16"/>
    <n v="6"/>
    <n v="0.375"/>
    <x v="7"/>
  </r>
  <r>
    <x v="15"/>
    <s v="Fish Wheel"/>
    <s v="Yukon White-Donjek"/>
    <x v="0"/>
    <n v="16"/>
    <n v="6"/>
    <n v="0.375"/>
    <x v="7"/>
  </r>
  <r>
    <x v="15"/>
    <s v="Fish Wheel"/>
    <s v="Yukon White-Donjek"/>
    <x v="1"/>
    <n v="16"/>
    <n v="1"/>
    <n v="6.25E-2"/>
    <x v="7"/>
  </r>
  <r>
    <x v="15"/>
    <s v="NA"/>
    <s v="NA"/>
    <x v="3"/>
    <s v="NA"/>
    <s v="NA"/>
    <n v="6.3995931000000006E-2"/>
    <x v="8"/>
  </r>
  <r>
    <x v="15"/>
    <s v="NA"/>
    <s v="NA"/>
    <x v="2"/>
    <s v="NA"/>
    <s v="NA"/>
    <n v="0.25618785999999999"/>
    <x v="8"/>
  </r>
  <r>
    <x v="15"/>
    <s v="NA"/>
    <s v="NA"/>
    <x v="0"/>
    <s v="NA"/>
    <s v="NA"/>
    <n v="0.53837100000000004"/>
    <x v="8"/>
  </r>
  <r>
    <x v="15"/>
    <s v="NA"/>
    <s v="NA"/>
    <x v="1"/>
    <s v="NA"/>
    <s v="NA"/>
    <n v="0.14144524"/>
    <x v="8"/>
  </r>
  <r>
    <x v="16"/>
    <s v="NA"/>
    <s v="NA"/>
    <x v="3"/>
    <s v="NA"/>
    <s v="NA"/>
    <n v="1.9137734999999999E-2"/>
    <x v="8"/>
  </r>
  <r>
    <x v="16"/>
    <s v="NA"/>
    <s v="NA"/>
    <x v="2"/>
    <s v="NA"/>
    <s v="NA"/>
    <n v="0.24977822"/>
    <x v="8"/>
  </r>
  <r>
    <x v="16"/>
    <s v="NA"/>
    <s v="NA"/>
    <x v="0"/>
    <s v="NA"/>
    <s v="NA"/>
    <n v="0.60681249999999998"/>
    <x v="8"/>
  </r>
  <r>
    <x v="16"/>
    <s v="NA"/>
    <s v="NA"/>
    <x v="1"/>
    <s v="NA"/>
    <s v="NA"/>
    <n v="0.124271588"/>
    <x v="8"/>
  </r>
  <r>
    <x v="17"/>
    <s v="Fish Wheel"/>
    <s v="Yukon Carmacks"/>
    <x v="3"/>
    <n v="14"/>
    <n v="2"/>
    <n v="0.14285714285714299"/>
    <x v="0"/>
  </r>
  <r>
    <x v="17"/>
    <s v="Fish Wheel"/>
    <s v="Yukon Carmacks"/>
    <x v="3"/>
    <n v="14"/>
    <n v="2"/>
    <n v="0.14285714285714299"/>
    <x v="0"/>
  </r>
  <r>
    <x v="17"/>
    <s v="Fish Wheel"/>
    <s v="Yukon Carmacks"/>
    <x v="2"/>
    <n v="14"/>
    <n v="8"/>
    <n v="0.57142857142857095"/>
    <x v="0"/>
  </r>
  <r>
    <x v="17"/>
    <s v="Fish Wheel"/>
    <s v="Yukon Carmacks"/>
    <x v="2"/>
    <n v="14"/>
    <n v="8"/>
    <n v="0.57142857142857095"/>
    <x v="0"/>
  </r>
  <r>
    <x v="17"/>
    <s v="Fish Wheel"/>
    <s v="Yukon Carmacks"/>
    <x v="2"/>
    <n v="14"/>
    <n v="8"/>
    <n v="0.57142857142857095"/>
    <x v="0"/>
  </r>
  <r>
    <x v="17"/>
    <s v="Fish Wheel"/>
    <s v="Yukon Carmacks"/>
    <x v="2"/>
    <n v="14"/>
    <n v="8"/>
    <n v="0.57142857142857095"/>
    <x v="0"/>
  </r>
  <r>
    <x v="17"/>
    <s v="Fish Wheel"/>
    <s v="Yukon Carmacks"/>
    <x v="2"/>
    <n v="14"/>
    <n v="8"/>
    <n v="0.57142857142857095"/>
    <x v="0"/>
  </r>
  <r>
    <x v="17"/>
    <s v="Fish Wheel"/>
    <s v="Yukon Carmacks"/>
    <x v="2"/>
    <n v="14"/>
    <n v="8"/>
    <n v="0.57142857142857095"/>
    <x v="0"/>
  </r>
  <r>
    <x v="17"/>
    <s v="Fish Wheel"/>
    <s v="Yukon Carmacks"/>
    <x v="2"/>
    <n v="14"/>
    <n v="8"/>
    <n v="0.57142857142857095"/>
    <x v="0"/>
  </r>
  <r>
    <x v="17"/>
    <s v="Fish Wheel"/>
    <s v="Yukon Carmacks"/>
    <x v="2"/>
    <n v="14"/>
    <n v="8"/>
    <n v="0.57142857142857095"/>
    <x v="0"/>
  </r>
  <r>
    <x v="17"/>
    <s v="Fish Wheel"/>
    <s v="Yukon Carmacks"/>
    <x v="0"/>
    <n v="14"/>
    <n v="3"/>
    <n v="0.214285714285714"/>
    <x v="0"/>
  </r>
  <r>
    <x v="17"/>
    <s v="Fish Wheel"/>
    <s v="Yukon Carmacks"/>
    <x v="0"/>
    <n v="14"/>
    <n v="3"/>
    <n v="0.214285714285714"/>
    <x v="0"/>
  </r>
  <r>
    <x v="17"/>
    <s v="Fish Wheel"/>
    <s v="Yukon Carmacks"/>
    <x v="0"/>
    <n v="14"/>
    <n v="3"/>
    <n v="0.214285714285714"/>
    <x v="0"/>
  </r>
  <r>
    <x v="17"/>
    <s v="Fish Wheel"/>
    <s v="Yukon Carmacks"/>
    <x v="1"/>
    <n v="14"/>
    <n v="1"/>
    <n v="7.1428571428571397E-2"/>
    <x v="0"/>
  </r>
  <r>
    <x v="17"/>
    <s v="Fish Wheel"/>
    <s v="Yukon Lower Canadian"/>
    <x v="3"/>
    <n v="18"/>
    <n v="5"/>
    <n v="0.27777777777777801"/>
    <x v="1"/>
  </r>
  <r>
    <x v="17"/>
    <s v="Fish Wheel"/>
    <s v="Yukon Lower Canadian"/>
    <x v="3"/>
    <n v="18"/>
    <n v="5"/>
    <n v="0.27777777777777801"/>
    <x v="1"/>
  </r>
  <r>
    <x v="17"/>
    <s v="Fish Wheel"/>
    <s v="Yukon Lower Canadian"/>
    <x v="3"/>
    <n v="18"/>
    <n v="5"/>
    <n v="0.27777777777777801"/>
    <x v="1"/>
  </r>
  <r>
    <x v="17"/>
    <s v="Fish Wheel"/>
    <s v="Yukon Lower Canadian"/>
    <x v="3"/>
    <n v="18"/>
    <n v="5"/>
    <n v="0.27777777777777801"/>
    <x v="1"/>
  </r>
  <r>
    <x v="17"/>
    <s v="Fish Wheel"/>
    <s v="Yukon Lower Canadian"/>
    <x v="3"/>
    <n v="18"/>
    <n v="5"/>
    <n v="0.27777777777777801"/>
    <x v="1"/>
  </r>
  <r>
    <x v="17"/>
    <s v="Fish Wheel"/>
    <s v="Yukon Lower Canadian"/>
    <x v="2"/>
    <n v="18"/>
    <n v="10"/>
    <n v="0.55555555555555602"/>
    <x v="1"/>
  </r>
  <r>
    <x v="17"/>
    <s v="Fish Wheel"/>
    <s v="Yukon Lower Canadian"/>
    <x v="2"/>
    <n v="18"/>
    <n v="10"/>
    <n v="0.55555555555555602"/>
    <x v="1"/>
  </r>
  <r>
    <x v="17"/>
    <s v="Fish Wheel"/>
    <s v="Yukon Lower Canadian"/>
    <x v="2"/>
    <n v="18"/>
    <n v="10"/>
    <n v="0.55555555555555602"/>
    <x v="1"/>
  </r>
  <r>
    <x v="17"/>
    <s v="Fish Wheel"/>
    <s v="Yukon Lower Canadian"/>
    <x v="2"/>
    <n v="18"/>
    <n v="10"/>
    <n v="0.55555555555555602"/>
    <x v="1"/>
  </r>
  <r>
    <x v="17"/>
    <s v="Fish Wheel"/>
    <s v="Yukon Lower Canadian"/>
    <x v="2"/>
    <n v="18"/>
    <n v="10"/>
    <n v="0.55555555555555602"/>
    <x v="1"/>
  </r>
  <r>
    <x v="17"/>
    <s v="Fish Wheel"/>
    <s v="Yukon Lower Canadian"/>
    <x v="2"/>
    <n v="18"/>
    <n v="10"/>
    <n v="0.55555555555555602"/>
    <x v="1"/>
  </r>
  <r>
    <x v="17"/>
    <s v="Fish Wheel"/>
    <s v="Yukon Lower Canadian"/>
    <x v="2"/>
    <n v="18"/>
    <n v="10"/>
    <n v="0.55555555555555602"/>
    <x v="1"/>
  </r>
  <r>
    <x v="17"/>
    <s v="Fish Wheel"/>
    <s v="Yukon Lower Canadian"/>
    <x v="2"/>
    <n v="18"/>
    <n v="10"/>
    <n v="0.55555555555555602"/>
    <x v="1"/>
  </r>
  <r>
    <x v="17"/>
    <s v="Fish Wheel"/>
    <s v="Yukon Lower Canadian"/>
    <x v="2"/>
    <n v="18"/>
    <n v="10"/>
    <n v="0.55555555555555602"/>
    <x v="1"/>
  </r>
  <r>
    <x v="17"/>
    <s v="Fish Wheel"/>
    <s v="Yukon Lower Canadian"/>
    <x v="2"/>
    <n v="18"/>
    <n v="10"/>
    <n v="0.55555555555555602"/>
    <x v="1"/>
  </r>
  <r>
    <x v="17"/>
    <s v="Fish Wheel"/>
    <s v="Yukon Lower Canadian"/>
    <x v="0"/>
    <n v="18"/>
    <n v="3"/>
    <n v="0.16666666666666699"/>
    <x v="1"/>
  </r>
  <r>
    <x v="17"/>
    <s v="Fish Wheel"/>
    <s v="Yukon Lower Canadian"/>
    <x v="0"/>
    <n v="18"/>
    <n v="3"/>
    <n v="0.16666666666666699"/>
    <x v="1"/>
  </r>
  <r>
    <x v="17"/>
    <s v="Fish Wheel"/>
    <s v="Yukon Lower Canadian"/>
    <x v="0"/>
    <n v="18"/>
    <n v="3"/>
    <n v="0.16666666666666699"/>
    <x v="1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3"/>
    <n v="34"/>
    <n v="18"/>
    <n v="0.52941176470588203"/>
    <x v="2"/>
  </r>
  <r>
    <x v="17"/>
    <s v="Fish Wheel"/>
    <s v="Yukon mainstem"/>
    <x v="2"/>
    <n v="34"/>
    <n v="12"/>
    <n v="0.35294117647058798"/>
    <x v="2"/>
  </r>
  <r>
    <x v="17"/>
    <s v="Fish Wheel"/>
    <s v="Yukon mainstem"/>
    <x v="2"/>
    <n v="34"/>
    <n v="12"/>
    <n v="0.35294117647058798"/>
    <x v="2"/>
  </r>
  <r>
    <x v="17"/>
    <s v="Fish Wheel"/>
    <s v="Yukon mainstem"/>
    <x v="2"/>
    <n v="34"/>
    <n v="12"/>
    <n v="0.35294117647058798"/>
    <x v="2"/>
  </r>
  <r>
    <x v="17"/>
    <s v="Fish Wheel"/>
    <s v="Yukon mainstem"/>
    <x v="2"/>
    <n v="34"/>
    <n v="12"/>
    <n v="0.35294117647058798"/>
    <x v="2"/>
  </r>
  <r>
    <x v="17"/>
    <s v="Fish Wheel"/>
    <s v="Yukon mainstem"/>
    <x v="2"/>
    <n v="34"/>
    <n v="12"/>
    <n v="0.35294117647058798"/>
    <x v="2"/>
  </r>
  <r>
    <x v="17"/>
    <s v="Fish Wheel"/>
    <s v="Yukon mainstem"/>
    <x v="2"/>
    <n v="34"/>
    <n v="12"/>
    <n v="0.35294117647058798"/>
    <x v="2"/>
  </r>
  <r>
    <x v="17"/>
    <s v="Fish Wheel"/>
    <s v="Yukon mainstem"/>
    <x v="2"/>
    <n v="34"/>
    <n v="12"/>
    <n v="0.35294117647058798"/>
    <x v="2"/>
  </r>
  <r>
    <x v="17"/>
    <s v="Fish Wheel"/>
    <s v="Yukon mainstem"/>
    <x v="2"/>
    <n v="34"/>
    <n v="12"/>
    <n v="0.35294117647058798"/>
    <x v="2"/>
  </r>
  <r>
    <x v="17"/>
    <s v="Fish Wheel"/>
    <s v="Yukon mainstem"/>
    <x v="2"/>
    <n v="34"/>
    <n v="12"/>
    <n v="0.35294117647058798"/>
    <x v="2"/>
  </r>
  <r>
    <x v="17"/>
    <s v="Fish Wheel"/>
    <s v="Yukon mainstem"/>
    <x v="2"/>
    <n v="34"/>
    <n v="12"/>
    <n v="0.35294117647058798"/>
    <x v="2"/>
  </r>
  <r>
    <x v="17"/>
    <s v="Fish Wheel"/>
    <s v="Yukon mainstem"/>
    <x v="2"/>
    <n v="34"/>
    <n v="12"/>
    <n v="0.35294117647058798"/>
    <x v="2"/>
  </r>
  <r>
    <x v="17"/>
    <s v="Fish Wheel"/>
    <s v="Yukon mainstem"/>
    <x v="2"/>
    <n v="34"/>
    <n v="12"/>
    <n v="0.35294117647058798"/>
    <x v="2"/>
  </r>
  <r>
    <x v="17"/>
    <s v="Fish Wheel"/>
    <s v="Yukon mainstem"/>
    <x v="0"/>
    <n v="34"/>
    <n v="4"/>
    <n v="0.11764705882352899"/>
    <x v="2"/>
  </r>
  <r>
    <x v="17"/>
    <s v="Fish Wheel"/>
    <s v="Yukon mainstem"/>
    <x v="0"/>
    <n v="34"/>
    <n v="4"/>
    <n v="0.11764705882352899"/>
    <x v="2"/>
  </r>
  <r>
    <x v="17"/>
    <s v="Fish Wheel"/>
    <s v="Yukon mainstem"/>
    <x v="0"/>
    <n v="34"/>
    <n v="4"/>
    <n v="0.11764705882352899"/>
    <x v="2"/>
  </r>
  <r>
    <x v="17"/>
    <s v="Fish Wheel"/>
    <s v="Yukon mainstem"/>
    <x v="0"/>
    <n v="34"/>
    <n v="4"/>
    <n v="0.11764705882352899"/>
    <x v="2"/>
  </r>
  <r>
    <x v="17"/>
    <s v="Fish Wheel"/>
    <s v="Yukon Pelly"/>
    <x v="3"/>
    <n v="13"/>
    <n v="6"/>
    <n v="0.46153846153846201"/>
    <x v="3"/>
  </r>
  <r>
    <x v="17"/>
    <s v="Fish Wheel"/>
    <s v="Yukon Pelly"/>
    <x v="3"/>
    <n v="13"/>
    <n v="6"/>
    <n v="0.46153846153846201"/>
    <x v="3"/>
  </r>
  <r>
    <x v="17"/>
    <s v="Fish Wheel"/>
    <s v="Yukon Pelly"/>
    <x v="3"/>
    <n v="13"/>
    <n v="6"/>
    <n v="0.46153846153846201"/>
    <x v="3"/>
  </r>
  <r>
    <x v="17"/>
    <s v="Fish Wheel"/>
    <s v="Yukon Pelly"/>
    <x v="3"/>
    <n v="13"/>
    <n v="6"/>
    <n v="0.46153846153846201"/>
    <x v="3"/>
  </r>
  <r>
    <x v="17"/>
    <s v="Fish Wheel"/>
    <s v="Yukon Pelly"/>
    <x v="3"/>
    <n v="13"/>
    <n v="6"/>
    <n v="0.46153846153846201"/>
    <x v="3"/>
  </r>
  <r>
    <x v="17"/>
    <s v="Fish Wheel"/>
    <s v="Yukon Pelly"/>
    <x v="3"/>
    <n v="13"/>
    <n v="6"/>
    <n v="0.46153846153846201"/>
    <x v="3"/>
  </r>
  <r>
    <x v="17"/>
    <s v="Fish Wheel"/>
    <s v="Yukon Pelly"/>
    <x v="2"/>
    <n v="13"/>
    <n v="7"/>
    <n v="0.53846153846153799"/>
    <x v="3"/>
  </r>
  <r>
    <x v="17"/>
    <s v="Fish Wheel"/>
    <s v="Yukon Pelly"/>
    <x v="2"/>
    <n v="13"/>
    <n v="7"/>
    <n v="0.53846153846153799"/>
    <x v="3"/>
  </r>
  <r>
    <x v="17"/>
    <s v="Fish Wheel"/>
    <s v="Yukon Pelly"/>
    <x v="2"/>
    <n v="13"/>
    <n v="7"/>
    <n v="0.53846153846153799"/>
    <x v="3"/>
  </r>
  <r>
    <x v="17"/>
    <s v="Fish Wheel"/>
    <s v="Yukon Pelly"/>
    <x v="2"/>
    <n v="13"/>
    <n v="7"/>
    <n v="0.53846153846153799"/>
    <x v="3"/>
  </r>
  <r>
    <x v="17"/>
    <s v="Fish Wheel"/>
    <s v="Yukon Pelly"/>
    <x v="2"/>
    <n v="13"/>
    <n v="7"/>
    <n v="0.53846153846153799"/>
    <x v="3"/>
  </r>
  <r>
    <x v="17"/>
    <s v="Fish Wheel"/>
    <s v="Yukon Pelly"/>
    <x v="2"/>
    <n v="13"/>
    <n v="7"/>
    <n v="0.53846153846153799"/>
    <x v="3"/>
  </r>
  <r>
    <x v="17"/>
    <s v="Fish Wheel"/>
    <s v="Yukon Pelly"/>
    <x v="2"/>
    <n v="13"/>
    <n v="7"/>
    <n v="0.53846153846153799"/>
    <x v="3"/>
  </r>
  <r>
    <x v="17"/>
    <s v="Fish Wheel"/>
    <s v="Yukon Stewart"/>
    <x v="3"/>
    <n v="14"/>
    <n v="5"/>
    <n v="0.35714285714285698"/>
    <x v="4"/>
  </r>
  <r>
    <x v="17"/>
    <s v="Fish Wheel"/>
    <s v="Yukon Stewart"/>
    <x v="3"/>
    <n v="14"/>
    <n v="5"/>
    <n v="0.35714285714285698"/>
    <x v="4"/>
  </r>
  <r>
    <x v="17"/>
    <s v="Fish Wheel"/>
    <s v="Yukon Stewart"/>
    <x v="3"/>
    <n v="14"/>
    <n v="5"/>
    <n v="0.35714285714285698"/>
    <x v="4"/>
  </r>
  <r>
    <x v="17"/>
    <s v="Fish Wheel"/>
    <s v="Yukon Stewart"/>
    <x v="3"/>
    <n v="14"/>
    <n v="5"/>
    <n v="0.35714285714285698"/>
    <x v="4"/>
  </r>
  <r>
    <x v="17"/>
    <s v="Fish Wheel"/>
    <s v="Yukon Stewart"/>
    <x v="3"/>
    <n v="14"/>
    <n v="5"/>
    <n v="0.35714285714285698"/>
    <x v="4"/>
  </r>
  <r>
    <x v="17"/>
    <s v="Fish Wheel"/>
    <s v="Yukon Stewart"/>
    <x v="2"/>
    <n v="14"/>
    <n v="5"/>
    <n v="0.35714285714285698"/>
    <x v="4"/>
  </r>
  <r>
    <x v="17"/>
    <s v="Fish Wheel"/>
    <s v="Yukon Stewart"/>
    <x v="2"/>
    <n v="14"/>
    <n v="5"/>
    <n v="0.35714285714285698"/>
    <x v="4"/>
  </r>
  <r>
    <x v="17"/>
    <s v="Fish Wheel"/>
    <s v="Yukon Stewart"/>
    <x v="2"/>
    <n v="14"/>
    <n v="5"/>
    <n v="0.35714285714285698"/>
    <x v="4"/>
  </r>
  <r>
    <x v="17"/>
    <s v="Fish Wheel"/>
    <s v="Yukon Stewart"/>
    <x v="2"/>
    <n v="14"/>
    <n v="5"/>
    <n v="0.35714285714285698"/>
    <x v="4"/>
  </r>
  <r>
    <x v="17"/>
    <s v="Fish Wheel"/>
    <s v="Yukon Stewart"/>
    <x v="2"/>
    <n v="14"/>
    <n v="5"/>
    <n v="0.35714285714285698"/>
    <x v="4"/>
  </r>
  <r>
    <x v="17"/>
    <s v="Fish Wheel"/>
    <s v="Yukon Stewart"/>
    <x v="0"/>
    <n v="14"/>
    <n v="4"/>
    <n v="0.28571428571428598"/>
    <x v="4"/>
  </r>
  <r>
    <x v="17"/>
    <s v="Fish Wheel"/>
    <s v="Yukon Stewart"/>
    <x v="0"/>
    <n v="14"/>
    <n v="4"/>
    <n v="0.28571428571428598"/>
    <x v="4"/>
  </r>
  <r>
    <x v="17"/>
    <s v="Fish Wheel"/>
    <s v="Yukon Stewart"/>
    <x v="0"/>
    <n v="14"/>
    <n v="4"/>
    <n v="0.28571428571428598"/>
    <x v="4"/>
  </r>
  <r>
    <x v="17"/>
    <s v="Fish Wheel"/>
    <s v="Yukon Stewart"/>
    <x v="0"/>
    <n v="14"/>
    <n v="4"/>
    <n v="0.28571428571428598"/>
    <x v="4"/>
  </r>
  <r>
    <x v="17"/>
    <s v="Fish Wheel"/>
    <s v="Yukon Teslin"/>
    <x v="3"/>
    <n v="33"/>
    <n v="14"/>
    <n v="0.42424242424242398"/>
    <x v="5"/>
  </r>
  <r>
    <x v="17"/>
    <s v="Fish Wheel"/>
    <s v="Yukon Teslin"/>
    <x v="3"/>
    <n v="33"/>
    <n v="14"/>
    <n v="0.42424242424242398"/>
    <x v="5"/>
  </r>
  <r>
    <x v="17"/>
    <s v="Fish Wheel"/>
    <s v="Yukon Teslin"/>
    <x v="3"/>
    <n v="33"/>
    <n v="14"/>
    <n v="0.42424242424242398"/>
    <x v="5"/>
  </r>
  <r>
    <x v="17"/>
    <s v="Fish Wheel"/>
    <s v="Yukon Teslin"/>
    <x v="3"/>
    <n v="33"/>
    <n v="14"/>
    <n v="0.42424242424242398"/>
    <x v="5"/>
  </r>
  <r>
    <x v="17"/>
    <s v="Fish Wheel"/>
    <s v="Yukon Teslin"/>
    <x v="3"/>
    <n v="33"/>
    <n v="14"/>
    <n v="0.42424242424242398"/>
    <x v="5"/>
  </r>
  <r>
    <x v="17"/>
    <s v="Fish Wheel"/>
    <s v="Yukon Teslin"/>
    <x v="3"/>
    <n v="33"/>
    <n v="14"/>
    <n v="0.42424242424242398"/>
    <x v="5"/>
  </r>
  <r>
    <x v="17"/>
    <s v="Fish Wheel"/>
    <s v="Yukon Teslin"/>
    <x v="3"/>
    <n v="33"/>
    <n v="14"/>
    <n v="0.42424242424242398"/>
    <x v="5"/>
  </r>
  <r>
    <x v="17"/>
    <s v="Fish Wheel"/>
    <s v="Yukon Teslin"/>
    <x v="3"/>
    <n v="33"/>
    <n v="14"/>
    <n v="0.42424242424242398"/>
    <x v="5"/>
  </r>
  <r>
    <x v="17"/>
    <s v="Fish Wheel"/>
    <s v="Yukon Teslin"/>
    <x v="3"/>
    <n v="33"/>
    <n v="14"/>
    <n v="0.42424242424242398"/>
    <x v="5"/>
  </r>
  <r>
    <x v="17"/>
    <s v="Fish Wheel"/>
    <s v="Yukon Teslin"/>
    <x v="3"/>
    <n v="33"/>
    <n v="14"/>
    <n v="0.42424242424242398"/>
    <x v="5"/>
  </r>
  <r>
    <x v="17"/>
    <s v="Fish Wheel"/>
    <s v="Yukon Teslin"/>
    <x v="3"/>
    <n v="33"/>
    <n v="14"/>
    <n v="0.42424242424242398"/>
    <x v="5"/>
  </r>
  <r>
    <x v="17"/>
    <s v="Fish Wheel"/>
    <s v="Yukon Teslin"/>
    <x v="3"/>
    <n v="33"/>
    <n v="14"/>
    <n v="0.42424242424242398"/>
    <x v="5"/>
  </r>
  <r>
    <x v="17"/>
    <s v="Fish Wheel"/>
    <s v="Yukon Teslin"/>
    <x v="3"/>
    <n v="33"/>
    <n v="14"/>
    <n v="0.42424242424242398"/>
    <x v="5"/>
  </r>
  <r>
    <x v="17"/>
    <s v="Fish Wheel"/>
    <s v="Yukon Teslin"/>
    <x v="3"/>
    <n v="33"/>
    <n v="14"/>
    <n v="0.42424242424242398"/>
    <x v="5"/>
  </r>
  <r>
    <x v="17"/>
    <s v="Fish Wheel"/>
    <s v="Yukon Teslin"/>
    <x v="2"/>
    <n v="33"/>
    <n v="9"/>
    <n v="0.27272727272727298"/>
    <x v="5"/>
  </r>
  <r>
    <x v="17"/>
    <s v="Fish Wheel"/>
    <s v="Yukon Teslin"/>
    <x v="2"/>
    <n v="33"/>
    <n v="9"/>
    <n v="0.27272727272727298"/>
    <x v="5"/>
  </r>
  <r>
    <x v="17"/>
    <s v="Fish Wheel"/>
    <s v="Yukon Teslin"/>
    <x v="2"/>
    <n v="33"/>
    <n v="9"/>
    <n v="0.27272727272727298"/>
    <x v="5"/>
  </r>
  <r>
    <x v="17"/>
    <s v="Fish Wheel"/>
    <s v="Yukon Teslin"/>
    <x v="2"/>
    <n v="33"/>
    <n v="9"/>
    <n v="0.27272727272727298"/>
    <x v="5"/>
  </r>
  <r>
    <x v="17"/>
    <s v="Fish Wheel"/>
    <s v="Yukon Teslin"/>
    <x v="2"/>
    <n v="33"/>
    <n v="9"/>
    <n v="0.27272727272727298"/>
    <x v="5"/>
  </r>
  <r>
    <x v="17"/>
    <s v="Fish Wheel"/>
    <s v="Yukon Teslin"/>
    <x v="2"/>
    <n v="33"/>
    <n v="9"/>
    <n v="0.27272727272727298"/>
    <x v="5"/>
  </r>
  <r>
    <x v="17"/>
    <s v="Fish Wheel"/>
    <s v="Yukon Teslin"/>
    <x v="2"/>
    <n v="33"/>
    <n v="9"/>
    <n v="0.27272727272727298"/>
    <x v="5"/>
  </r>
  <r>
    <x v="17"/>
    <s v="Fish Wheel"/>
    <s v="Yukon Teslin"/>
    <x v="2"/>
    <n v="33"/>
    <n v="9"/>
    <n v="0.27272727272727298"/>
    <x v="5"/>
  </r>
  <r>
    <x v="17"/>
    <s v="Fish Wheel"/>
    <s v="Yukon Teslin"/>
    <x v="2"/>
    <n v="33"/>
    <n v="9"/>
    <n v="0.27272727272727298"/>
    <x v="5"/>
  </r>
  <r>
    <x v="17"/>
    <s v="Fish Wheel"/>
    <s v="Yukon Teslin"/>
    <x v="0"/>
    <n v="33"/>
    <n v="8"/>
    <n v="0.24242424242424199"/>
    <x v="5"/>
  </r>
  <r>
    <x v="17"/>
    <s v="Fish Wheel"/>
    <s v="Yukon Teslin"/>
    <x v="0"/>
    <n v="33"/>
    <n v="8"/>
    <n v="0.24242424242424199"/>
    <x v="5"/>
  </r>
  <r>
    <x v="17"/>
    <s v="Fish Wheel"/>
    <s v="Yukon Teslin"/>
    <x v="0"/>
    <n v="33"/>
    <n v="8"/>
    <n v="0.24242424242424199"/>
    <x v="5"/>
  </r>
  <r>
    <x v="17"/>
    <s v="Fish Wheel"/>
    <s v="Yukon Teslin"/>
    <x v="0"/>
    <n v="33"/>
    <n v="8"/>
    <n v="0.24242424242424199"/>
    <x v="5"/>
  </r>
  <r>
    <x v="17"/>
    <s v="Fish Wheel"/>
    <s v="Yukon Teslin"/>
    <x v="0"/>
    <n v="33"/>
    <n v="8"/>
    <n v="0.24242424242424199"/>
    <x v="5"/>
  </r>
  <r>
    <x v="17"/>
    <s v="Fish Wheel"/>
    <s v="Yukon Teslin"/>
    <x v="0"/>
    <n v="33"/>
    <n v="8"/>
    <n v="0.24242424242424199"/>
    <x v="5"/>
  </r>
  <r>
    <x v="17"/>
    <s v="Fish Wheel"/>
    <s v="Yukon Teslin"/>
    <x v="0"/>
    <n v="33"/>
    <n v="8"/>
    <n v="0.24242424242424199"/>
    <x v="5"/>
  </r>
  <r>
    <x v="17"/>
    <s v="Fish Wheel"/>
    <s v="Yukon Teslin"/>
    <x v="0"/>
    <n v="33"/>
    <n v="8"/>
    <n v="0.24242424242424199"/>
    <x v="5"/>
  </r>
  <r>
    <x v="17"/>
    <s v="Fish Wheel"/>
    <s v="Yukon Teslin"/>
    <x v="1"/>
    <n v="33"/>
    <n v="2"/>
    <n v="6.0606060606060601E-2"/>
    <x v="5"/>
  </r>
  <r>
    <x v="17"/>
    <s v="Fish Wheel"/>
    <s v="Yukon Teslin"/>
    <x v="1"/>
    <n v="33"/>
    <n v="2"/>
    <n v="6.0606060606060601E-2"/>
    <x v="5"/>
  </r>
  <r>
    <x v="17"/>
    <s v="Fish Wheel"/>
    <s v="Yukon upper"/>
    <x v="3"/>
    <n v="2"/>
    <n v="1"/>
    <n v="0.5"/>
    <x v="6"/>
  </r>
  <r>
    <x v="17"/>
    <s v="Fish Wheel"/>
    <s v="Yukon upper"/>
    <x v="0"/>
    <n v="2"/>
    <n v="1"/>
    <n v="0.5"/>
    <x v="6"/>
  </r>
  <r>
    <x v="17"/>
    <s v="Fish Wheel"/>
    <s v="Yukon White-Donjek"/>
    <x v="2"/>
    <n v="1"/>
    <n v="1"/>
    <n v="1"/>
    <x v="7"/>
  </r>
  <r>
    <x v="17"/>
    <s v="NA"/>
    <s v="NA"/>
    <x v="3"/>
    <s v="NA"/>
    <s v="NA"/>
    <n v="7.5752151000000004E-2"/>
    <x v="8"/>
  </r>
  <r>
    <x v="17"/>
    <s v="NA"/>
    <s v="NA"/>
    <x v="2"/>
    <s v="NA"/>
    <s v="NA"/>
    <n v="0.25095252000000001"/>
    <x v="8"/>
  </r>
  <r>
    <x v="17"/>
    <s v="NA"/>
    <s v="NA"/>
    <x v="0"/>
    <s v="NA"/>
    <s v="NA"/>
    <n v="0.53110199999999996"/>
    <x v="8"/>
  </r>
  <r>
    <x v="17"/>
    <s v="NA"/>
    <s v="NA"/>
    <x v="1"/>
    <s v="NA"/>
    <s v="NA"/>
    <n v="0.14219335"/>
    <x v="8"/>
  </r>
  <r>
    <x v="18"/>
    <s v="Fish Wheel"/>
    <s v="Yukon Carmacks"/>
    <x v="3"/>
    <n v="20"/>
    <n v="1"/>
    <n v="0.05"/>
    <x v="0"/>
  </r>
  <r>
    <x v="18"/>
    <s v="Fish Wheel"/>
    <s v="Yukon Carmacks"/>
    <x v="2"/>
    <n v="20"/>
    <n v="8"/>
    <n v="0.4"/>
    <x v="0"/>
  </r>
  <r>
    <x v="18"/>
    <s v="Fish Wheel"/>
    <s v="Yukon Carmacks"/>
    <x v="2"/>
    <n v="20"/>
    <n v="8"/>
    <n v="0.4"/>
    <x v="0"/>
  </r>
  <r>
    <x v="18"/>
    <s v="Fish Wheel"/>
    <s v="Yukon Carmacks"/>
    <x v="2"/>
    <n v="20"/>
    <n v="8"/>
    <n v="0.4"/>
    <x v="0"/>
  </r>
  <r>
    <x v="18"/>
    <s v="Fish Wheel"/>
    <s v="Yukon Carmacks"/>
    <x v="2"/>
    <n v="20"/>
    <n v="8"/>
    <n v="0.4"/>
    <x v="0"/>
  </r>
  <r>
    <x v="18"/>
    <s v="Fish Wheel"/>
    <s v="Yukon Carmacks"/>
    <x v="2"/>
    <n v="20"/>
    <n v="8"/>
    <n v="0.4"/>
    <x v="0"/>
  </r>
  <r>
    <x v="18"/>
    <s v="Fish Wheel"/>
    <s v="Yukon Carmacks"/>
    <x v="2"/>
    <n v="20"/>
    <n v="8"/>
    <n v="0.4"/>
    <x v="0"/>
  </r>
  <r>
    <x v="18"/>
    <s v="Fish Wheel"/>
    <s v="Yukon Carmacks"/>
    <x v="2"/>
    <n v="20"/>
    <n v="8"/>
    <n v="0.4"/>
    <x v="0"/>
  </r>
  <r>
    <x v="18"/>
    <s v="Fish Wheel"/>
    <s v="Yukon Carmacks"/>
    <x v="2"/>
    <n v="20"/>
    <n v="8"/>
    <n v="0.4"/>
    <x v="0"/>
  </r>
  <r>
    <x v="18"/>
    <s v="Fish Wheel"/>
    <s v="Yukon Carmacks"/>
    <x v="0"/>
    <n v="20"/>
    <n v="11"/>
    <n v="0.55000000000000004"/>
    <x v="0"/>
  </r>
  <r>
    <x v="18"/>
    <s v="Fish Wheel"/>
    <s v="Yukon Carmacks"/>
    <x v="0"/>
    <n v="20"/>
    <n v="11"/>
    <n v="0.55000000000000004"/>
    <x v="0"/>
  </r>
  <r>
    <x v="18"/>
    <s v="Fish Wheel"/>
    <s v="Yukon Carmacks"/>
    <x v="0"/>
    <n v="20"/>
    <n v="11"/>
    <n v="0.55000000000000004"/>
    <x v="0"/>
  </r>
  <r>
    <x v="18"/>
    <s v="Fish Wheel"/>
    <s v="Yukon Carmacks"/>
    <x v="0"/>
    <n v="20"/>
    <n v="11"/>
    <n v="0.55000000000000004"/>
    <x v="0"/>
  </r>
  <r>
    <x v="18"/>
    <s v="Fish Wheel"/>
    <s v="Yukon Carmacks"/>
    <x v="0"/>
    <n v="20"/>
    <n v="11"/>
    <n v="0.55000000000000004"/>
    <x v="0"/>
  </r>
  <r>
    <x v="18"/>
    <s v="Fish Wheel"/>
    <s v="Yukon Carmacks"/>
    <x v="0"/>
    <n v="20"/>
    <n v="11"/>
    <n v="0.55000000000000004"/>
    <x v="0"/>
  </r>
  <r>
    <x v="18"/>
    <s v="Fish Wheel"/>
    <s v="Yukon Carmacks"/>
    <x v="0"/>
    <n v="20"/>
    <n v="11"/>
    <n v="0.55000000000000004"/>
    <x v="0"/>
  </r>
  <r>
    <x v="18"/>
    <s v="Fish Wheel"/>
    <s v="Yukon Carmacks"/>
    <x v="0"/>
    <n v="20"/>
    <n v="11"/>
    <n v="0.55000000000000004"/>
    <x v="0"/>
  </r>
  <r>
    <x v="18"/>
    <s v="Fish Wheel"/>
    <s v="Yukon Carmacks"/>
    <x v="0"/>
    <n v="20"/>
    <n v="11"/>
    <n v="0.55000000000000004"/>
    <x v="0"/>
  </r>
  <r>
    <x v="18"/>
    <s v="Fish Wheel"/>
    <s v="Yukon Carmacks"/>
    <x v="0"/>
    <n v="20"/>
    <n v="11"/>
    <n v="0.55000000000000004"/>
    <x v="0"/>
  </r>
  <r>
    <x v="18"/>
    <s v="Fish Wheel"/>
    <s v="Yukon Carmacks"/>
    <x v="0"/>
    <n v="20"/>
    <n v="11"/>
    <n v="0.55000000000000004"/>
    <x v="0"/>
  </r>
  <r>
    <x v="18"/>
    <s v="Fish Wheel"/>
    <s v="Yukon Lower Canadian"/>
    <x v="3"/>
    <n v="27"/>
    <n v="5"/>
    <n v="0.18518518518518501"/>
    <x v="1"/>
  </r>
  <r>
    <x v="18"/>
    <s v="Fish Wheel"/>
    <s v="Yukon Lower Canadian"/>
    <x v="3"/>
    <n v="27"/>
    <n v="5"/>
    <n v="0.18518518518518501"/>
    <x v="1"/>
  </r>
  <r>
    <x v="18"/>
    <s v="Fish Wheel"/>
    <s v="Yukon Lower Canadian"/>
    <x v="3"/>
    <n v="27"/>
    <n v="5"/>
    <n v="0.18518518518518501"/>
    <x v="1"/>
  </r>
  <r>
    <x v="18"/>
    <s v="Fish Wheel"/>
    <s v="Yukon Lower Canadian"/>
    <x v="3"/>
    <n v="27"/>
    <n v="5"/>
    <n v="0.18518518518518501"/>
    <x v="1"/>
  </r>
  <r>
    <x v="18"/>
    <s v="Fish Wheel"/>
    <s v="Yukon Lower Canadian"/>
    <x v="3"/>
    <n v="27"/>
    <n v="5"/>
    <n v="0.18518518518518501"/>
    <x v="1"/>
  </r>
  <r>
    <x v="18"/>
    <s v="Fish Wheel"/>
    <s v="Yukon Lower Canadian"/>
    <x v="2"/>
    <n v="27"/>
    <n v="12"/>
    <n v="0.44444444444444398"/>
    <x v="1"/>
  </r>
  <r>
    <x v="18"/>
    <s v="Fish Wheel"/>
    <s v="Yukon Lower Canadian"/>
    <x v="2"/>
    <n v="27"/>
    <n v="12"/>
    <n v="0.44444444444444398"/>
    <x v="1"/>
  </r>
  <r>
    <x v="18"/>
    <s v="Fish Wheel"/>
    <s v="Yukon Lower Canadian"/>
    <x v="2"/>
    <n v="27"/>
    <n v="12"/>
    <n v="0.44444444444444398"/>
    <x v="1"/>
  </r>
  <r>
    <x v="18"/>
    <s v="Fish Wheel"/>
    <s v="Yukon Lower Canadian"/>
    <x v="2"/>
    <n v="27"/>
    <n v="12"/>
    <n v="0.44444444444444398"/>
    <x v="1"/>
  </r>
  <r>
    <x v="18"/>
    <s v="Fish Wheel"/>
    <s v="Yukon Lower Canadian"/>
    <x v="2"/>
    <n v="27"/>
    <n v="12"/>
    <n v="0.44444444444444398"/>
    <x v="1"/>
  </r>
  <r>
    <x v="18"/>
    <s v="Fish Wheel"/>
    <s v="Yukon Lower Canadian"/>
    <x v="2"/>
    <n v="27"/>
    <n v="12"/>
    <n v="0.44444444444444398"/>
    <x v="1"/>
  </r>
  <r>
    <x v="18"/>
    <s v="Fish Wheel"/>
    <s v="Yukon Lower Canadian"/>
    <x v="2"/>
    <n v="27"/>
    <n v="12"/>
    <n v="0.44444444444444398"/>
    <x v="1"/>
  </r>
  <r>
    <x v="18"/>
    <s v="Fish Wheel"/>
    <s v="Yukon Lower Canadian"/>
    <x v="2"/>
    <n v="27"/>
    <n v="12"/>
    <n v="0.44444444444444398"/>
    <x v="1"/>
  </r>
  <r>
    <x v="18"/>
    <s v="Fish Wheel"/>
    <s v="Yukon Lower Canadian"/>
    <x v="2"/>
    <n v="27"/>
    <n v="12"/>
    <n v="0.44444444444444398"/>
    <x v="1"/>
  </r>
  <r>
    <x v="18"/>
    <s v="Fish Wheel"/>
    <s v="Yukon Lower Canadian"/>
    <x v="2"/>
    <n v="27"/>
    <n v="12"/>
    <n v="0.44444444444444398"/>
    <x v="1"/>
  </r>
  <r>
    <x v="18"/>
    <s v="Fish Wheel"/>
    <s v="Yukon Lower Canadian"/>
    <x v="2"/>
    <n v="27"/>
    <n v="12"/>
    <n v="0.44444444444444398"/>
    <x v="1"/>
  </r>
  <r>
    <x v="18"/>
    <s v="Fish Wheel"/>
    <s v="Yukon Lower Canadian"/>
    <x v="2"/>
    <n v="27"/>
    <n v="12"/>
    <n v="0.44444444444444398"/>
    <x v="1"/>
  </r>
  <r>
    <x v="18"/>
    <s v="Fish Wheel"/>
    <s v="Yukon Lower Canadian"/>
    <x v="0"/>
    <n v="27"/>
    <n v="10"/>
    <n v="0.37037037037037002"/>
    <x v="1"/>
  </r>
  <r>
    <x v="18"/>
    <s v="Fish Wheel"/>
    <s v="Yukon Lower Canadian"/>
    <x v="0"/>
    <n v="27"/>
    <n v="10"/>
    <n v="0.37037037037037002"/>
    <x v="1"/>
  </r>
  <r>
    <x v="18"/>
    <s v="Fish Wheel"/>
    <s v="Yukon Lower Canadian"/>
    <x v="0"/>
    <n v="27"/>
    <n v="10"/>
    <n v="0.37037037037037002"/>
    <x v="1"/>
  </r>
  <r>
    <x v="18"/>
    <s v="Fish Wheel"/>
    <s v="Yukon Lower Canadian"/>
    <x v="0"/>
    <n v="27"/>
    <n v="10"/>
    <n v="0.37037037037037002"/>
    <x v="1"/>
  </r>
  <r>
    <x v="18"/>
    <s v="Fish Wheel"/>
    <s v="Yukon Lower Canadian"/>
    <x v="0"/>
    <n v="27"/>
    <n v="10"/>
    <n v="0.37037037037037002"/>
    <x v="1"/>
  </r>
  <r>
    <x v="18"/>
    <s v="Fish Wheel"/>
    <s v="Yukon Lower Canadian"/>
    <x v="0"/>
    <n v="27"/>
    <n v="10"/>
    <n v="0.37037037037037002"/>
    <x v="1"/>
  </r>
  <r>
    <x v="18"/>
    <s v="Fish Wheel"/>
    <s v="Yukon Lower Canadian"/>
    <x v="0"/>
    <n v="27"/>
    <n v="10"/>
    <n v="0.37037037037037002"/>
    <x v="1"/>
  </r>
  <r>
    <x v="18"/>
    <s v="Fish Wheel"/>
    <s v="Yukon Lower Canadian"/>
    <x v="0"/>
    <n v="27"/>
    <n v="10"/>
    <n v="0.37037037037037002"/>
    <x v="1"/>
  </r>
  <r>
    <x v="18"/>
    <s v="Fish Wheel"/>
    <s v="Yukon Lower Canadian"/>
    <x v="0"/>
    <n v="27"/>
    <n v="10"/>
    <n v="0.37037037037037002"/>
    <x v="1"/>
  </r>
  <r>
    <x v="18"/>
    <s v="Fish Wheel"/>
    <s v="Yukon Lower Canadian"/>
    <x v="0"/>
    <n v="27"/>
    <n v="10"/>
    <n v="0.37037037037037002"/>
    <x v="1"/>
  </r>
  <r>
    <x v="18"/>
    <s v="Fish Wheel"/>
    <s v="Yukon mainstem"/>
    <x v="3"/>
    <n v="6"/>
    <n v="1"/>
    <n v="0.16666666666666699"/>
    <x v="2"/>
  </r>
  <r>
    <x v="18"/>
    <s v="Fish Wheel"/>
    <s v="Yukon mainstem"/>
    <x v="2"/>
    <n v="6"/>
    <n v="3"/>
    <n v="0.5"/>
    <x v="2"/>
  </r>
  <r>
    <x v="18"/>
    <s v="Fish Wheel"/>
    <s v="Yukon mainstem"/>
    <x v="2"/>
    <n v="6"/>
    <n v="3"/>
    <n v="0.5"/>
    <x v="2"/>
  </r>
  <r>
    <x v="18"/>
    <s v="Fish Wheel"/>
    <s v="Yukon mainstem"/>
    <x v="2"/>
    <n v="6"/>
    <n v="3"/>
    <n v="0.5"/>
    <x v="2"/>
  </r>
  <r>
    <x v="18"/>
    <s v="Fish Wheel"/>
    <s v="Yukon mainstem"/>
    <x v="0"/>
    <n v="6"/>
    <n v="2"/>
    <n v="0.33333333333333298"/>
    <x v="2"/>
  </r>
  <r>
    <x v="18"/>
    <s v="Fish Wheel"/>
    <s v="Yukon mainstem"/>
    <x v="0"/>
    <n v="6"/>
    <n v="2"/>
    <n v="0.33333333333333298"/>
    <x v="2"/>
  </r>
  <r>
    <x v="18"/>
    <s v="Fish Wheel"/>
    <s v="Yukon Pelly"/>
    <x v="3"/>
    <n v="34"/>
    <n v="2"/>
    <n v="5.8823529411764698E-2"/>
    <x v="3"/>
  </r>
  <r>
    <x v="18"/>
    <s v="Fish Wheel"/>
    <s v="Yukon Pelly"/>
    <x v="3"/>
    <n v="34"/>
    <n v="2"/>
    <n v="5.8823529411764698E-2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2"/>
    <n v="34"/>
    <n v="18"/>
    <n v="0.52941176470588203"/>
    <x v="3"/>
  </r>
  <r>
    <x v="18"/>
    <s v="Fish Wheel"/>
    <s v="Yukon Pelly"/>
    <x v="0"/>
    <n v="34"/>
    <n v="12"/>
    <n v="0.35294117647058798"/>
    <x v="3"/>
  </r>
  <r>
    <x v="18"/>
    <s v="Fish Wheel"/>
    <s v="Yukon Pelly"/>
    <x v="0"/>
    <n v="34"/>
    <n v="12"/>
    <n v="0.35294117647058798"/>
    <x v="3"/>
  </r>
  <r>
    <x v="18"/>
    <s v="Fish Wheel"/>
    <s v="Yukon Pelly"/>
    <x v="0"/>
    <n v="34"/>
    <n v="12"/>
    <n v="0.35294117647058798"/>
    <x v="3"/>
  </r>
  <r>
    <x v="18"/>
    <s v="Fish Wheel"/>
    <s v="Yukon Pelly"/>
    <x v="0"/>
    <n v="34"/>
    <n v="12"/>
    <n v="0.35294117647058798"/>
    <x v="3"/>
  </r>
  <r>
    <x v="18"/>
    <s v="Fish Wheel"/>
    <s v="Yukon Pelly"/>
    <x v="0"/>
    <n v="34"/>
    <n v="12"/>
    <n v="0.35294117647058798"/>
    <x v="3"/>
  </r>
  <r>
    <x v="18"/>
    <s v="Fish Wheel"/>
    <s v="Yukon Pelly"/>
    <x v="0"/>
    <n v="34"/>
    <n v="12"/>
    <n v="0.35294117647058798"/>
    <x v="3"/>
  </r>
  <r>
    <x v="18"/>
    <s v="Fish Wheel"/>
    <s v="Yukon Pelly"/>
    <x v="0"/>
    <n v="34"/>
    <n v="12"/>
    <n v="0.35294117647058798"/>
    <x v="3"/>
  </r>
  <r>
    <x v="18"/>
    <s v="Fish Wheel"/>
    <s v="Yukon Pelly"/>
    <x v="0"/>
    <n v="34"/>
    <n v="12"/>
    <n v="0.35294117647058798"/>
    <x v="3"/>
  </r>
  <r>
    <x v="18"/>
    <s v="Fish Wheel"/>
    <s v="Yukon Pelly"/>
    <x v="0"/>
    <n v="34"/>
    <n v="12"/>
    <n v="0.35294117647058798"/>
    <x v="3"/>
  </r>
  <r>
    <x v="18"/>
    <s v="Fish Wheel"/>
    <s v="Yukon Pelly"/>
    <x v="0"/>
    <n v="34"/>
    <n v="12"/>
    <n v="0.35294117647058798"/>
    <x v="3"/>
  </r>
  <r>
    <x v="18"/>
    <s v="Fish Wheel"/>
    <s v="Yukon Pelly"/>
    <x v="0"/>
    <n v="34"/>
    <n v="12"/>
    <n v="0.35294117647058798"/>
    <x v="3"/>
  </r>
  <r>
    <x v="18"/>
    <s v="Fish Wheel"/>
    <s v="Yukon Pelly"/>
    <x v="0"/>
    <n v="34"/>
    <n v="12"/>
    <n v="0.35294117647058798"/>
    <x v="3"/>
  </r>
  <r>
    <x v="18"/>
    <s v="Fish Wheel"/>
    <s v="Yukon Pelly"/>
    <x v="1"/>
    <n v="34"/>
    <n v="2"/>
    <n v="5.8823529411764698E-2"/>
    <x v="3"/>
  </r>
  <r>
    <x v="18"/>
    <s v="Fish Wheel"/>
    <s v="Yukon Pelly"/>
    <x v="1"/>
    <n v="34"/>
    <n v="2"/>
    <n v="5.8823529411764698E-2"/>
    <x v="3"/>
  </r>
  <r>
    <x v="18"/>
    <s v="Fish Wheel"/>
    <s v="Yukon Stewart"/>
    <x v="3"/>
    <n v="8"/>
    <n v="1"/>
    <n v="0.125"/>
    <x v="4"/>
  </r>
  <r>
    <x v="18"/>
    <s v="Fish Wheel"/>
    <s v="Yukon Stewart"/>
    <x v="2"/>
    <n v="8"/>
    <n v="5"/>
    <n v="0.625"/>
    <x v="4"/>
  </r>
  <r>
    <x v="18"/>
    <s v="Fish Wheel"/>
    <s v="Yukon Stewart"/>
    <x v="2"/>
    <n v="8"/>
    <n v="5"/>
    <n v="0.625"/>
    <x v="4"/>
  </r>
  <r>
    <x v="18"/>
    <s v="Fish Wheel"/>
    <s v="Yukon Stewart"/>
    <x v="2"/>
    <n v="8"/>
    <n v="5"/>
    <n v="0.625"/>
    <x v="4"/>
  </r>
  <r>
    <x v="18"/>
    <s v="Fish Wheel"/>
    <s v="Yukon Stewart"/>
    <x v="2"/>
    <n v="8"/>
    <n v="5"/>
    <n v="0.625"/>
    <x v="4"/>
  </r>
  <r>
    <x v="18"/>
    <s v="Fish Wheel"/>
    <s v="Yukon Stewart"/>
    <x v="2"/>
    <n v="8"/>
    <n v="5"/>
    <n v="0.625"/>
    <x v="4"/>
  </r>
  <r>
    <x v="18"/>
    <s v="Fish Wheel"/>
    <s v="Yukon Stewart"/>
    <x v="0"/>
    <n v="8"/>
    <n v="2"/>
    <n v="0.25"/>
    <x v="4"/>
  </r>
  <r>
    <x v="18"/>
    <s v="Fish Wheel"/>
    <s v="Yukon Stewart"/>
    <x v="0"/>
    <n v="8"/>
    <n v="2"/>
    <n v="0.25"/>
    <x v="4"/>
  </r>
  <r>
    <x v="18"/>
    <s v="Fish Wheel"/>
    <s v="Yukon Teslin"/>
    <x v="3"/>
    <n v="15"/>
    <n v="2"/>
    <n v="0.133333333333333"/>
    <x v="5"/>
  </r>
  <r>
    <x v="18"/>
    <s v="Fish Wheel"/>
    <s v="Yukon Teslin"/>
    <x v="3"/>
    <n v="15"/>
    <n v="2"/>
    <n v="0.133333333333333"/>
    <x v="5"/>
  </r>
  <r>
    <x v="18"/>
    <s v="Fish Wheel"/>
    <s v="Yukon Teslin"/>
    <x v="2"/>
    <n v="15"/>
    <n v="8"/>
    <n v="0.53333333333333299"/>
    <x v="5"/>
  </r>
  <r>
    <x v="18"/>
    <s v="Fish Wheel"/>
    <s v="Yukon Teslin"/>
    <x v="2"/>
    <n v="15"/>
    <n v="8"/>
    <n v="0.53333333333333299"/>
    <x v="5"/>
  </r>
  <r>
    <x v="18"/>
    <s v="Fish Wheel"/>
    <s v="Yukon Teslin"/>
    <x v="2"/>
    <n v="15"/>
    <n v="8"/>
    <n v="0.53333333333333299"/>
    <x v="5"/>
  </r>
  <r>
    <x v="18"/>
    <s v="Fish Wheel"/>
    <s v="Yukon Teslin"/>
    <x v="2"/>
    <n v="15"/>
    <n v="8"/>
    <n v="0.53333333333333299"/>
    <x v="5"/>
  </r>
  <r>
    <x v="18"/>
    <s v="Fish Wheel"/>
    <s v="Yukon Teslin"/>
    <x v="2"/>
    <n v="15"/>
    <n v="8"/>
    <n v="0.53333333333333299"/>
    <x v="5"/>
  </r>
  <r>
    <x v="18"/>
    <s v="Fish Wheel"/>
    <s v="Yukon Teslin"/>
    <x v="2"/>
    <n v="15"/>
    <n v="8"/>
    <n v="0.53333333333333299"/>
    <x v="5"/>
  </r>
  <r>
    <x v="18"/>
    <s v="Fish Wheel"/>
    <s v="Yukon Teslin"/>
    <x v="2"/>
    <n v="15"/>
    <n v="8"/>
    <n v="0.53333333333333299"/>
    <x v="5"/>
  </r>
  <r>
    <x v="18"/>
    <s v="Fish Wheel"/>
    <s v="Yukon Teslin"/>
    <x v="2"/>
    <n v="15"/>
    <n v="8"/>
    <n v="0.53333333333333299"/>
    <x v="5"/>
  </r>
  <r>
    <x v="18"/>
    <s v="Fish Wheel"/>
    <s v="Yukon Teslin"/>
    <x v="0"/>
    <n v="15"/>
    <n v="4"/>
    <n v="0.266666666666667"/>
    <x v="5"/>
  </r>
  <r>
    <x v="18"/>
    <s v="Fish Wheel"/>
    <s v="Yukon Teslin"/>
    <x v="0"/>
    <n v="15"/>
    <n v="4"/>
    <n v="0.266666666666667"/>
    <x v="5"/>
  </r>
  <r>
    <x v="18"/>
    <s v="Fish Wheel"/>
    <s v="Yukon Teslin"/>
    <x v="0"/>
    <n v="15"/>
    <n v="4"/>
    <n v="0.266666666666667"/>
    <x v="5"/>
  </r>
  <r>
    <x v="18"/>
    <s v="Fish Wheel"/>
    <s v="Yukon Teslin"/>
    <x v="0"/>
    <n v="15"/>
    <n v="4"/>
    <n v="0.266666666666667"/>
    <x v="5"/>
  </r>
  <r>
    <x v="18"/>
    <s v="Fish Wheel"/>
    <s v="Yukon Teslin"/>
    <x v="1"/>
    <n v="15"/>
    <n v="1"/>
    <n v="6.6666666666666693E-2"/>
    <x v="5"/>
  </r>
  <r>
    <x v="18"/>
    <s v="Fish Wheel"/>
    <s v="Yukon upper"/>
    <x v="3"/>
    <n v="3"/>
    <n v="1"/>
    <n v="0.33333333333333298"/>
    <x v="6"/>
  </r>
  <r>
    <x v="18"/>
    <s v="Fish Wheel"/>
    <s v="Yukon upper"/>
    <x v="2"/>
    <n v="3"/>
    <n v="2"/>
    <n v="0.66666666666666696"/>
    <x v="6"/>
  </r>
  <r>
    <x v="18"/>
    <s v="Fish Wheel"/>
    <s v="Yukon upper"/>
    <x v="2"/>
    <n v="3"/>
    <n v="2"/>
    <n v="0.66666666666666696"/>
    <x v="6"/>
  </r>
  <r>
    <x v="18"/>
    <s v="Fish Wheel"/>
    <s v="Yukon White-Donjek"/>
    <x v="2"/>
    <n v="11"/>
    <n v="8"/>
    <n v="0.72727272727272696"/>
    <x v="7"/>
  </r>
  <r>
    <x v="18"/>
    <s v="Fish Wheel"/>
    <s v="Yukon White-Donjek"/>
    <x v="2"/>
    <n v="11"/>
    <n v="8"/>
    <n v="0.72727272727272696"/>
    <x v="7"/>
  </r>
  <r>
    <x v="18"/>
    <s v="Fish Wheel"/>
    <s v="Yukon White-Donjek"/>
    <x v="2"/>
    <n v="11"/>
    <n v="8"/>
    <n v="0.72727272727272696"/>
    <x v="7"/>
  </r>
  <r>
    <x v="18"/>
    <s v="Fish Wheel"/>
    <s v="Yukon White-Donjek"/>
    <x v="2"/>
    <n v="11"/>
    <n v="8"/>
    <n v="0.72727272727272696"/>
    <x v="7"/>
  </r>
  <r>
    <x v="18"/>
    <s v="Fish Wheel"/>
    <s v="Yukon White-Donjek"/>
    <x v="2"/>
    <n v="11"/>
    <n v="8"/>
    <n v="0.72727272727272696"/>
    <x v="7"/>
  </r>
  <r>
    <x v="18"/>
    <s v="Fish Wheel"/>
    <s v="Yukon White-Donjek"/>
    <x v="2"/>
    <n v="11"/>
    <n v="8"/>
    <n v="0.72727272727272696"/>
    <x v="7"/>
  </r>
  <r>
    <x v="18"/>
    <s v="Fish Wheel"/>
    <s v="Yukon White-Donjek"/>
    <x v="2"/>
    <n v="11"/>
    <n v="8"/>
    <n v="0.72727272727272696"/>
    <x v="7"/>
  </r>
  <r>
    <x v="18"/>
    <s v="Fish Wheel"/>
    <s v="Yukon White-Donjek"/>
    <x v="2"/>
    <n v="11"/>
    <n v="8"/>
    <n v="0.72727272727272696"/>
    <x v="7"/>
  </r>
  <r>
    <x v="18"/>
    <s v="Fish Wheel"/>
    <s v="Yukon White-Donjek"/>
    <x v="0"/>
    <n v="11"/>
    <n v="3"/>
    <n v="0.27272727272727298"/>
    <x v="7"/>
  </r>
  <r>
    <x v="18"/>
    <s v="Fish Wheel"/>
    <s v="Yukon White-Donjek"/>
    <x v="0"/>
    <n v="11"/>
    <n v="3"/>
    <n v="0.27272727272727298"/>
    <x v="7"/>
  </r>
  <r>
    <x v="18"/>
    <s v="Fish Wheel"/>
    <s v="Yukon White-Donjek"/>
    <x v="0"/>
    <n v="11"/>
    <n v="3"/>
    <n v="0.27272727272727298"/>
    <x v="7"/>
  </r>
  <r>
    <x v="18"/>
    <s v="NA"/>
    <s v="NA"/>
    <x v="3"/>
    <s v="NA"/>
    <s v="NA"/>
    <n v="1.1739856999999999E-2"/>
    <x v="8"/>
  </r>
  <r>
    <x v="18"/>
    <s v="NA"/>
    <s v="NA"/>
    <x v="2"/>
    <s v="NA"/>
    <s v="NA"/>
    <n v="0.28841919999999999"/>
    <x v="8"/>
  </r>
  <r>
    <x v="18"/>
    <s v="NA"/>
    <s v="NA"/>
    <x v="0"/>
    <s v="NA"/>
    <s v="NA"/>
    <n v="0.62908299999999995"/>
    <x v="8"/>
  </r>
  <r>
    <x v="18"/>
    <s v="NA"/>
    <s v="NA"/>
    <x v="1"/>
    <s v="NA"/>
    <s v="NA"/>
    <n v="7.0757990000000007E-2"/>
    <x v="8"/>
  </r>
  <r>
    <x v="19"/>
    <s v="Fish Wheel"/>
    <s v="Yukon Carmacks"/>
    <x v="3"/>
    <n v="19"/>
    <n v="4"/>
    <n v="0.21052631578947401"/>
    <x v="0"/>
  </r>
  <r>
    <x v="19"/>
    <s v="Fish Wheel"/>
    <s v="Yukon Carmacks"/>
    <x v="3"/>
    <n v="19"/>
    <n v="4"/>
    <n v="0.21052631578947401"/>
    <x v="0"/>
  </r>
  <r>
    <x v="19"/>
    <s v="Fish Wheel"/>
    <s v="Yukon Carmacks"/>
    <x v="3"/>
    <n v="19"/>
    <n v="4"/>
    <n v="0.21052631578947401"/>
    <x v="0"/>
  </r>
  <r>
    <x v="19"/>
    <s v="Fish Wheel"/>
    <s v="Yukon Carmacks"/>
    <x v="3"/>
    <n v="19"/>
    <n v="4"/>
    <n v="0.21052631578947401"/>
    <x v="0"/>
  </r>
  <r>
    <x v="19"/>
    <s v="Fish Wheel"/>
    <s v="Yukon Carmacks"/>
    <x v="2"/>
    <n v="19"/>
    <n v="7"/>
    <n v="0.36842105263157898"/>
    <x v="0"/>
  </r>
  <r>
    <x v="19"/>
    <s v="Fish Wheel"/>
    <s v="Yukon Carmacks"/>
    <x v="2"/>
    <n v="19"/>
    <n v="7"/>
    <n v="0.36842105263157898"/>
    <x v="0"/>
  </r>
  <r>
    <x v="19"/>
    <s v="Fish Wheel"/>
    <s v="Yukon Carmacks"/>
    <x v="2"/>
    <n v="19"/>
    <n v="7"/>
    <n v="0.36842105263157898"/>
    <x v="0"/>
  </r>
  <r>
    <x v="19"/>
    <s v="Fish Wheel"/>
    <s v="Yukon Carmacks"/>
    <x v="2"/>
    <n v="19"/>
    <n v="7"/>
    <n v="0.36842105263157898"/>
    <x v="0"/>
  </r>
  <r>
    <x v="19"/>
    <s v="Fish Wheel"/>
    <s v="Yukon Carmacks"/>
    <x v="2"/>
    <n v="19"/>
    <n v="7"/>
    <n v="0.36842105263157898"/>
    <x v="0"/>
  </r>
  <r>
    <x v="19"/>
    <s v="Fish Wheel"/>
    <s v="Yukon Carmacks"/>
    <x v="2"/>
    <n v="19"/>
    <n v="7"/>
    <n v="0.36842105263157898"/>
    <x v="0"/>
  </r>
  <r>
    <x v="19"/>
    <s v="Fish Wheel"/>
    <s v="Yukon Carmacks"/>
    <x v="2"/>
    <n v="19"/>
    <n v="7"/>
    <n v="0.36842105263157898"/>
    <x v="0"/>
  </r>
  <r>
    <x v="19"/>
    <s v="Fish Wheel"/>
    <s v="Yukon Carmacks"/>
    <x v="0"/>
    <n v="19"/>
    <n v="7"/>
    <n v="0.36842105263157898"/>
    <x v="0"/>
  </r>
  <r>
    <x v="19"/>
    <s v="Fish Wheel"/>
    <s v="Yukon Carmacks"/>
    <x v="0"/>
    <n v="19"/>
    <n v="7"/>
    <n v="0.36842105263157898"/>
    <x v="0"/>
  </r>
  <r>
    <x v="19"/>
    <s v="Fish Wheel"/>
    <s v="Yukon Carmacks"/>
    <x v="0"/>
    <n v="19"/>
    <n v="7"/>
    <n v="0.36842105263157898"/>
    <x v="0"/>
  </r>
  <r>
    <x v="19"/>
    <s v="Fish Wheel"/>
    <s v="Yukon Carmacks"/>
    <x v="0"/>
    <n v="19"/>
    <n v="7"/>
    <n v="0.36842105263157898"/>
    <x v="0"/>
  </r>
  <r>
    <x v="19"/>
    <s v="Fish Wheel"/>
    <s v="Yukon Carmacks"/>
    <x v="0"/>
    <n v="19"/>
    <n v="7"/>
    <n v="0.36842105263157898"/>
    <x v="0"/>
  </r>
  <r>
    <x v="19"/>
    <s v="Fish Wheel"/>
    <s v="Yukon Carmacks"/>
    <x v="0"/>
    <n v="19"/>
    <n v="7"/>
    <n v="0.36842105263157898"/>
    <x v="0"/>
  </r>
  <r>
    <x v="19"/>
    <s v="Fish Wheel"/>
    <s v="Yukon Carmacks"/>
    <x v="0"/>
    <n v="19"/>
    <n v="7"/>
    <n v="0.36842105263157898"/>
    <x v="0"/>
  </r>
  <r>
    <x v="19"/>
    <s v="Fish Wheel"/>
    <s v="Yukon Carmacks"/>
    <x v="1"/>
    <n v="19"/>
    <n v="1"/>
    <n v="5.2631578947368397E-2"/>
    <x v="0"/>
  </r>
  <r>
    <x v="19"/>
    <s v="Fish Wheel"/>
    <s v="Yukon Lower Canadian"/>
    <x v="3"/>
    <n v="22"/>
    <n v="4"/>
    <n v="0.18181818181818199"/>
    <x v="1"/>
  </r>
  <r>
    <x v="19"/>
    <s v="Fish Wheel"/>
    <s v="Yukon Lower Canadian"/>
    <x v="3"/>
    <n v="22"/>
    <n v="4"/>
    <n v="0.18181818181818199"/>
    <x v="1"/>
  </r>
  <r>
    <x v="19"/>
    <s v="Fish Wheel"/>
    <s v="Yukon Lower Canadian"/>
    <x v="3"/>
    <n v="22"/>
    <n v="4"/>
    <n v="0.18181818181818199"/>
    <x v="1"/>
  </r>
  <r>
    <x v="19"/>
    <s v="Fish Wheel"/>
    <s v="Yukon Lower Canadian"/>
    <x v="3"/>
    <n v="22"/>
    <n v="4"/>
    <n v="0.18181818181818199"/>
    <x v="1"/>
  </r>
  <r>
    <x v="19"/>
    <s v="Fish Wheel"/>
    <s v="Yukon Lower Canadian"/>
    <x v="2"/>
    <n v="22"/>
    <n v="13"/>
    <n v="0.59090909090909105"/>
    <x v="1"/>
  </r>
  <r>
    <x v="19"/>
    <s v="Fish Wheel"/>
    <s v="Yukon Lower Canadian"/>
    <x v="2"/>
    <n v="22"/>
    <n v="13"/>
    <n v="0.59090909090909105"/>
    <x v="1"/>
  </r>
  <r>
    <x v="19"/>
    <s v="Fish Wheel"/>
    <s v="Yukon Lower Canadian"/>
    <x v="2"/>
    <n v="22"/>
    <n v="13"/>
    <n v="0.59090909090909105"/>
    <x v="1"/>
  </r>
  <r>
    <x v="19"/>
    <s v="Fish Wheel"/>
    <s v="Yukon Lower Canadian"/>
    <x v="2"/>
    <n v="22"/>
    <n v="13"/>
    <n v="0.59090909090909105"/>
    <x v="1"/>
  </r>
  <r>
    <x v="19"/>
    <s v="Fish Wheel"/>
    <s v="Yukon Lower Canadian"/>
    <x v="2"/>
    <n v="22"/>
    <n v="13"/>
    <n v="0.59090909090909105"/>
    <x v="1"/>
  </r>
  <r>
    <x v="19"/>
    <s v="Fish Wheel"/>
    <s v="Yukon Lower Canadian"/>
    <x v="2"/>
    <n v="22"/>
    <n v="13"/>
    <n v="0.59090909090909105"/>
    <x v="1"/>
  </r>
  <r>
    <x v="19"/>
    <s v="Fish Wheel"/>
    <s v="Yukon Lower Canadian"/>
    <x v="2"/>
    <n v="22"/>
    <n v="13"/>
    <n v="0.59090909090909105"/>
    <x v="1"/>
  </r>
  <r>
    <x v="19"/>
    <s v="Fish Wheel"/>
    <s v="Yukon Lower Canadian"/>
    <x v="2"/>
    <n v="22"/>
    <n v="13"/>
    <n v="0.59090909090909105"/>
    <x v="1"/>
  </r>
  <r>
    <x v="19"/>
    <s v="Fish Wheel"/>
    <s v="Yukon Lower Canadian"/>
    <x v="2"/>
    <n v="22"/>
    <n v="13"/>
    <n v="0.59090909090909105"/>
    <x v="1"/>
  </r>
  <r>
    <x v="19"/>
    <s v="Fish Wheel"/>
    <s v="Yukon Lower Canadian"/>
    <x v="2"/>
    <n v="22"/>
    <n v="13"/>
    <n v="0.59090909090909105"/>
    <x v="1"/>
  </r>
  <r>
    <x v="19"/>
    <s v="Fish Wheel"/>
    <s v="Yukon Lower Canadian"/>
    <x v="2"/>
    <n v="22"/>
    <n v="13"/>
    <n v="0.59090909090909105"/>
    <x v="1"/>
  </r>
  <r>
    <x v="19"/>
    <s v="Fish Wheel"/>
    <s v="Yukon Lower Canadian"/>
    <x v="2"/>
    <n v="22"/>
    <n v="13"/>
    <n v="0.59090909090909105"/>
    <x v="1"/>
  </r>
  <r>
    <x v="19"/>
    <s v="Fish Wheel"/>
    <s v="Yukon Lower Canadian"/>
    <x v="2"/>
    <n v="22"/>
    <n v="13"/>
    <n v="0.59090909090909105"/>
    <x v="1"/>
  </r>
  <r>
    <x v="19"/>
    <s v="Fish Wheel"/>
    <s v="Yukon Lower Canadian"/>
    <x v="0"/>
    <n v="22"/>
    <n v="5"/>
    <n v="0.22727272727272699"/>
    <x v="1"/>
  </r>
  <r>
    <x v="19"/>
    <s v="Fish Wheel"/>
    <s v="Yukon Lower Canadian"/>
    <x v="0"/>
    <n v="22"/>
    <n v="5"/>
    <n v="0.22727272727272699"/>
    <x v="1"/>
  </r>
  <r>
    <x v="19"/>
    <s v="Fish Wheel"/>
    <s v="Yukon Lower Canadian"/>
    <x v="0"/>
    <n v="22"/>
    <n v="5"/>
    <n v="0.22727272727272699"/>
    <x v="1"/>
  </r>
  <r>
    <x v="19"/>
    <s v="Fish Wheel"/>
    <s v="Yukon Lower Canadian"/>
    <x v="0"/>
    <n v="22"/>
    <n v="5"/>
    <n v="0.22727272727272699"/>
    <x v="1"/>
  </r>
  <r>
    <x v="19"/>
    <s v="Fish Wheel"/>
    <s v="Yukon Lower Canadian"/>
    <x v="0"/>
    <n v="22"/>
    <n v="5"/>
    <n v="0.22727272727272699"/>
    <x v="1"/>
  </r>
  <r>
    <x v="19"/>
    <s v="Fish Wheel"/>
    <s v="Yukon mainstem"/>
    <x v="3"/>
    <n v="10"/>
    <n v="2"/>
    <n v="0.2"/>
    <x v="2"/>
  </r>
  <r>
    <x v="19"/>
    <s v="Fish Wheel"/>
    <s v="Yukon mainstem"/>
    <x v="3"/>
    <n v="10"/>
    <n v="2"/>
    <n v="0.2"/>
    <x v="2"/>
  </r>
  <r>
    <x v="19"/>
    <s v="Fish Wheel"/>
    <s v="Yukon mainstem"/>
    <x v="2"/>
    <n v="10"/>
    <n v="5"/>
    <n v="0.5"/>
    <x v="2"/>
  </r>
  <r>
    <x v="19"/>
    <s v="Fish Wheel"/>
    <s v="Yukon mainstem"/>
    <x v="2"/>
    <n v="10"/>
    <n v="5"/>
    <n v="0.5"/>
    <x v="2"/>
  </r>
  <r>
    <x v="19"/>
    <s v="Fish Wheel"/>
    <s v="Yukon mainstem"/>
    <x v="2"/>
    <n v="10"/>
    <n v="5"/>
    <n v="0.5"/>
    <x v="2"/>
  </r>
  <r>
    <x v="19"/>
    <s v="Fish Wheel"/>
    <s v="Yukon mainstem"/>
    <x v="2"/>
    <n v="10"/>
    <n v="5"/>
    <n v="0.5"/>
    <x v="2"/>
  </r>
  <r>
    <x v="19"/>
    <s v="Fish Wheel"/>
    <s v="Yukon mainstem"/>
    <x v="2"/>
    <n v="10"/>
    <n v="5"/>
    <n v="0.5"/>
    <x v="2"/>
  </r>
  <r>
    <x v="19"/>
    <s v="Fish Wheel"/>
    <s v="Yukon mainstem"/>
    <x v="0"/>
    <n v="10"/>
    <n v="3"/>
    <n v="0.3"/>
    <x v="2"/>
  </r>
  <r>
    <x v="19"/>
    <s v="Fish Wheel"/>
    <s v="Yukon mainstem"/>
    <x v="0"/>
    <n v="10"/>
    <n v="3"/>
    <n v="0.3"/>
    <x v="2"/>
  </r>
  <r>
    <x v="19"/>
    <s v="Fish Wheel"/>
    <s v="Yukon mainstem"/>
    <x v="0"/>
    <n v="10"/>
    <n v="3"/>
    <n v="0.3"/>
    <x v="2"/>
  </r>
  <r>
    <x v="19"/>
    <s v="Fish Wheel"/>
    <s v="Yukon Pelly"/>
    <x v="3"/>
    <n v="24"/>
    <n v="7"/>
    <n v="0.29166666666666702"/>
    <x v="3"/>
  </r>
  <r>
    <x v="19"/>
    <s v="Fish Wheel"/>
    <s v="Yukon Pelly"/>
    <x v="3"/>
    <n v="24"/>
    <n v="7"/>
    <n v="0.29166666666666702"/>
    <x v="3"/>
  </r>
  <r>
    <x v="19"/>
    <s v="Fish Wheel"/>
    <s v="Yukon Pelly"/>
    <x v="3"/>
    <n v="24"/>
    <n v="7"/>
    <n v="0.29166666666666702"/>
    <x v="3"/>
  </r>
  <r>
    <x v="19"/>
    <s v="Fish Wheel"/>
    <s v="Yukon Pelly"/>
    <x v="3"/>
    <n v="24"/>
    <n v="7"/>
    <n v="0.29166666666666702"/>
    <x v="3"/>
  </r>
  <r>
    <x v="19"/>
    <s v="Fish Wheel"/>
    <s v="Yukon Pelly"/>
    <x v="3"/>
    <n v="24"/>
    <n v="7"/>
    <n v="0.29166666666666702"/>
    <x v="3"/>
  </r>
  <r>
    <x v="19"/>
    <s v="Fish Wheel"/>
    <s v="Yukon Pelly"/>
    <x v="3"/>
    <n v="24"/>
    <n v="7"/>
    <n v="0.29166666666666702"/>
    <x v="3"/>
  </r>
  <r>
    <x v="19"/>
    <s v="Fish Wheel"/>
    <s v="Yukon Pelly"/>
    <x v="3"/>
    <n v="24"/>
    <n v="7"/>
    <n v="0.29166666666666702"/>
    <x v="3"/>
  </r>
  <r>
    <x v="19"/>
    <s v="Fish Wheel"/>
    <s v="Yukon Pelly"/>
    <x v="2"/>
    <n v="24"/>
    <n v="7"/>
    <n v="0.29166666666666702"/>
    <x v="3"/>
  </r>
  <r>
    <x v="19"/>
    <s v="Fish Wheel"/>
    <s v="Yukon Pelly"/>
    <x v="2"/>
    <n v="24"/>
    <n v="7"/>
    <n v="0.29166666666666702"/>
    <x v="3"/>
  </r>
  <r>
    <x v="19"/>
    <s v="Fish Wheel"/>
    <s v="Yukon Pelly"/>
    <x v="2"/>
    <n v="24"/>
    <n v="7"/>
    <n v="0.29166666666666702"/>
    <x v="3"/>
  </r>
  <r>
    <x v="19"/>
    <s v="Fish Wheel"/>
    <s v="Yukon Pelly"/>
    <x v="2"/>
    <n v="24"/>
    <n v="7"/>
    <n v="0.29166666666666702"/>
    <x v="3"/>
  </r>
  <r>
    <x v="19"/>
    <s v="Fish Wheel"/>
    <s v="Yukon Pelly"/>
    <x v="2"/>
    <n v="24"/>
    <n v="7"/>
    <n v="0.29166666666666702"/>
    <x v="3"/>
  </r>
  <r>
    <x v="19"/>
    <s v="Fish Wheel"/>
    <s v="Yukon Pelly"/>
    <x v="2"/>
    <n v="24"/>
    <n v="7"/>
    <n v="0.29166666666666702"/>
    <x v="3"/>
  </r>
  <r>
    <x v="19"/>
    <s v="Fish Wheel"/>
    <s v="Yukon Pelly"/>
    <x v="2"/>
    <n v="24"/>
    <n v="7"/>
    <n v="0.29166666666666702"/>
    <x v="3"/>
  </r>
  <r>
    <x v="19"/>
    <s v="Fish Wheel"/>
    <s v="Yukon Pelly"/>
    <x v="0"/>
    <n v="24"/>
    <n v="8"/>
    <n v="0.33333333333333298"/>
    <x v="3"/>
  </r>
  <r>
    <x v="19"/>
    <s v="Fish Wheel"/>
    <s v="Yukon Pelly"/>
    <x v="0"/>
    <n v="24"/>
    <n v="8"/>
    <n v="0.33333333333333298"/>
    <x v="3"/>
  </r>
  <r>
    <x v="19"/>
    <s v="Fish Wheel"/>
    <s v="Yukon Pelly"/>
    <x v="0"/>
    <n v="24"/>
    <n v="8"/>
    <n v="0.33333333333333298"/>
    <x v="3"/>
  </r>
  <r>
    <x v="19"/>
    <s v="Fish Wheel"/>
    <s v="Yukon Pelly"/>
    <x v="0"/>
    <n v="24"/>
    <n v="8"/>
    <n v="0.33333333333333298"/>
    <x v="3"/>
  </r>
  <r>
    <x v="19"/>
    <s v="Fish Wheel"/>
    <s v="Yukon Pelly"/>
    <x v="0"/>
    <n v="24"/>
    <n v="8"/>
    <n v="0.33333333333333298"/>
    <x v="3"/>
  </r>
  <r>
    <x v="19"/>
    <s v="Fish Wheel"/>
    <s v="Yukon Pelly"/>
    <x v="0"/>
    <n v="24"/>
    <n v="8"/>
    <n v="0.33333333333333298"/>
    <x v="3"/>
  </r>
  <r>
    <x v="19"/>
    <s v="Fish Wheel"/>
    <s v="Yukon Pelly"/>
    <x v="0"/>
    <n v="24"/>
    <n v="8"/>
    <n v="0.33333333333333298"/>
    <x v="3"/>
  </r>
  <r>
    <x v="19"/>
    <s v="Fish Wheel"/>
    <s v="Yukon Pelly"/>
    <x v="0"/>
    <n v="24"/>
    <n v="8"/>
    <n v="0.33333333333333298"/>
    <x v="3"/>
  </r>
  <r>
    <x v="19"/>
    <s v="Fish Wheel"/>
    <s v="Yukon Pelly"/>
    <x v="1"/>
    <n v="24"/>
    <n v="2"/>
    <n v="8.3333333333333301E-2"/>
    <x v="3"/>
  </r>
  <r>
    <x v="19"/>
    <s v="Fish Wheel"/>
    <s v="Yukon Pelly"/>
    <x v="1"/>
    <n v="24"/>
    <n v="2"/>
    <n v="8.3333333333333301E-2"/>
    <x v="3"/>
  </r>
  <r>
    <x v="19"/>
    <s v="Fish Wheel"/>
    <s v="Yukon Stewart"/>
    <x v="3"/>
    <n v="12"/>
    <n v="2"/>
    <n v="0.16666666666666699"/>
    <x v="4"/>
  </r>
  <r>
    <x v="19"/>
    <s v="Fish Wheel"/>
    <s v="Yukon Stewart"/>
    <x v="3"/>
    <n v="12"/>
    <n v="2"/>
    <n v="0.16666666666666699"/>
    <x v="4"/>
  </r>
  <r>
    <x v="19"/>
    <s v="Fish Wheel"/>
    <s v="Yukon Stewart"/>
    <x v="2"/>
    <n v="12"/>
    <n v="5"/>
    <n v="0.41666666666666702"/>
    <x v="4"/>
  </r>
  <r>
    <x v="19"/>
    <s v="Fish Wheel"/>
    <s v="Yukon Stewart"/>
    <x v="2"/>
    <n v="12"/>
    <n v="5"/>
    <n v="0.41666666666666702"/>
    <x v="4"/>
  </r>
  <r>
    <x v="19"/>
    <s v="Fish Wheel"/>
    <s v="Yukon Stewart"/>
    <x v="2"/>
    <n v="12"/>
    <n v="5"/>
    <n v="0.41666666666666702"/>
    <x v="4"/>
  </r>
  <r>
    <x v="19"/>
    <s v="Fish Wheel"/>
    <s v="Yukon Stewart"/>
    <x v="2"/>
    <n v="12"/>
    <n v="5"/>
    <n v="0.41666666666666702"/>
    <x v="4"/>
  </r>
  <r>
    <x v="19"/>
    <s v="Fish Wheel"/>
    <s v="Yukon Stewart"/>
    <x v="2"/>
    <n v="12"/>
    <n v="5"/>
    <n v="0.41666666666666702"/>
    <x v="4"/>
  </r>
  <r>
    <x v="19"/>
    <s v="Fish Wheel"/>
    <s v="Yukon Stewart"/>
    <x v="0"/>
    <n v="12"/>
    <n v="5"/>
    <n v="0.41666666666666702"/>
    <x v="4"/>
  </r>
  <r>
    <x v="19"/>
    <s v="Fish Wheel"/>
    <s v="Yukon Stewart"/>
    <x v="0"/>
    <n v="12"/>
    <n v="5"/>
    <n v="0.41666666666666702"/>
    <x v="4"/>
  </r>
  <r>
    <x v="19"/>
    <s v="Fish Wheel"/>
    <s v="Yukon Stewart"/>
    <x v="0"/>
    <n v="12"/>
    <n v="5"/>
    <n v="0.41666666666666702"/>
    <x v="4"/>
  </r>
  <r>
    <x v="19"/>
    <s v="Fish Wheel"/>
    <s v="Yukon Stewart"/>
    <x v="0"/>
    <n v="12"/>
    <n v="5"/>
    <n v="0.41666666666666702"/>
    <x v="4"/>
  </r>
  <r>
    <x v="19"/>
    <s v="Fish Wheel"/>
    <s v="Yukon Stewart"/>
    <x v="0"/>
    <n v="12"/>
    <n v="5"/>
    <n v="0.41666666666666702"/>
    <x v="4"/>
  </r>
  <r>
    <x v="19"/>
    <s v="Fish Wheel"/>
    <s v="Yukon Teslin"/>
    <x v="3"/>
    <n v="22"/>
    <n v="7"/>
    <n v="0.31818181818181801"/>
    <x v="5"/>
  </r>
  <r>
    <x v="19"/>
    <s v="Fish Wheel"/>
    <s v="Yukon Teslin"/>
    <x v="3"/>
    <n v="22"/>
    <n v="7"/>
    <n v="0.31818181818181801"/>
    <x v="5"/>
  </r>
  <r>
    <x v="19"/>
    <s v="Fish Wheel"/>
    <s v="Yukon Teslin"/>
    <x v="3"/>
    <n v="22"/>
    <n v="7"/>
    <n v="0.31818181818181801"/>
    <x v="5"/>
  </r>
  <r>
    <x v="19"/>
    <s v="Fish Wheel"/>
    <s v="Yukon Teslin"/>
    <x v="3"/>
    <n v="22"/>
    <n v="7"/>
    <n v="0.31818181818181801"/>
    <x v="5"/>
  </r>
  <r>
    <x v="19"/>
    <s v="Fish Wheel"/>
    <s v="Yukon Teslin"/>
    <x v="3"/>
    <n v="22"/>
    <n v="7"/>
    <n v="0.31818181818181801"/>
    <x v="5"/>
  </r>
  <r>
    <x v="19"/>
    <s v="Fish Wheel"/>
    <s v="Yukon Teslin"/>
    <x v="3"/>
    <n v="22"/>
    <n v="7"/>
    <n v="0.31818181818181801"/>
    <x v="5"/>
  </r>
  <r>
    <x v="19"/>
    <s v="Fish Wheel"/>
    <s v="Yukon Teslin"/>
    <x v="3"/>
    <n v="22"/>
    <n v="7"/>
    <n v="0.31818181818181801"/>
    <x v="5"/>
  </r>
  <r>
    <x v="19"/>
    <s v="Fish Wheel"/>
    <s v="Yukon Teslin"/>
    <x v="2"/>
    <n v="22"/>
    <n v="10"/>
    <n v="0.45454545454545497"/>
    <x v="5"/>
  </r>
  <r>
    <x v="19"/>
    <s v="Fish Wheel"/>
    <s v="Yukon Teslin"/>
    <x v="2"/>
    <n v="22"/>
    <n v="10"/>
    <n v="0.45454545454545497"/>
    <x v="5"/>
  </r>
  <r>
    <x v="19"/>
    <s v="Fish Wheel"/>
    <s v="Yukon Teslin"/>
    <x v="2"/>
    <n v="22"/>
    <n v="10"/>
    <n v="0.45454545454545497"/>
    <x v="5"/>
  </r>
  <r>
    <x v="19"/>
    <s v="Fish Wheel"/>
    <s v="Yukon Teslin"/>
    <x v="2"/>
    <n v="22"/>
    <n v="10"/>
    <n v="0.45454545454545497"/>
    <x v="5"/>
  </r>
  <r>
    <x v="19"/>
    <s v="Fish Wheel"/>
    <s v="Yukon Teslin"/>
    <x v="2"/>
    <n v="22"/>
    <n v="10"/>
    <n v="0.45454545454545497"/>
    <x v="5"/>
  </r>
  <r>
    <x v="19"/>
    <s v="Fish Wheel"/>
    <s v="Yukon Teslin"/>
    <x v="2"/>
    <n v="22"/>
    <n v="10"/>
    <n v="0.45454545454545497"/>
    <x v="5"/>
  </r>
  <r>
    <x v="19"/>
    <s v="Fish Wheel"/>
    <s v="Yukon Teslin"/>
    <x v="2"/>
    <n v="22"/>
    <n v="10"/>
    <n v="0.45454545454545497"/>
    <x v="5"/>
  </r>
  <r>
    <x v="19"/>
    <s v="Fish Wheel"/>
    <s v="Yukon Teslin"/>
    <x v="2"/>
    <n v="22"/>
    <n v="10"/>
    <n v="0.45454545454545497"/>
    <x v="5"/>
  </r>
  <r>
    <x v="19"/>
    <s v="Fish Wheel"/>
    <s v="Yukon Teslin"/>
    <x v="2"/>
    <n v="22"/>
    <n v="10"/>
    <n v="0.45454545454545497"/>
    <x v="5"/>
  </r>
  <r>
    <x v="19"/>
    <s v="Fish Wheel"/>
    <s v="Yukon Teslin"/>
    <x v="2"/>
    <n v="22"/>
    <n v="10"/>
    <n v="0.45454545454545497"/>
    <x v="5"/>
  </r>
  <r>
    <x v="19"/>
    <s v="Fish Wheel"/>
    <s v="Yukon Teslin"/>
    <x v="0"/>
    <n v="22"/>
    <n v="4"/>
    <n v="0.18181818181818199"/>
    <x v="5"/>
  </r>
  <r>
    <x v="19"/>
    <s v="Fish Wheel"/>
    <s v="Yukon Teslin"/>
    <x v="0"/>
    <n v="22"/>
    <n v="4"/>
    <n v="0.18181818181818199"/>
    <x v="5"/>
  </r>
  <r>
    <x v="19"/>
    <s v="Fish Wheel"/>
    <s v="Yukon Teslin"/>
    <x v="0"/>
    <n v="22"/>
    <n v="4"/>
    <n v="0.18181818181818199"/>
    <x v="5"/>
  </r>
  <r>
    <x v="19"/>
    <s v="Fish Wheel"/>
    <s v="Yukon Teslin"/>
    <x v="0"/>
    <n v="22"/>
    <n v="4"/>
    <n v="0.18181818181818199"/>
    <x v="5"/>
  </r>
  <r>
    <x v="19"/>
    <s v="Fish Wheel"/>
    <s v="Yukon Teslin"/>
    <x v="1"/>
    <n v="22"/>
    <n v="1"/>
    <n v="4.5454545454545497E-2"/>
    <x v="5"/>
  </r>
  <r>
    <x v="19"/>
    <s v="Fish Wheel"/>
    <s v="Yukon upper"/>
    <x v="3"/>
    <n v="3"/>
    <n v="1"/>
    <n v="0.33333333333333298"/>
    <x v="6"/>
  </r>
  <r>
    <x v="19"/>
    <s v="Fish Wheel"/>
    <s v="Yukon upper"/>
    <x v="0"/>
    <n v="3"/>
    <n v="2"/>
    <n v="0.66666666666666696"/>
    <x v="6"/>
  </r>
  <r>
    <x v="19"/>
    <s v="Fish Wheel"/>
    <s v="Yukon upper"/>
    <x v="0"/>
    <n v="3"/>
    <n v="2"/>
    <n v="0.66666666666666696"/>
    <x v="6"/>
  </r>
  <r>
    <x v="19"/>
    <s v="Fish Wheel"/>
    <s v="Yukon White-Donjek"/>
    <x v="3"/>
    <n v="10"/>
    <n v="3"/>
    <n v="0.3"/>
    <x v="7"/>
  </r>
  <r>
    <x v="19"/>
    <s v="Fish Wheel"/>
    <s v="Yukon White-Donjek"/>
    <x v="3"/>
    <n v="10"/>
    <n v="3"/>
    <n v="0.3"/>
    <x v="7"/>
  </r>
  <r>
    <x v="19"/>
    <s v="Fish Wheel"/>
    <s v="Yukon White-Donjek"/>
    <x v="3"/>
    <n v="10"/>
    <n v="3"/>
    <n v="0.3"/>
    <x v="7"/>
  </r>
  <r>
    <x v="19"/>
    <s v="Fish Wheel"/>
    <s v="Yukon White-Donjek"/>
    <x v="2"/>
    <n v="10"/>
    <n v="5"/>
    <n v="0.5"/>
    <x v="7"/>
  </r>
  <r>
    <x v="19"/>
    <s v="Fish Wheel"/>
    <s v="Yukon White-Donjek"/>
    <x v="2"/>
    <n v="10"/>
    <n v="5"/>
    <n v="0.5"/>
    <x v="7"/>
  </r>
  <r>
    <x v="19"/>
    <s v="Fish Wheel"/>
    <s v="Yukon White-Donjek"/>
    <x v="2"/>
    <n v="10"/>
    <n v="5"/>
    <n v="0.5"/>
    <x v="7"/>
  </r>
  <r>
    <x v="19"/>
    <s v="Fish Wheel"/>
    <s v="Yukon White-Donjek"/>
    <x v="2"/>
    <n v="10"/>
    <n v="5"/>
    <n v="0.5"/>
    <x v="7"/>
  </r>
  <r>
    <x v="19"/>
    <s v="Fish Wheel"/>
    <s v="Yukon White-Donjek"/>
    <x v="2"/>
    <n v="10"/>
    <n v="5"/>
    <n v="0.5"/>
    <x v="7"/>
  </r>
  <r>
    <x v="19"/>
    <s v="Fish Wheel"/>
    <s v="Yukon White-Donjek"/>
    <x v="0"/>
    <n v="10"/>
    <n v="1"/>
    <n v="0.1"/>
    <x v="7"/>
  </r>
  <r>
    <x v="19"/>
    <s v="Fish Wheel"/>
    <s v="Yukon White-Donjek"/>
    <x v="1"/>
    <n v="10"/>
    <n v="1"/>
    <n v="0.1"/>
    <x v="7"/>
  </r>
  <r>
    <x v="19"/>
    <s v="NA"/>
    <s v="NA"/>
    <x v="3"/>
    <s v="NA"/>
    <s v="NA"/>
    <n v="4.8258998999999997E-2"/>
    <x v="8"/>
  </r>
  <r>
    <x v="19"/>
    <s v="NA"/>
    <s v="NA"/>
    <x v="2"/>
    <s v="NA"/>
    <s v="NA"/>
    <n v="0.2019232"/>
    <x v="8"/>
  </r>
  <r>
    <x v="19"/>
    <s v="NA"/>
    <s v="NA"/>
    <x v="0"/>
    <s v="NA"/>
    <s v="NA"/>
    <n v="0.69768030000000003"/>
    <x v="8"/>
  </r>
  <r>
    <x v="19"/>
    <s v="NA"/>
    <s v="NA"/>
    <x v="1"/>
    <s v="NA"/>
    <s v="NA"/>
    <n v="5.2137509999999998E-2"/>
    <x v="8"/>
  </r>
  <r>
    <x v="20"/>
    <s v="Fish Wheel"/>
    <s v="Yukon Carmacks"/>
    <x v="3"/>
    <n v="4"/>
    <n v="1"/>
    <n v="0.25"/>
    <x v="0"/>
  </r>
  <r>
    <x v="20"/>
    <s v="Fish Wheel"/>
    <s v="Yukon Carmacks"/>
    <x v="2"/>
    <n v="4"/>
    <n v="1"/>
    <n v="0.25"/>
    <x v="0"/>
  </r>
  <r>
    <x v="20"/>
    <s v="Fish Wheel"/>
    <s v="Yukon Carmacks"/>
    <x v="0"/>
    <n v="4"/>
    <n v="2"/>
    <n v="0.5"/>
    <x v="0"/>
  </r>
  <r>
    <x v="20"/>
    <s v="Fish Wheel"/>
    <s v="Yukon Carmacks"/>
    <x v="0"/>
    <n v="4"/>
    <n v="2"/>
    <n v="0.5"/>
    <x v="0"/>
  </r>
  <r>
    <x v="20"/>
    <s v="Fish Wheel"/>
    <s v="Yukon Lower Canadian"/>
    <x v="3"/>
    <n v="8"/>
    <n v="2"/>
    <n v="0.25"/>
    <x v="1"/>
  </r>
  <r>
    <x v="20"/>
    <s v="Fish Wheel"/>
    <s v="Yukon Lower Canadian"/>
    <x v="3"/>
    <n v="8"/>
    <n v="2"/>
    <n v="0.25"/>
    <x v="1"/>
  </r>
  <r>
    <x v="20"/>
    <s v="Fish Wheel"/>
    <s v="Yukon Lower Canadian"/>
    <x v="2"/>
    <n v="8"/>
    <n v="1"/>
    <n v="0.125"/>
    <x v="1"/>
  </r>
  <r>
    <x v="20"/>
    <s v="Fish Wheel"/>
    <s v="Yukon Lower Canadian"/>
    <x v="0"/>
    <n v="8"/>
    <n v="5"/>
    <n v="0.625"/>
    <x v="1"/>
  </r>
  <r>
    <x v="20"/>
    <s v="Fish Wheel"/>
    <s v="Yukon Lower Canadian"/>
    <x v="0"/>
    <n v="8"/>
    <n v="5"/>
    <n v="0.625"/>
    <x v="1"/>
  </r>
  <r>
    <x v="20"/>
    <s v="Fish Wheel"/>
    <s v="Yukon Lower Canadian"/>
    <x v="0"/>
    <n v="8"/>
    <n v="5"/>
    <n v="0.625"/>
    <x v="1"/>
  </r>
  <r>
    <x v="20"/>
    <s v="Fish Wheel"/>
    <s v="Yukon Lower Canadian"/>
    <x v="0"/>
    <n v="8"/>
    <n v="5"/>
    <n v="0.625"/>
    <x v="1"/>
  </r>
  <r>
    <x v="20"/>
    <s v="Fish Wheel"/>
    <s v="Yukon Lower Canadian"/>
    <x v="0"/>
    <n v="8"/>
    <n v="5"/>
    <n v="0.625"/>
    <x v="1"/>
  </r>
  <r>
    <x v="20"/>
    <s v="Fish Wheel"/>
    <s v="Yukon Pelly"/>
    <x v="2"/>
    <n v="3"/>
    <n v="2"/>
    <n v="0.66666666666666696"/>
    <x v="3"/>
  </r>
  <r>
    <x v="20"/>
    <s v="Fish Wheel"/>
    <s v="Yukon Pelly"/>
    <x v="2"/>
    <n v="3"/>
    <n v="2"/>
    <n v="0.66666666666666696"/>
    <x v="3"/>
  </r>
  <r>
    <x v="20"/>
    <s v="Fish Wheel"/>
    <s v="Yukon Pelly"/>
    <x v="0"/>
    <n v="3"/>
    <n v="1"/>
    <n v="0.33333333333333298"/>
    <x v="3"/>
  </r>
  <r>
    <x v="20"/>
    <s v="Fish Wheel"/>
    <s v="Yukon Teslin"/>
    <x v="3"/>
    <n v="8"/>
    <n v="2"/>
    <n v="0.25"/>
    <x v="5"/>
  </r>
  <r>
    <x v="20"/>
    <s v="Fish Wheel"/>
    <s v="Yukon Teslin"/>
    <x v="3"/>
    <n v="8"/>
    <n v="2"/>
    <n v="0.25"/>
    <x v="5"/>
  </r>
  <r>
    <x v="20"/>
    <s v="Fish Wheel"/>
    <s v="Yukon Teslin"/>
    <x v="2"/>
    <n v="8"/>
    <n v="2"/>
    <n v="0.25"/>
    <x v="5"/>
  </r>
  <r>
    <x v="20"/>
    <s v="Fish Wheel"/>
    <s v="Yukon Teslin"/>
    <x v="2"/>
    <n v="8"/>
    <n v="2"/>
    <n v="0.25"/>
    <x v="5"/>
  </r>
  <r>
    <x v="20"/>
    <s v="Fish Wheel"/>
    <s v="Yukon Teslin"/>
    <x v="0"/>
    <n v="8"/>
    <n v="4"/>
    <n v="0.5"/>
    <x v="5"/>
  </r>
  <r>
    <x v="20"/>
    <s v="Fish Wheel"/>
    <s v="Yukon Teslin"/>
    <x v="0"/>
    <n v="8"/>
    <n v="4"/>
    <n v="0.5"/>
    <x v="5"/>
  </r>
  <r>
    <x v="20"/>
    <s v="Fish Wheel"/>
    <s v="Yukon Teslin"/>
    <x v="0"/>
    <n v="8"/>
    <n v="4"/>
    <n v="0.5"/>
    <x v="5"/>
  </r>
  <r>
    <x v="20"/>
    <s v="Fish Wheel"/>
    <s v="Yukon Teslin"/>
    <x v="0"/>
    <n v="8"/>
    <n v="4"/>
    <n v="0.5"/>
    <x v="5"/>
  </r>
  <r>
    <x v="20"/>
    <s v="Fish Wheel"/>
    <s v="Yukon upper"/>
    <x v="2"/>
    <n v="2"/>
    <n v="1"/>
    <n v="0.5"/>
    <x v="6"/>
  </r>
  <r>
    <x v="20"/>
    <s v="Fish Wheel"/>
    <s v="Yukon upper"/>
    <x v="0"/>
    <n v="2"/>
    <n v="1"/>
    <n v="0.5"/>
    <x v="6"/>
  </r>
  <r>
    <x v="20"/>
    <s v="Fish Wheel"/>
    <s v="Yukon White-Donjek"/>
    <x v="2"/>
    <n v="2"/>
    <n v="1"/>
    <n v="0.5"/>
    <x v="7"/>
  </r>
  <r>
    <x v="20"/>
    <s v="Fish Wheel"/>
    <s v="Yukon White-Donjek"/>
    <x v="0"/>
    <n v="2"/>
    <n v="1"/>
    <n v="0.5"/>
    <x v="7"/>
  </r>
  <r>
    <x v="20"/>
    <s v="NA"/>
    <s v="NA"/>
    <x v="3"/>
    <s v="NA"/>
    <s v="NA"/>
    <n v="2.1975688E-2"/>
    <x v="8"/>
  </r>
  <r>
    <x v="20"/>
    <s v="NA"/>
    <s v="NA"/>
    <x v="2"/>
    <s v="NA"/>
    <s v="NA"/>
    <n v="0.31408459999999999"/>
    <x v="8"/>
  </r>
  <r>
    <x v="20"/>
    <s v="NA"/>
    <s v="NA"/>
    <x v="0"/>
    <s v="NA"/>
    <s v="NA"/>
    <n v="0.60549520000000001"/>
    <x v="8"/>
  </r>
  <r>
    <x v="20"/>
    <s v="NA"/>
    <s v="NA"/>
    <x v="1"/>
    <s v="NA"/>
    <s v="NA"/>
    <n v="5.8444509999999998E-2"/>
    <x v="8"/>
  </r>
  <r>
    <x v="21"/>
    <s v="Fish Wheel"/>
    <s v="Yukon Lower Canadian"/>
    <x v="3"/>
    <n v="2"/>
    <n v="1"/>
    <n v="0.5"/>
    <x v="1"/>
  </r>
  <r>
    <x v="21"/>
    <s v="Fish Wheel"/>
    <s v="Yukon Lower Canadian"/>
    <x v="2"/>
    <n v="2"/>
    <n v="1"/>
    <n v="0.5"/>
    <x v="1"/>
  </r>
  <r>
    <x v="21"/>
    <s v="Fish Wheel"/>
    <s v="Yukon mainstem"/>
    <x v="0"/>
    <n v="1"/>
    <n v="1"/>
    <n v="1"/>
    <x v="2"/>
  </r>
  <r>
    <x v="21"/>
    <s v="Fish Wheel"/>
    <s v="Yukon Pelly"/>
    <x v="3"/>
    <n v="2"/>
    <n v="2"/>
    <n v="1"/>
    <x v="3"/>
  </r>
  <r>
    <x v="21"/>
    <s v="Fish Wheel"/>
    <s v="Yukon Pelly"/>
    <x v="3"/>
    <n v="2"/>
    <n v="2"/>
    <n v="1"/>
    <x v="3"/>
  </r>
  <r>
    <x v="21"/>
    <s v="Fish Wheel"/>
    <s v="Yukon Stewart"/>
    <x v="3"/>
    <n v="2"/>
    <n v="1"/>
    <n v="0.5"/>
    <x v="4"/>
  </r>
  <r>
    <x v="21"/>
    <s v="Fish Wheel"/>
    <s v="Yukon Stewart"/>
    <x v="2"/>
    <n v="2"/>
    <n v="1"/>
    <n v="0.5"/>
    <x v="4"/>
  </r>
  <r>
    <x v="21"/>
    <s v="Fish Wheel"/>
    <s v="Yukon Teslin"/>
    <x v="2"/>
    <n v="3"/>
    <n v="1"/>
    <n v="0.33333333333333298"/>
    <x v="5"/>
  </r>
  <r>
    <x v="21"/>
    <s v="Fish Wheel"/>
    <s v="Yukon Teslin"/>
    <x v="0"/>
    <n v="3"/>
    <n v="2"/>
    <n v="0.66666666666666696"/>
    <x v="5"/>
  </r>
  <r>
    <x v="21"/>
    <s v="Fish Wheel"/>
    <s v="Yukon Teslin"/>
    <x v="0"/>
    <n v="3"/>
    <n v="2"/>
    <n v="0.66666666666666696"/>
    <x v="5"/>
  </r>
  <r>
    <x v="21"/>
    <s v="NA"/>
    <s v="NA"/>
    <x v="3"/>
    <s v="NA"/>
    <s v="NA"/>
    <n v="4.7271382000000001E-2"/>
    <x v="8"/>
  </r>
  <r>
    <x v="21"/>
    <s v="NA"/>
    <s v="NA"/>
    <x v="2"/>
    <s v="NA"/>
    <s v="NA"/>
    <n v="0.51165004999999997"/>
    <x v="8"/>
  </r>
  <r>
    <x v="21"/>
    <s v="NA"/>
    <s v="NA"/>
    <x v="0"/>
    <s v="NA"/>
    <s v="NA"/>
    <n v="0.43039719999999998"/>
    <x v="8"/>
  </r>
  <r>
    <x v="21"/>
    <s v="NA"/>
    <s v="NA"/>
    <x v="1"/>
    <s v="NA"/>
    <s v="NA"/>
    <n v="1.0681400000000001E-2"/>
    <x v="8"/>
  </r>
  <r>
    <x v="22"/>
    <s v="Fish Wheel"/>
    <s v="Yukon Carmacks"/>
    <x v="3"/>
    <n v="3"/>
    <n v="1"/>
    <n v="0.33333333333333298"/>
    <x v="0"/>
  </r>
  <r>
    <x v="22"/>
    <s v="Fish Wheel"/>
    <s v="Yukon Carmacks"/>
    <x v="2"/>
    <n v="3"/>
    <n v="1"/>
    <n v="0.33333333333333298"/>
    <x v="0"/>
  </r>
  <r>
    <x v="22"/>
    <s v="Fish Wheel"/>
    <s v="Yukon Carmacks"/>
    <x v="0"/>
    <n v="3"/>
    <n v="1"/>
    <n v="0.33333333333333298"/>
    <x v="0"/>
  </r>
  <r>
    <x v="22"/>
    <s v="Fish Wheel"/>
    <s v="Yukon Pelly"/>
    <x v="3"/>
    <n v="1"/>
    <n v="1"/>
    <n v="1"/>
    <x v="3"/>
  </r>
  <r>
    <x v="22"/>
    <s v="Fish Wheel"/>
    <s v="Yukon Teslin"/>
    <x v="2"/>
    <n v="1"/>
    <n v="1"/>
    <n v="1"/>
    <x v="5"/>
  </r>
  <r>
    <x v="22"/>
    <s v="Fish Wheel"/>
    <s v="Yukon White-Donjek"/>
    <x v="2"/>
    <n v="2"/>
    <n v="1"/>
    <n v="0.5"/>
    <x v="7"/>
  </r>
  <r>
    <x v="22"/>
    <s v="Fish Wheel"/>
    <s v="Yukon White-Donjek"/>
    <x v="1"/>
    <n v="2"/>
    <n v="1"/>
    <n v="0.5"/>
    <x v="7"/>
  </r>
  <r>
    <x v="22"/>
    <s v="NA"/>
    <s v="NA"/>
    <x v="3"/>
    <s v="NA"/>
    <s v="NA"/>
    <n v="5.6555269999999998E-2"/>
    <x v="8"/>
  </r>
  <r>
    <x v="22"/>
    <s v="NA"/>
    <s v="NA"/>
    <x v="2"/>
    <s v="NA"/>
    <s v="NA"/>
    <n v="0.40102828000000001"/>
    <x v="8"/>
  </r>
  <r>
    <x v="22"/>
    <s v="NA"/>
    <s v="NA"/>
    <x v="0"/>
    <s v="NA"/>
    <s v="NA"/>
    <n v="0.53727506000000003"/>
    <x v="8"/>
  </r>
  <r>
    <x v="22"/>
    <s v="NA"/>
    <s v="NA"/>
    <x v="1"/>
    <s v="NA"/>
    <s v="NA"/>
    <n v="5.1413880000000002E-3"/>
    <x v="8"/>
  </r>
  <r>
    <x v="23"/>
    <s v="Test Fishery"/>
    <s v="Yukon Carmacks"/>
    <x v="3"/>
    <n v="21"/>
    <n v="1"/>
    <n v="4.7619047619047603E-2"/>
    <x v="0"/>
  </r>
  <r>
    <x v="23"/>
    <s v="Test Fishery"/>
    <s v="Yukon Carmacks"/>
    <x v="2"/>
    <n v="21"/>
    <n v="10"/>
    <n v="0.476190476190476"/>
    <x v="0"/>
  </r>
  <r>
    <x v="23"/>
    <s v="Test Fishery"/>
    <s v="Yukon Carmacks"/>
    <x v="2"/>
    <n v="21"/>
    <n v="10"/>
    <n v="0.476190476190476"/>
    <x v="0"/>
  </r>
  <r>
    <x v="23"/>
    <s v="Test Fishery"/>
    <s v="Yukon Carmacks"/>
    <x v="2"/>
    <n v="21"/>
    <n v="10"/>
    <n v="0.476190476190476"/>
    <x v="0"/>
  </r>
  <r>
    <x v="23"/>
    <s v="Test Fishery"/>
    <s v="Yukon Carmacks"/>
    <x v="2"/>
    <n v="21"/>
    <n v="10"/>
    <n v="0.476190476190476"/>
    <x v="0"/>
  </r>
  <r>
    <x v="23"/>
    <s v="Test Fishery"/>
    <s v="Yukon Carmacks"/>
    <x v="2"/>
    <n v="21"/>
    <n v="10"/>
    <n v="0.476190476190476"/>
    <x v="0"/>
  </r>
  <r>
    <x v="23"/>
    <s v="Test Fishery"/>
    <s v="Yukon Carmacks"/>
    <x v="2"/>
    <n v="21"/>
    <n v="10"/>
    <n v="0.476190476190476"/>
    <x v="0"/>
  </r>
  <r>
    <x v="23"/>
    <s v="Test Fishery"/>
    <s v="Yukon Carmacks"/>
    <x v="2"/>
    <n v="21"/>
    <n v="10"/>
    <n v="0.476190476190476"/>
    <x v="0"/>
  </r>
  <r>
    <x v="23"/>
    <s v="Test Fishery"/>
    <s v="Yukon Carmacks"/>
    <x v="2"/>
    <n v="21"/>
    <n v="10"/>
    <n v="0.476190476190476"/>
    <x v="0"/>
  </r>
  <r>
    <x v="23"/>
    <s v="Test Fishery"/>
    <s v="Yukon Carmacks"/>
    <x v="2"/>
    <n v="21"/>
    <n v="10"/>
    <n v="0.476190476190476"/>
    <x v="0"/>
  </r>
  <r>
    <x v="23"/>
    <s v="Test Fishery"/>
    <s v="Yukon Carmacks"/>
    <x v="2"/>
    <n v="21"/>
    <n v="10"/>
    <n v="0.476190476190476"/>
    <x v="0"/>
  </r>
  <r>
    <x v="23"/>
    <s v="Test Fishery"/>
    <s v="Yukon Carmacks"/>
    <x v="0"/>
    <n v="21"/>
    <n v="9"/>
    <n v="0.42857142857142899"/>
    <x v="0"/>
  </r>
  <r>
    <x v="23"/>
    <s v="Test Fishery"/>
    <s v="Yukon Carmacks"/>
    <x v="0"/>
    <n v="21"/>
    <n v="9"/>
    <n v="0.42857142857142899"/>
    <x v="0"/>
  </r>
  <r>
    <x v="23"/>
    <s v="Test Fishery"/>
    <s v="Yukon Carmacks"/>
    <x v="0"/>
    <n v="21"/>
    <n v="9"/>
    <n v="0.42857142857142899"/>
    <x v="0"/>
  </r>
  <r>
    <x v="23"/>
    <s v="Test Fishery"/>
    <s v="Yukon Carmacks"/>
    <x v="0"/>
    <n v="21"/>
    <n v="9"/>
    <n v="0.42857142857142899"/>
    <x v="0"/>
  </r>
  <r>
    <x v="23"/>
    <s v="Test Fishery"/>
    <s v="Yukon Carmacks"/>
    <x v="0"/>
    <n v="21"/>
    <n v="9"/>
    <n v="0.42857142857142899"/>
    <x v="0"/>
  </r>
  <r>
    <x v="23"/>
    <s v="Test Fishery"/>
    <s v="Yukon Carmacks"/>
    <x v="0"/>
    <n v="21"/>
    <n v="9"/>
    <n v="0.42857142857142899"/>
    <x v="0"/>
  </r>
  <r>
    <x v="23"/>
    <s v="Test Fishery"/>
    <s v="Yukon Carmacks"/>
    <x v="0"/>
    <n v="21"/>
    <n v="9"/>
    <n v="0.42857142857142899"/>
    <x v="0"/>
  </r>
  <r>
    <x v="23"/>
    <s v="Test Fishery"/>
    <s v="Yukon Carmacks"/>
    <x v="0"/>
    <n v="21"/>
    <n v="9"/>
    <n v="0.42857142857142899"/>
    <x v="0"/>
  </r>
  <r>
    <x v="23"/>
    <s v="Test Fishery"/>
    <s v="Yukon Carmacks"/>
    <x v="0"/>
    <n v="21"/>
    <n v="9"/>
    <n v="0.42857142857142899"/>
    <x v="0"/>
  </r>
  <r>
    <x v="23"/>
    <s v="Test Fishery"/>
    <s v="Yukon Carmacks"/>
    <x v="1"/>
    <n v="21"/>
    <n v="1"/>
    <n v="4.7619047619047603E-2"/>
    <x v="0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2"/>
    <n v="30"/>
    <n v="22"/>
    <n v="0.73333333333333295"/>
    <x v="1"/>
  </r>
  <r>
    <x v="23"/>
    <s v="Test Fishery"/>
    <s v="Yukon Lower Canadian"/>
    <x v="0"/>
    <n v="30"/>
    <n v="8"/>
    <n v="0.266666666666667"/>
    <x v="1"/>
  </r>
  <r>
    <x v="23"/>
    <s v="Test Fishery"/>
    <s v="Yukon Lower Canadian"/>
    <x v="0"/>
    <n v="30"/>
    <n v="8"/>
    <n v="0.266666666666667"/>
    <x v="1"/>
  </r>
  <r>
    <x v="23"/>
    <s v="Test Fishery"/>
    <s v="Yukon Lower Canadian"/>
    <x v="0"/>
    <n v="30"/>
    <n v="8"/>
    <n v="0.266666666666667"/>
    <x v="1"/>
  </r>
  <r>
    <x v="23"/>
    <s v="Test Fishery"/>
    <s v="Yukon Lower Canadian"/>
    <x v="0"/>
    <n v="30"/>
    <n v="8"/>
    <n v="0.266666666666667"/>
    <x v="1"/>
  </r>
  <r>
    <x v="23"/>
    <s v="Test Fishery"/>
    <s v="Yukon Lower Canadian"/>
    <x v="0"/>
    <n v="30"/>
    <n v="8"/>
    <n v="0.266666666666667"/>
    <x v="1"/>
  </r>
  <r>
    <x v="23"/>
    <s v="Test Fishery"/>
    <s v="Yukon Lower Canadian"/>
    <x v="0"/>
    <n v="30"/>
    <n v="8"/>
    <n v="0.266666666666667"/>
    <x v="1"/>
  </r>
  <r>
    <x v="23"/>
    <s v="Test Fishery"/>
    <s v="Yukon Lower Canadian"/>
    <x v="0"/>
    <n v="30"/>
    <n v="8"/>
    <n v="0.266666666666667"/>
    <x v="1"/>
  </r>
  <r>
    <x v="23"/>
    <s v="Test Fishery"/>
    <s v="Yukon Lower Canadian"/>
    <x v="0"/>
    <n v="30"/>
    <n v="8"/>
    <n v="0.266666666666667"/>
    <x v="1"/>
  </r>
  <r>
    <x v="23"/>
    <s v="Test Fishery"/>
    <s v="Yukon mainstem"/>
    <x v="3"/>
    <n v="76"/>
    <n v="2"/>
    <n v="2.6315789473684199E-2"/>
    <x v="2"/>
  </r>
  <r>
    <x v="23"/>
    <s v="Test Fishery"/>
    <s v="Yukon mainstem"/>
    <x v="3"/>
    <n v="76"/>
    <n v="2"/>
    <n v="2.6315789473684199E-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2"/>
    <n v="76"/>
    <n v="37"/>
    <n v="0.48684210526315802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0"/>
    <n v="76"/>
    <n v="34"/>
    <n v="0.44736842105263203"/>
    <x v="2"/>
  </r>
  <r>
    <x v="23"/>
    <s v="Test Fishery"/>
    <s v="Yukon mainstem"/>
    <x v="1"/>
    <n v="76"/>
    <n v="3"/>
    <n v="3.94736842105263E-2"/>
    <x v="2"/>
  </r>
  <r>
    <x v="23"/>
    <s v="Test Fishery"/>
    <s v="Yukon mainstem"/>
    <x v="1"/>
    <n v="76"/>
    <n v="3"/>
    <n v="3.94736842105263E-2"/>
    <x v="2"/>
  </r>
  <r>
    <x v="23"/>
    <s v="Test Fishery"/>
    <s v="Yukon mainstem"/>
    <x v="1"/>
    <n v="76"/>
    <n v="3"/>
    <n v="3.94736842105263E-2"/>
    <x v="2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2"/>
    <n v="69"/>
    <n v="43"/>
    <n v="0.623188405797101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0"/>
    <n v="69"/>
    <n v="23"/>
    <n v="0.33333333333333298"/>
    <x v="3"/>
  </r>
  <r>
    <x v="23"/>
    <s v="Test Fishery"/>
    <s v="Yukon Pelly"/>
    <x v="1"/>
    <n v="69"/>
    <n v="3"/>
    <n v="4.3478260869565202E-2"/>
    <x v="3"/>
  </r>
  <r>
    <x v="23"/>
    <s v="Test Fishery"/>
    <s v="Yukon Pelly"/>
    <x v="1"/>
    <n v="69"/>
    <n v="3"/>
    <n v="4.3478260869565202E-2"/>
    <x v="3"/>
  </r>
  <r>
    <x v="23"/>
    <s v="Test Fishery"/>
    <s v="Yukon Pelly"/>
    <x v="1"/>
    <n v="69"/>
    <n v="3"/>
    <n v="4.3478260869565202E-2"/>
    <x v="3"/>
  </r>
  <r>
    <x v="23"/>
    <s v="Test Fishery"/>
    <s v="Yukon Stewart"/>
    <x v="2"/>
    <n v="14"/>
    <n v="9"/>
    <n v="0.64285714285714302"/>
    <x v="4"/>
  </r>
  <r>
    <x v="23"/>
    <s v="Test Fishery"/>
    <s v="Yukon Stewart"/>
    <x v="2"/>
    <n v="14"/>
    <n v="9"/>
    <n v="0.64285714285714302"/>
    <x v="4"/>
  </r>
  <r>
    <x v="23"/>
    <s v="Test Fishery"/>
    <s v="Yukon Stewart"/>
    <x v="2"/>
    <n v="14"/>
    <n v="9"/>
    <n v="0.64285714285714302"/>
    <x v="4"/>
  </r>
  <r>
    <x v="23"/>
    <s v="Test Fishery"/>
    <s v="Yukon Stewart"/>
    <x v="2"/>
    <n v="14"/>
    <n v="9"/>
    <n v="0.64285714285714302"/>
    <x v="4"/>
  </r>
  <r>
    <x v="23"/>
    <s v="Test Fishery"/>
    <s v="Yukon Stewart"/>
    <x v="2"/>
    <n v="14"/>
    <n v="9"/>
    <n v="0.64285714285714302"/>
    <x v="4"/>
  </r>
  <r>
    <x v="23"/>
    <s v="Test Fishery"/>
    <s v="Yukon Stewart"/>
    <x v="2"/>
    <n v="14"/>
    <n v="9"/>
    <n v="0.64285714285714302"/>
    <x v="4"/>
  </r>
  <r>
    <x v="23"/>
    <s v="Test Fishery"/>
    <s v="Yukon Stewart"/>
    <x v="2"/>
    <n v="14"/>
    <n v="9"/>
    <n v="0.64285714285714302"/>
    <x v="4"/>
  </r>
  <r>
    <x v="23"/>
    <s v="Test Fishery"/>
    <s v="Yukon Stewart"/>
    <x v="2"/>
    <n v="14"/>
    <n v="9"/>
    <n v="0.64285714285714302"/>
    <x v="4"/>
  </r>
  <r>
    <x v="23"/>
    <s v="Test Fishery"/>
    <s v="Yukon Stewart"/>
    <x v="2"/>
    <n v="14"/>
    <n v="9"/>
    <n v="0.64285714285714302"/>
    <x v="4"/>
  </r>
  <r>
    <x v="23"/>
    <s v="Test Fishery"/>
    <s v="Yukon Stewart"/>
    <x v="0"/>
    <n v="14"/>
    <n v="5"/>
    <n v="0.35714285714285698"/>
    <x v="4"/>
  </r>
  <r>
    <x v="23"/>
    <s v="Test Fishery"/>
    <s v="Yukon Stewart"/>
    <x v="0"/>
    <n v="14"/>
    <n v="5"/>
    <n v="0.35714285714285698"/>
    <x v="4"/>
  </r>
  <r>
    <x v="23"/>
    <s v="Test Fishery"/>
    <s v="Yukon Stewart"/>
    <x v="0"/>
    <n v="14"/>
    <n v="5"/>
    <n v="0.35714285714285698"/>
    <x v="4"/>
  </r>
  <r>
    <x v="23"/>
    <s v="Test Fishery"/>
    <s v="Yukon Stewart"/>
    <x v="0"/>
    <n v="14"/>
    <n v="5"/>
    <n v="0.35714285714285698"/>
    <x v="4"/>
  </r>
  <r>
    <x v="23"/>
    <s v="Test Fishery"/>
    <s v="Yukon Stewart"/>
    <x v="0"/>
    <n v="14"/>
    <n v="5"/>
    <n v="0.35714285714285698"/>
    <x v="4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2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0"/>
    <n v="51"/>
    <n v="22"/>
    <n v="0.43137254901960798"/>
    <x v="5"/>
  </r>
  <r>
    <x v="23"/>
    <s v="Test Fishery"/>
    <s v="Yukon Teslin"/>
    <x v="1"/>
    <n v="51"/>
    <n v="7"/>
    <n v="0.13725490196078399"/>
    <x v="5"/>
  </r>
  <r>
    <x v="23"/>
    <s v="Test Fishery"/>
    <s v="Yukon Teslin"/>
    <x v="1"/>
    <n v="51"/>
    <n v="7"/>
    <n v="0.13725490196078399"/>
    <x v="5"/>
  </r>
  <r>
    <x v="23"/>
    <s v="Test Fishery"/>
    <s v="Yukon Teslin"/>
    <x v="1"/>
    <n v="51"/>
    <n v="7"/>
    <n v="0.13725490196078399"/>
    <x v="5"/>
  </r>
  <r>
    <x v="23"/>
    <s v="Test Fishery"/>
    <s v="Yukon Teslin"/>
    <x v="1"/>
    <n v="51"/>
    <n v="7"/>
    <n v="0.13725490196078399"/>
    <x v="5"/>
  </r>
  <r>
    <x v="23"/>
    <s v="Test Fishery"/>
    <s v="Yukon Teslin"/>
    <x v="1"/>
    <n v="51"/>
    <n v="7"/>
    <n v="0.13725490196078399"/>
    <x v="5"/>
  </r>
  <r>
    <x v="23"/>
    <s v="Test Fishery"/>
    <s v="Yukon Teslin"/>
    <x v="1"/>
    <n v="51"/>
    <n v="7"/>
    <n v="0.13725490196078399"/>
    <x v="5"/>
  </r>
  <r>
    <x v="23"/>
    <s v="Test Fishery"/>
    <s v="Yukon Teslin"/>
    <x v="1"/>
    <n v="51"/>
    <n v="7"/>
    <n v="0.13725490196078399"/>
    <x v="5"/>
  </r>
  <r>
    <x v="23"/>
    <s v="Test Fishery"/>
    <s v="Yukon upper"/>
    <x v="2"/>
    <n v="1"/>
    <n v="1"/>
    <n v="1"/>
    <x v="6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2"/>
    <n v="25"/>
    <n v="18"/>
    <n v="0.72"/>
    <x v="7"/>
  </r>
  <r>
    <x v="23"/>
    <s v="Test Fishery"/>
    <s v="Yukon White-Donjek"/>
    <x v="0"/>
    <n v="25"/>
    <n v="6"/>
    <n v="0.24"/>
    <x v="7"/>
  </r>
  <r>
    <x v="23"/>
    <s v="Test Fishery"/>
    <s v="Yukon White-Donjek"/>
    <x v="0"/>
    <n v="25"/>
    <n v="6"/>
    <n v="0.24"/>
    <x v="7"/>
  </r>
  <r>
    <x v="23"/>
    <s v="Test Fishery"/>
    <s v="Yukon White-Donjek"/>
    <x v="0"/>
    <n v="25"/>
    <n v="6"/>
    <n v="0.24"/>
    <x v="7"/>
  </r>
  <r>
    <x v="23"/>
    <s v="Test Fishery"/>
    <s v="Yukon White-Donjek"/>
    <x v="0"/>
    <n v="25"/>
    <n v="6"/>
    <n v="0.24"/>
    <x v="7"/>
  </r>
  <r>
    <x v="23"/>
    <s v="Test Fishery"/>
    <s v="Yukon White-Donjek"/>
    <x v="0"/>
    <n v="25"/>
    <n v="6"/>
    <n v="0.24"/>
    <x v="7"/>
  </r>
  <r>
    <x v="23"/>
    <s v="Test Fishery"/>
    <s v="Yukon White-Donjek"/>
    <x v="0"/>
    <n v="25"/>
    <n v="6"/>
    <n v="0.24"/>
    <x v="7"/>
  </r>
  <r>
    <x v="23"/>
    <s v="Test Fishery"/>
    <s v="Yukon White-Donjek"/>
    <x v="1"/>
    <n v="25"/>
    <n v="1"/>
    <n v="0.04"/>
    <x v="7"/>
  </r>
  <r>
    <x v="23"/>
    <s v="NA"/>
    <s v="NA"/>
    <x v="3"/>
    <s v="NA"/>
    <s v="NA"/>
    <n v="2.6666667000000002E-2"/>
    <x v="8"/>
  </r>
  <r>
    <x v="23"/>
    <s v="NA"/>
    <s v="NA"/>
    <x v="2"/>
    <s v="NA"/>
    <s v="NA"/>
    <n v="0.56266667000000004"/>
    <x v="8"/>
  </r>
  <r>
    <x v="23"/>
    <s v="NA"/>
    <s v="NA"/>
    <x v="0"/>
    <s v="NA"/>
    <s v="NA"/>
    <n v="0.36533333000000001"/>
    <x v="8"/>
  </r>
  <r>
    <x v="23"/>
    <s v="NA"/>
    <s v="NA"/>
    <x v="1"/>
    <s v="NA"/>
    <s v="NA"/>
    <n v="4.5333333000000003E-2"/>
    <x v="8"/>
  </r>
  <r>
    <x v="24"/>
    <s v="Test Fishery"/>
    <s v="Yukon Carmacks"/>
    <x v="3"/>
    <n v="99"/>
    <n v="5"/>
    <n v="5.0505050505050497E-2"/>
    <x v="0"/>
  </r>
  <r>
    <x v="24"/>
    <s v="Test Fishery"/>
    <s v="Yukon Carmacks"/>
    <x v="3"/>
    <n v="99"/>
    <n v="5"/>
    <n v="5.0505050505050497E-2"/>
    <x v="0"/>
  </r>
  <r>
    <x v="24"/>
    <s v="Test Fishery"/>
    <s v="Yukon Carmacks"/>
    <x v="3"/>
    <n v="99"/>
    <n v="5"/>
    <n v="5.0505050505050497E-2"/>
    <x v="0"/>
  </r>
  <r>
    <x v="24"/>
    <s v="Test Fishery"/>
    <s v="Yukon Carmacks"/>
    <x v="3"/>
    <n v="99"/>
    <n v="5"/>
    <n v="5.0505050505050497E-2"/>
    <x v="0"/>
  </r>
  <r>
    <x v="24"/>
    <s v="Test Fishery"/>
    <s v="Yukon Carmacks"/>
    <x v="3"/>
    <n v="99"/>
    <n v="5"/>
    <n v="5.0505050505050497E-2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2"/>
    <n v="99"/>
    <n v="28"/>
    <n v="0.28282828282828298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Carmacks"/>
    <x v="0"/>
    <n v="99"/>
    <n v="66"/>
    <n v="0.66666666666666696"/>
    <x v="0"/>
  </r>
  <r>
    <x v="24"/>
    <s v="Test Fishery"/>
    <s v="Yukon Lower Canadian"/>
    <x v="3"/>
    <n v="60"/>
    <n v="4"/>
    <n v="6.6666666666666693E-2"/>
    <x v="1"/>
  </r>
  <r>
    <x v="24"/>
    <s v="Test Fishery"/>
    <s v="Yukon Lower Canadian"/>
    <x v="3"/>
    <n v="60"/>
    <n v="4"/>
    <n v="6.6666666666666693E-2"/>
    <x v="1"/>
  </r>
  <r>
    <x v="24"/>
    <s v="Test Fishery"/>
    <s v="Yukon Lower Canadian"/>
    <x v="3"/>
    <n v="60"/>
    <n v="4"/>
    <n v="6.6666666666666693E-2"/>
    <x v="1"/>
  </r>
  <r>
    <x v="24"/>
    <s v="Test Fishery"/>
    <s v="Yukon Lower Canadian"/>
    <x v="3"/>
    <n v="60"/>
    <n v="4"/>
    <n v="6.6666666666666693E-2"/>
    <x v="1"/>
  </r>
  <r>
    <x v="24"/>
    <s v="Test Fishery"/>
    <s v="Yukon Lower Canadian"/>
    <x v="2"/>
    <n v="60"/>
    <n v="14"/>
    <n v="0.233333333333333"/>
    <x v="1"/>
  </r>
  <r>
    <x v="24"/>
    <s v="Test Fishery"/>
    <s v="Yukon Lower Canadian"/>
    <x v="2"/>
    <n v="60"/>
    <n v="14"/>
    <n v="0.233333333333333"/>
    <x v="1"/>
  </r>
  <r>
    <x v="24"/>
    <s v="Test Fishery"/>
    <s v="Yukon Lower Canadian"/>
    <x v="2"/>
    <n v="60"/>
    <n v="14"/>
    <n v="0.233333333333333"/>
    <x v="1"/>
  </r>
  <r>
    <x v="24"/>
    <s v="Test Fishery"/>
    <s v="Yukon Lower Canadian"/>
    <x v="2"/>
    <n v="60"/>
    <n v="14"/>
    <n v="0.233333333333333"/>
    <x v="1"/>
  </r>
  <r>
    <x v="24"/>
    <s v="Test Fishery"/>
    <s v="Yukon Lower Canadian"/>
    <x v="2"/>
    <n v="60"/>
    <n v="14"/>
    <n v="0.233333333333333"/>
    <x v="1"/>
  </r>
  <r>
    <x v="24"/>
    <s v="Test Fishery"/>
    <s v="Yukon Lower Canadian"/>
    <x v="2"/>
    <n v="60"/>
    <n v="14"/>
    <n v="0.233333333333333"/>
    <x v="1"/>
  </r>
  <r>
    <x v="24"/>
    <s v="Test Fishery"/>
    <s v="Yukon Lower Canadian"/>
    <x v="2"/>
    <n v="60"/>
    <n v="14"/>
    <n v="0.233333333333333"/>
    <x v="1"/>
  </r>
  <r>
    <x v="24"/>
    <s v="Test Fishery"/>
    <s v="Yukon Lower Canadian"/>
    <x v="2"/>
    <n v="60"/>
    <n v="14"/>
    <n v="0.233333333333333"/>
    <x v="1"/>
  </r>
  <r>
    <x v="24"/>
    <s v="Test Fishery"/>
    <s v="Yukon Lower Canadian"/>
    <x v="2"/>
    <n v="60"/>
    <n v="14"/>
    <n v="0.233333333333333"/>
    <x v="1"/>
  </r>
  <r>
    <x v="24"/>
    <s v="Test Fishery"/>
    <s v="Yukon Lower Canadian"/>
    <x v="2"/>
    <n v="60"/>
    <n v="14"/>
    <n v="0.233333333333333"/>
    <x v="1"/>
  </r>
  <r>
    <x v="24"/>
    <s v="Test Fishery"/>
    <s v="Yukon Lower Canadian"/>
    <x v="2"/>
    <n v="60"/>
    <n v="14"/>
    <n v="0.233333333333333"/>
    <x v="1"/>
  </r>
  <r>
    <x v="24"/>
    <s v="Test Fishery"/>
    <s v="Yukon Lower Canadian"/>
    <x v="2"/>
    <n v="60"/>
    <n v="14"/>
    <n v="0.233333333333333"/>
    <x v="1"/>
  </r>
  <r>
    <x v="24"/>
    <s v="Test Fishery"/>
    <s v="Yukon Lower Canadian"/>
    <x v="2"/>
    <n v="60"/>
    <n v="14"/>
    <n v="0.233333333333333"/>
    <x v="1"/>
  </r>
  <r>
    <x v="24"/>
    <s v="Test Fishery"/>
    <s v="Yukon Lower Canadian"/>
    <x v="2"/>
    <n v="60"/>
    <n v="14"/>
    <n v="0.233333333333333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Lower Canadian"/>
    <x v="0"/>
    <n v="60"/>
    <n v="42"/>
    <n v="0.7"/>
    <x v="1"/>
  </r>
  <r>
    <x v="24"/>
    <s v="Test Fishery"/>
    <s v="Yukon mainstem"/>
    <x v="3"/>
    <n v="11"/>
    <n v="2"/>
    <n v="0.18181818181818199"/>
    <x v="2"/>
  </r>
  <r>
    <x v="24"/>
    <s v="Test Fishery"/>
    <s v="Yukon mainstem"/>
    <x v="3"/>
    <n v="11"/>
    <n v="2"/>
    <n v="0.18181818181818199"/>
    <x v="2"/>
  </r>
  <r>
    <x v="24"/>
    <s v="Test Fishery"/>
    <s v="Yukon mainstem"/>
    <x v="2"/>
    <n v="11"/>
    <n v="6"/>
    <n v="0.54545454545454497"/>
    <x v="2"/>
  </r>
  <r>
    <x v="24"/>
    <s v="Test Fishery"/>
    <s v="Yukon mainstem"/>
    <x v="2"/>
    <n v="11"/>
    <n v="6"/>
    <n v="0.54545454545454497"/>
    <x v="2"/>
  </r>
  <r>
    <x v="24"/>
    <s v="Test Fishery"/>
    <s v="Yukon mainstem"/>
    <x v="2"/>
    <n v="11"/>
    <n v="6"/>
    <n v="0.54545454545454497"/>
    <x v="2"/>
  </r>
  <r>
    <x v="24"/>
    <s v="Test Fishery"/>
    <s v="Yukon mainstem"/>
    <x v="2"/>
    <n v="11"/>
    <n v="6"/>
    <n v="0.54545454545454497"/>
    <x v="2"/>
  </r>
  <r>
    <x v="24"/>
    <s v="Test Fishery"/>
    <s v="Yukon mainstem"/>
    <x v="2"/>
    <n v="11"/>
    <n v="6"/>
    <n v="0.54545454545454497"/>
    <x v="2"/>
  </r>
  <r>
    <x v="24"/>
    <s v="Test Fishery"/>
    <s v="Yukon mainstem"/>
    <x v="2"/>
    <n v="11"/>
    <n v="6"/>
    <n v="0.54545454545454497"/>
    <x v="2"/>
  </r>
  <r>
    <x v="24"/>
    <s v="Test Fishery"/>
    <s v="Yukon mainstem"/>
    <x v="0"/>
    <n v="11"/>
    <n v="3"/>
    <n v="0.27272727272727298"/>
    <x v="2"/>
  </r>
  <r>
    <x v="24"/>
    <s v="Test Fishery"/>
    <s v="Yukon mainstem"/>
    <x v="0"/>
    <n v="11"/>
    <n v="3"/>
    <n v="0.27272727272727298"/>
    <x v="2"/>
  </r>
  <r>
    <x v="24"/>
    <s v="Test Fishery"/>
    <s v="Yukon mainstem"/>
    <x v="0"/>
    <n v="11"/>
    <n v="3"/>
    <n v="0.27272727272727298"/>
    <x v="2"/>
  </r>
  <r>
    <x v="24"/>
    <s v="Test Fishery"/>
    <s v="Yukon Pelly"/>
    <x v="3"/>
    <n v="167"/>
    <n v="14"/>
    <n v="8.3832335329341298E-2"/>
    <x v="3"/>
  </r>
  <r>
    <x v="24"/>
    <s v="Test Fishery"/>
    <s v="Yukon Pelly"/>
    <x v="3"/>
    <n v="167"/>
    <n v="14"/>
    <n v="8.3832335329341298E-2"/>
    <x v="3"/>
  </r>
  <r>
    <x v="24"/>
    <s v="Test Fishery"/>
    <s v="Yukon Pelly"/>
    <x v="3"/>
    <n v="167"/>
    <n v="14"/>
    <n v="8.3832335329341298E-2"/>
    <x v="3"/>
  </r>
  <r>
    <x v="24"/>
    <s v="Test Fishery"/>
    <s v="Yukon Pelly"/>
    <x v="3"/>
    <n v="167"/>
    <n v="14"/>
    <n v="8.3832335329341298E-2"/>
    <x v="3"/>
  </r>
  <r>
    <x v="24"/>
    <s v="Test Fishery"/>
    <s v="Yukon Pelly"/>
    <x v="3"/>
    <n v="167"/>
    <n v="14"/>
    <n v="8.3832335329341298E-2"/>
    <x v="3"/>
  </r>
  <r>
    <x v="24"/>
    <s v="Test Fishery"/>
    <s v="Yukon Pelly"/>
    <x v="3"/>
    <n v="167"/>
    <n v="14"/>
    <n v="8.3832335329341298E-2"/>
    <x v="3"/>
  </r>
  <r>
    <x v="24"/>
    <s v="Test Fishery"/>
    <s v="Yukon Pelly"/>
    <x v="3"/>
    <n v="167"/>
    <n v="14"/>
    <n v="8.3832335329341298E-2"/>
    <x v="3"/>
  </r>
  <r>
    <x v="24"/>
    <s v="Test Fishery"/>
    <s v="Yukon Pelly"/>
    <x v="3"/>
    <n v="167"/>
    <n v="14"/>
    <n v="8.3832335329341298E-2"/>
    <x v="3"/>
  </r>
  <r>
    <x v="24"/>
    <s v="Test Fishery"/>
    <s v="Yukon Pelly"/>
    <x v="3"/>
    <n v="167"/>
    <n v="14"/>
    <n v="8.3832335329341298E-2"/>
    <x v="3"/>
  </r>
  <r>
    <x v="24"/>
    <s v="Test Fishery"/>
    <s v="Yukon Pelly"/>
    <x v="3"/>
    <n v="167"/>
    <n v="14"/>
    <n v="8.3832335329341298E-2"/>
    <x v="3"/>
  </r>
  <r>
    <x v="24"/>
    <s v="Test Fishery"/>
    <s v="Yukon Pelly"/>
    <x v="3"/>
    <n v="167"/>
    <n v="14"/>
    <n v="8.3832335329341298E-2"/>
    <x v="3"/>
  </r>
  <r>
    <x v="24"/>
    <s v="Test Fishery"/>
    <s v="Yukon Pelly"/>
    <x v="3"/>
    <n v="167"/>
    <n v="14"/>
    <n v="8.3832335329341298E-2"/>
    <x v="3"/>
  </r>
  <r>
    <x v="24"/>
    <s v="Test Fishery"/>
    <s v="Yukon Pelly"/>
    <x v="3"/>
    <n v="167"/>
    <n v="14"/>
    <n v="8.3832335329341298E-2"/>
    <x v="3"/>
  </r>
  <r>
    <x v="24"/>
    <s v="Test Fishery"/>
    <s v="Yukon Pelly"/>
    <x v="3"/>
    <n v="167"/>
    <n v="14"/>
    <n v="8.3832335329341298E-2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2"/>
    <n v="167"/>
    <n v="54"/>
    <n v="0.32335329341317398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Pelly"/>
    <x v="0"/>
    <n v="167"/>
    <n v="99"/>
    <n v="0.59281437125748504"/>
    <x v="3"/>
  </r>
  <r>
    <x v="24"/>
    <s v="Test Fishery"/>
    <s v="Yukon Stewart"/>
    <x v="3"/>
    <n v="52"/>
    <n v="5"/>
    <n v="9.6153846153846201E-2"/>
    <x v="4"/>
  </r>
  <r>
    <x v="24"/>
    <s v="Test Fishery"/>
    <s v="Yukon Stewart"/>
    <x v="3"/>
    <n v="52"/>
    <n v="5"/>
    <n v="9.6153846153846201E-2"/>
    <x v="4"/>
  </r>
  <r>
    <x v="24"/>
    <s v="Test Fishery"/>
    <s v="Yukon Stewart"/>
    <x v="3"/>
    <n v="52"/>
    <n v="5"/>
    <n v="9.6153846153846201E-2"/>
    <x v="4"/>
  </r>
  <r>
    <x v="24"/>
    <s v="Test Fishery"/>
    <s v="Yukon Stewart"/>
    <x v="3"/>
    <n v="52"/>
    <n v="5"/>
    <n v="9.6153846153846201E-2"/>
    <x v="4"/>
  </r>
  <r>
    <x v="24"/>
    <s v="Test Fishery"/>
    <s v="Yukon Stewart"/>
    <x v="3"/>
    <n v="52"/>
    <n v="5"/>
    <n v="9.6153846153846201E-2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2"/>
    <n v="52"/>
    <n v="20"/>
    <n v="0.38461538461538503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Stewart"/>
    <x v="0"/>
    <n v="52"/>
    <n v="27"/>
    <n v="0.51923076923076905"/>
    <x v="4"/>
  </r>
  <r>
    <x v="24"/>
    <s v="Test Fishery"/>
    <s v="Yukon Teslin"/>
    <x v="3"/>
    <n v="150"/>
    <n v="13"/>
    <n v="8.6666666666666697E-2"/>
    <x v="5"/>
  </r>
  <r>
    <x v="24"/>
    <s v="Test Fishery"/>
    <s v="Yukon Teslin"/>
    <x v="3"/>
    <n v="150"/>
    <n v="13"/>
    <n v="8.6666666666666697E-2"/>
    <x v="5"/>
  </r>
  <r>
    <x v="24"/>
    <s v="Test Fishery"/>
    <s v="Yukon Teslin"/>
    <x v="3"/>
    <n v="150"/>
    <n v="13"/>
    <n v="8.6666666666666697E-2"/>
    <x v="5"/>
  </r>
  <r>
    <x v="24"/>
    <s v="Test Fishery"/>
    <s v="Yukon Teslin"/>
    <x v="3"/>
    <n v="150"/>
    <n v="13"/>
    <n v="8.6666666666666697E-2"/>
    <x v="5"/>
  </r>
  <r>
    <x v="24"/>
    <s v="Test Fishery"/>
    <s v="Yukon Teslin"/>
    <x v="3"/>
    <n v="150"/>
    <n v="13"/>
    <n v="8.6666666666666697E-2"/>
    <x v="5"/>
  </r>
  <r>
    <x v="24"/>
    <s v="Test Fishery"/>
    <s v="Yukon Teslin"/>
    <x v="3"/>
    <n v="150"/>
    <n v="13"/>
    <n v="8.6666666666666697E-2"/>
    <x v="5"/>
  </r>
  <r>
    <x v="24"/>
    <s v="Test Fishery"/>
    <s v="Yukon Teslin"/>
    <x v="3"/>
    <n v="150"/>
    <n v="13"/>
    <n v="8.6666666666666697E-2"/>
    <x v="5"/>
  </r>
  <r>
    <x v="24"/>
    <s v="Test Fishery"/>
    <s v="Yukon Teslin"/>
    <x v="3"/>
    <n v="150"/>
    <n v="13"/>
    <n v="8.6666666666666697E-2"/>
    <x v="5"/>
  </r>
  <r>
    <x v="24"/>
    <s v="Test Fishery"/>
    <s v="Yukon Teslin"/>
    <x v="3"/>
    <n v="150"/>
    <n v="13"/>
    <n v="8.6666666666666697E-2"/>
    <x v="5"/>
  </r>
  <r>
    <x v="24"/>
    <s v="Test Fishery"/>
    <s v="Yukon Teslin"/>
    <x v="3"/>
    <n v="150"/>
    <n v="13"/>
    <n v="8.6666666666666697E-2"/>
    <x v="5"/>
  </r>
  <r>
    <x v="24"/>
    <s v="Test Fishery"/>
    <s v="Yukon Teslin"/>
    <x v="3"/>
    <n v="150"/>
    <n v="13"/>
    <n v="8.6666666666666697E-2"/>
    <x v="5"/>
  </r>
  <r>
    <x v="24"/>
    <s v="Test Fishery"/>
    <s v="Yukon Teslin"/>
    <x v="3"/>
    <n v="150"/>
    <n v="13"/>
    <n v="8.6666666666666697E-2"/>
    <x v="5"/>
  </r>
  <r>
    <x v="24"/>
    <s v="Test Fishery"/>
    <s v="Yukon Teslin"/>
    <x v="3"/>
    <n v="150"/>
    <n v="13"/>
    <n v="8.6666666666666697E-2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2"/>
    <n v="150"/>
    <n v="53"/>
    <n v="0.353333333333333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Teslin"/>
    <x v="0"/>
    <n v="150"/>
    <n v="84"/>
    <n v="0.56000000000000005"/>
    <x v="5"/>
  </r>
  <r>
    <x v="24"/>
    <s v="Test Fishery"/>
    <s v="Yukon upper"/>
    <x v="3"/>
    <n v="13"/>
    <n v="1"/>
    <n v="7.69230769230769E-2"/>
    <x v="6"/>
  </r>
  <r>
    <x v="24"/>
    <s v="Test Fishery"/>
    <s v="Yukon upper"/>
    <x v="2"/>
    <n v="13"/>
    <n v="8"/>
    <n v="0.61538461538461497"/>
    <x v="6"/>
  </r>
  <r>
    <x v="24"/>
    <s v="Test Fishery"/>
    <s v="Yukon upper"/>
    <x v="2"/>
    <n v="13"/>
    <n v="8"/>
    <n v="0.61538461538461497"/>
    <x v="6"/>
  </r>
  <r>
    <x v="24"/>
    <s v="Test Fishery"/>
    <s v="Yukon upper"/>
    <x v="2"/>
    <n v="13"/>
    <n v="8"/>
    <n v="0.61538461538461497"/>
    <x v="6"/>
  </r>
  <r>
    <x v="24"/>
    <s v="Test Fishery"/>
    <s v="Yukon upper"/>
    <x v="2"/>
    <n v="13"/>
    <n v="8"/>
    <n v="0.61538461538461497"/>
    <x v="6"/>
  </r>
  <r>
    <x v="24"/>
    <s v="Test Fishery"/>
    <s v="Yukon upper"/>
    <x v="2"/>
    <n v="13"/>
    <n v="8"/>
    <n v="0.61538461538461497"/>
    <x v="6"/>
  </r>
  <r>
    <x v="24"/>
    <s v="Test Fishery"/>
    <s v="Yukon upper"/>
    <x v="2"/>
    <n v="13"/>
    <n v="8"/>
    <n v="0.61538461538461497"/>
    <x v="6"/>
  </r>
  <r>
    <x v="24"/>
    <s v="Test Fishery"/>
    <s v="Yukon upper"/>
    <x v="2"/>
    <n v="13"/>
    <n v="8"/>
    <n v="0.61538461538461497"/>
    <x v="6"/>
  </r>
  <r>
    <x v="24"/>
    <s v="Test Fishery"/>
    <s v="Yukon upper"/>
    <x v="2"/>
    <n v="13"/>
    <n v="8"/>
    <n v="0.61538461538461497"/>
    <x v="6"/>
  </r>
  <r>
    <x v="24"/>
    <s v="Test Fishery"/>
    <s v="Yukon upper"/>
    <x v="0"/>
    <n v="13"/>
    <n v="4"/>
    <n v="0.30769230769230799"/>
    <x v="6"/>
  </r>
  <r>
    <x v="24"/>
    <s v="Test Fishery"/>
    <s v="Yukon upper"/>
    <x v="0"/>
    <n v="13"/>
    <n v="4"/>
    <n v="0.30769230769230799"/>
    <x v="6"/>
  </r>
  <r>
    <x v="24"/>
    <s v="Test Fishery"/>
    <s v="Yukon upper"/>
    <x v="0"/>
    <n v="13"/>
    <n v="4"/>
    <n v="0.30769230769230799"/>
    <x v="6"/>
  </r>
  <r>
    <x v="24"/>
    <s v="Test Fishery"/>
    <s v="Yukon upper"/>
    <x v="0"/>
    <n v="13"/>
    <n v="4"/>
    <n v="0.30769230769230799"/>
    <x v="6"/>
  </r>
  <r>
    <x v="24"/>
    <s v="Test Fishery"/>
    <s v="Yukon White-Donjek"/>
    <x v="3"/>
    <n v="37"/>
    <n v="1"/>
    <n v="2.7027027027027001E-2"/>
    <x v="7"/>
  </r>
  <r>
    <x v="24"/>
    <s v="Test Fishery"/>
    <s v="Yukon White-Donjek"/>
    <x v="2"/>
    <n v="37"/>
    <n v="10"/>
    <n v="0.27027027027027001"/>
    <x v="7"/>
  </r>
  <r>
    <x v="24"/>
    <s v="Test Fishery"/>
    <s v="Yukon White-Donjek"/>
    <x v="2"/>
    <n v="37"/>
    <n v="10"/>
    <n v="0.27027027027027001"/>
    <x v="7"/>
  </r>
  <r>
    <x v="24"/>
    <s v="Test Fishery"/>
    <s v="Yukon White-Donjek"/>
    <x v="2"/>
    <n v="37"/>
    <n v="10"/>
    <n v="0.27027027027027001"/>
    <x v="7"/>
  </r>
  <r>
    <x v="24"/>
    <s v="Test Fishery"/>
    <s v="Yukon White-Donjek"/>
    <x v="2"/>
    <n v="37"/>
    <n v="10"/>
    <n v="0.27027027027027001"/>
    <x v="7"/>
  </r>
  <r>
    <x v="24"/>
    <s v="Test Fishery"/>
    <s v="Yukon White-Donjek"/>
    <x v="2"/>
    <n v="37"/>
    <n v="10"/>
    <n v="0.27027027027027001"/>
    <x v="7"/>
  </r>
  <r>
    <x v="24"/>
    <s v="Test Fishery"/>
    <s v="Yukon White-Donjek"/>
    <x v="2"/>
    <n v="37"/>
    <n v="10"/>
    <n v="0.27027027027027001"/>
    <x v="7"/>
  </r>
  <r>
    <x v="24"/>
    <s v="Test Fishery"/>
    <s v="Yukon White-Donjek"/>
    <x v="2"/>
    <n v="37"/>
    <n v="10"/>
    <n v="0.27027027027027001"/>
    <x v="7"/>
  </r>
  <r>
    <x v="24"/>
    <s v="Test Fishery"/>
    <s v="Yukon White-Donjek"/>
    <x v="2"/>
    <n v="37"/>
    <n v="10"/>
    <n v="0.27027027027027001"/>
    <x v="7"/>
  </r>
  <r>
    <x v="24"/>
    <s v="Test Fishery"/>
    <s v="Yukon White-Donjek"/>
    <x v="2"/>
    <n v="37"/>
    <n v="10"/>
    <n v="0.27027027027027001"/>
    <x v="7"/>
  </r>
  <r>
    <x v="24"/>
    <s v="Test Fishery"/>
    <s v="Yukon White-Donjek"/>
    <x v="2"/>
    <n v="37"/>
    <n v="10"/>
    <n v="0.27027027027027001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Test Fishery"/>
    <s v="Yukon White-Donjek"/>
    <x v="0"/>
    <n v="37"/>
    <n v="26"/>
    <n v="0.70270270270270296"/>
    <x v="7"/>
  </r>
  <r>
    <x v="24"/>
    <s v="NA"/>
    <s v="NA"/>
    <x v="3"/>
    <s v="NA"/>
    <s v="NA"/>
    <n v="7.7279753000000007E-2"/>
    <x v="8"/>
  </r>
  <r>
    <x v="24"/>
    <s v="NA"/>
    <s v="NA"/>
    <x v="2"/>
    <s v="NA"/>
    <s v="NA"/>
    <n v="0.33230293999999999"/>
    <x v="8"/>
  </r>
  <r>
    <x v="24"/>
    <s v="NA"/>
    <s v="NA"/>
    <x v="0"/>
    <s v="NA"/>
    <s v="NA"/>
    <n v="0.59041730999999997"/>
    <x v="8"/>
  </r>
  <r>
    <x v="24"/>
    <s v="NA"/>
    <s v="NA"/>
    <x v="1"/>
    <s v="NA"/>
    <s v="NA"/>
    <n v="0"/>
    <x v="8"/>
  </r>
  <r>
    <x v="25"/>
    <s v="Test Fishery"/>
    <s v="Yukon Carmacks"/>
    <x v="3"/>
    <n v="55"/>
    <n v="4"/>
    <n v="7.2727272727272696E-2"/>
    <x v="0"/>
  </r>
  <r>
    <x v="25"/>
    <s v="Test Fishery"/>
    <s v="Yukon Carmacks"/>
    <x v="3"/>
    <n v="55"/>
    <n v="4"/>
    <n v="7.2727272727272696E-2"/>
    <x v="0"/>
  </r>
  <r>
    <x v="25"/>
    <s v="Test Fishery"/>
    <s v="Yukon Carmacks"/>
    <x v="3"/>
    <n v="55"/>
    <n v="4"/>
    <n v="7.2727272727272696E-2"/>
    <x v="0"/>
  </r>
  <r>
    <x v="25"/>
    <s v="Test Fishery"/>
    <s v="Yukon Carmacks"/>
    <x v="3"/>
    <n v="55"/>
    <n v="4"/>
    <n v="7.2727272727272696E-2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2"/>
    <n v="55"/>
    <n v="22"/>
    <n v="0.4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0"/>
    <n v="55"/>
    <n v="27"/>
    <n v="0.49090909090909102"/>
    <x v="0"/>
  </r>
  <r>
    <x v="25"/>
    <s v="Test Fishery"/>
    <s v="Yukon Carmacks"/>
    <x v="1"/>
    <n v="55"/>
    <n v="2"/>
    <n v="3.6363636363636397E-2"/>
    <x v="0"/>
  </r>
  <r>
    <x v="25"/>
    <s v="Test Fishery"/>
    <s v="Yukon Carmacks"/>
    <x v="1"/>
    <n v="55"/>
    <n v="2"/>
    <n v="3.6363636363636397E-2"/>
    <x v="0"/>
  </r>
  <r>
    <x v="25"/>
    <s v="Test Fishery"/>
    <s v="Yukon Lower Canadian"/>
    <x v="3"/>
    <n v="12"/>
    <n v="2"/>
    <n v="0.16666666666666699"/>
    <x v="1"/>
  </r>
  <r>
    <x v="25"/>
    <s v="Test Fishery"/>
    <s v="Yukon Lower Canadian"/>
    <x v="3"/>
    <n v="12"/>
    <n v="2"/>
    <n v="0.16666666666666699"/>
    <x v="1"/>
  </r>
  <r>
    <x v="25"/>
    <s v="Test Fishery"/>
    <s v="Yukon Lower Canadian"/>
    <x v="2"/>
    <n v="12"/>
    <n v="8"/>
    <n v="0.66666666666666696"/>
    <x v="1"/>
  </r>
  <r>
    <x v="25"/>
    <s v="Test Fishery"/>
    <s v="Yukon Lower Canadian"/>
    <x v="2"/>
    <n v="12"/>
    <n v="8"/>
    <n v="0.66666666666666696"/>
    <x v="1"/>
  </r>
  <r>
    <x v="25"/>
    <s v="Test Fishery"/>
    <s v="Yukon Lower Canadian"/>
    <x v="2"/>
    <n v="12"/>
    <n v="8"/>
    <n v="0.66666666666666696"/>
    <x v="1"/>
  </r>
  <r>
    <x v="25"/>
    <s v="Test Fishery"/>
    <s v="Yukon Lower Canadian"/>
    <x v="2"/>
    <n v="12"/>
    <n v="8"/>
    <n v="0.66666666666666696"/>
    <x v="1"/>
  </r>
  <r>
    <x v="25"/>
    <s v="Test Fishery"/>
    <s v="Yukon Lower Canadian"/>
    <x v="2"/>
    <n v="12"/>
    <n v="8"/>
    <n v="0.66666666666666696"/>
    <x v="1"/>
  </r>
  <r>
    <x v="25"/>
    <s v="Test Fishery"/>
    <s v="Yukon Lower Canadian"/>
    <x v="2"/>
    <n v="12"/>
    <n v="8"/>
    <n v="0.66666666666666696"/>
    <x v="1"/>
  </r>
  <r>
    <x v="25"/>
    <s v="Test Fishery"/>
    <s v="Yukon Lower Canadian"/>
    <x v="2"/>
    <n v="12"/>
    <n v="8"/>
    <n v="0.66666666666666696"/>
    <x v="1"/>
  </r>
  <r>
    <x v="25"/>
    <s v="Test Fishery"/>
    <s v="Yukon Lower Canadian"/>
    <x v="2"/>
    <n v="12"/>
    <n v="8"/>
    <n v="0.66666666666666696"/>
    <x v="1"/>
  </r>
  <r>
    <x v="25"/>
    <s v="Test Fishery"/>
    <s v="Yukon Lower Canadian"/>
    <x v="0"/>
    <n v="12"/>
    <n v="2"/>
    <n v="0.16666666666666699"/>
    <x v="1"/>
  </r>
  <r>
    <x v="25"/>
    <s v="Test Fishery"/>
    <s v="Yukon Lower Canadian"/>
    <x v="0"/>
    <n v="12"/>
    <n v="2"/>
    <n v="0.16666666666666699"/>
    <x v="1"/>
  </r>
  <r>
    <x v="25"/>
    <s v="Test Fishery"/>
    <s v="Yukon mainstem"/>
    <x v="3"/>
    <n v="26"/>
    <n v="4"/>
    <n v="0.15384615384615399"/>
    <x v="2"/>
  </r>
  <r>
    <x v="25"/>
    <s v="Test Fishery"/>
    <s v="Yukon mainstem"/>
    <x v="3"/>
    <n v="26"/>
    <n v="4"/>
    <n v="0.15384615384615399"/>
    <x v="2"/>
  </r>
  <r>
    <x v="25"/>
    <s v="Test Fishery"/>
    <s v="Yukon mainstem"/>
    <x v="3"/>
    <n v="26"/>
    <n v="4"/>
    <n v="0.15384615384615399"/>
    <x v="2"/>
  </r>
  <r>
    <x v="25"/>
    <s v="Test Fishery"/>
    <s v="Yukon mainstem"/>
    <x v="3"/>
    <n v="26"/>
    <n v="4"/>
    <n v="0.15384615384615399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2"/>
    <n v="26"/>
    <n v="18"/>
    <n v="0.69230769230769196"/>
    <x v="2"/>
  </r>
  <r>
    <x v="25"/>
    <s v="Test Fishery"/>
    <s v="Yukon mainstem"/>
    <x v="0"/>
    <n v="26"/>
    <n v="4"/>
    <n v="0.15384615384615399"/>
    <x v="2"/>
  </r>
  <r>
    <x v="25"/>
    <s v="Test Fishery"/>
    <s v="Yukon mainstem"/>
    <x v="0"/>
    <n v="26"/>
    <n v="4"/>
    <n v="0.15384615384615399"/>
    <x v="2"/>
  </r>
  <r>
    <x v="25"/>
    <s v="Test Fishery"/>
    <s v="Yukon mainstem"/>
    <x v="0"/>
    <n v="26"/>
    <n v="4"/>
    <n v="0.15384615384615399"/>
    <x v="2"/>
  </r>
  <r>
    <x v="25"/>
    <s v="Test Fishery"/>
    <s v="Yukon mainstem"/>
    <x v="0"/>
    <n v="26"/>
    <n v="4"/>
    <n v="0.15384615384615399"/>
    <x v="2"/>
  </r>
  <r>
    <x v="25"/>
    <s v="Test Fishery"/>
    <s v="Yukon Pelly"/>
    <x v="3"/>
    <n v="48"/>
    <n v="2"/>
    <n v="4.1666666666666699E-2"/>
    <x v="3"/>
  </r>
  <r>
    <x v="25"/>
    <s v="Test Fishery"/>
    <s v="Yukon Pelly"/>
    <x v="3"/>
    <n v="48"/>
    <n v="2"/>
    <n v="4.1666666666666699E-2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2"/>
    <n v="48"/>
    <n v="26"/>
    <n v="0.54166666666666696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0"/>
    <n v="48"/>
    <n v="18"/>
    <n v="0.375"/>
    <x v="3"/>
  </r>
  <r>
    <x v="25"/>
    <s v="Test Fishery"/>
    <s v="Yukon Pelly"/>
    <x v="1"/>
    <n v="48"/>
    <n v="2"/>
    <n v="4.1666666666666699E-2"/>
    <x v="3"/>
  </r>
  <r>
    <x v="25"/>
    <s v="Test Fishery"/>
    <s v="Yukon Pelly"/>
    <x v="1"/>
    <n v="48"/>
    <n v="2"/>
    <n v="4.1666666666666699E-2"/>
    <x v="3"/>
  </r>
  <r>
    <x v="25"/>
    <s v="Test Fishery"/>
    <s v="Yukon Stewart"/>
    <x v="3"/>
    <n v="37"/>
    <n v="3"/>
    <n v="8.1081081081081099E-2"/>
    <x v="4"/>
  </r>
  <r>
    <x v="25"/>
    <s v="Test Fishery"/>
    <s v="Yukon Stewart"/>
    <x v="3"/>
    <n v="37"/>
    <n v="3"/>
    <n v="8.1081081081081099E-2"/>
    <x v="4"/>
  </r>
  <r>
    <x v="25"/>
    <s v="Test Fishery"/>
    <s v="Yukon Stewart"/>
    <x v="3"/>
    <n v="37"/>
    <n v="3"/>
    <n v="8.1081081081081099E-2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2"/>
    <n v="37"/>
    <n v="20"/>
    <n v="0.54054054054054101"/>
    <x v="4"/>
  </r>
  <r>
    <x v="25"/>
    <s v="Test Fishery"/>
    <s v="Yukon Stewart"/>
    <x v="0"/>
    <n v="37"/>
    <n v="12"/>
    <n v="0.32432432432432401"/>
    <x v="4"/>
  </r>
  <r>
    <x v="25"/>
    <s v="Test Fishery"/>
    <s v="Yukon Stewart"/>
    <x v="0"/>
    <n v="37"/>
    <n v="12"/>
    <n v="0.32432432432432401"/>
    <x v="4"/>
  </r>
  <r>
    <x v="25"/>
    <s v="Test Fishery"/>
    <s v="Yukon Stewart"/>
    <x v="0"/>
    <n v="37"/>
    <n v="12"/>
    <n v="0.32432432432432401"/>
    <x v="4"/>
  </r>
  <r>
    <x v="25"/>
    <s v="Test Fishery"/>
    <s v="Yukon Stewart"/>
    <x v="0"/>
    <n v="37"/>
    <n v="12"/>
    <n v="0.32432432432432401"/>
    <x v="4"/>
  </r>
  <r>
    <x v="25"/>
    <s v="Test Fishery"/>
    <s v="Yukon Stewart"/>
    <x v="0"/>
    <n v="37"/>
    <n v="12"/>
    <n v="0.32432432432432401"/>
    <x v="4"/>
  </r>
  <r>
    <x v="25"/>
    <s v="Test Fishery"/>
    <s v="Yukon Stewart"/>
    <x v="0"/>
    <n v="37"/>
    <n v="12"/>
    <n v="0.32432432432432401"/>
    <x v="4"/>
  </r>
  <r>
    <x v="25"/>
    <s v="Test Fishery"/>
    <s v="Yukon Stewart"/>
    <x v="0"/>
    <n v="37"/>
    <n v="12"/>
    <n v="0.32432432432432401"/>
    <x v="4"/>
  </r>
  <r>
    <x v="25"/>
    <s v="Test Fishery"/>
    <s v="Yukon Stewart"/>
    <x v="0"/>
    <n v="37"/>
    <n v="12"/>
    <n v="0.32432432432432401"/>
    <x v="4"/>
  </r>
  <r>
    <x v="25"/>
    <s v="Test Fishery"/>
    <s v="Yukon Stewart"/>
    <x v="0"/>
    <n v="37"/>
    <n v="12"/>
    <n v="0.32432432432432401"/>
    <x v="4"/>
  </r>
  <r>
    <x v="25"/>
    <s v="Test Fishery"/>
    <s v="Yukon Stewart"/>
    <x v="0"/>
    <n v="37"/>
    <n v="12"/>
    <n v="0.32432432432432401"/>
    <x v="4"/>
  </r>
  <r>
    <x v="25"/>
    <s v="Test Fishery"/>
    <s v="Yukon Stewart"/>
    <x v="0"/>
    <n v="37"/>
    <n v="12"/>
    <n v="0.32432432432432401"/>
    <x v="4"/>
  </r>
  <r>
    <x v="25"/>
    <s v="Test Fishery"/>
    <s v="Yukon Stewart"/>
    <x v="0"/>
    <n v="37"/>
    <n v="12"/>
    <n v="0.32432432432432401"/>
    <x v="4"/>
  </r>
  <r>
    <x v="25"/>
    <s v="Test Fishery"/>
    <s v="Yukon Stewart"/>
    <x v="1"/>
    <n v="37"/>
    <n v="2"/>
    <n v="5.4054054054054099E-2"/>
    <x v="4"/>
  </r>
  <r>
    <x v="25"/>
    <s v="Test Fishery"/>
    <s v="Yukon Stewart"/>
    <x v="1"/>
    <n v="37"/>
    <n v="2"/>
    <n v="5.4054054054054099E-2"/>
    <x v="4"/>
  </r>
  <r>
    <x v="25"/>
    <s v="Test Fishery"/>
    <s v="Yukon Teslin"/>
    <x v="3"/>
    <n v="123"/>
    <n v="10"/>
    <n v="8.1300813008130093E-2"/>
    <x v="5"/>
  </r>
  <r>
    <x v="25"/>
    <s v="Test Fishery"/>
    <s v="Yukon Teslin"/>
    <x v="3"/>
    <n v="123"/>
    <n v="10"/>
    <n v="8.1300813008130093E-2"/>
    <x v="5"/>
  </r>
  <r>
    <x v="25"/>
    <s v="Test Fishery"/>
    <s v="Yukon Teslin"/>
    <x v="3"/>
    <n v="123"/>
    <n v="10"/>
    <n v="8.1300813008130093E-2"/>
    <x v="5"/>
  </r>
  <r>
    <x v="25"/>
    <s v="Test Fishery"/>
    <s v="Yukon Teslin"/>
    <x v="3"/>
    <n v="123"/>
    <n v="10"/>
    <n v="8.1300813008130093E-2"/>
    <x v="5"/>
  </r>
  <r>
    <x v="25"/>
    <s v="Test Fishery"/>
    <s v="Yukon Teslin"/>
    <x v="3"/>
    <n v="123"/>
    <n v="10"/>
    <n v="8.1300813008130093E-2"/>
    <x v="5"/>
  </r>
  <r>
    <x v="25"/>
    <s v="Test Fishery"/>
    <s v="Yukon Teslin"/>
    <x v="3"/>
    <n v="123"/>
    <n v="10"/>
    <n v="8.1300813008130093E-2"/>
    <x v="5"/>
  </r>
  <r>
    <x v="25"/>
    <s v="Test Fishery"/>
    <s v="Yukon Teslin"/>
    <x v="3"/>
    <n v="123"/>
    <n v="10"/>
    <n v="8.1300813008130093E-2"/>
    <x v="5"/>
  </r>
  <r>
    <x v="25"/>
    <s v="Test Fishery"/>
    <s v="Yukon Teslin"/>
    <x v="3"/>
    <n v="123"/>
    <n v="10"/>
    <n v="8.1300813008130093E-2"/>
    <x v="5"/>
  </r>
  <r>
    <x v="25"/>
    <s v="Test Fishery"/>
    <s v="Yukon Teslin"/>
    <x v="3"/>
    <n v="123"/>
    <n v="10"/>
    <n v="8.1300813008130093E-2"/>
    <x v="5"/>
  </r>
  <r>
    <x v="25"/>
    <s v="Test Fishery"/>
    <s v="Yukon Teslin"/>
    <x v="3"/>
    <n v="123"/>
    <n v="10"/>
    <n v="8.1300813008130093E-2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2"/>
    <n v="123"/>
    <n v="43"/>
    <n v="0.34959349593495898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0"/>
    <n v="123"/>
    <n v="62"/>
    <n v="0.50406504065040603"/>
    <x v="5"/>
  </r>
  <r>
    <x v="25"/>
    <s v="Test Fishery"/>
    <s v="Yukon Teslin"/>
    <x v="1"/>
    <n v="123"/>
    <n v="8"/>
    <n v="6.50406504065041E-2"/>
    <x v="5"/>
  </r>
  <r>
    <x v="25"/>
    <s v="Test Fishery"/>
    <s v="Yukon Teslin"/>
    <x v="1"/>
    <n v="123"/>
    <n v="8"/>
    <n v="6.50406504065041E-2"/>
    <x v="5"/>
  </r>
  <r>
    <x v="25"/>
    <s v="Test Fishery"/>
    <s v="Yukon Teslin"/>
    <x v="1"/>
    <n v="123"/>
    <n v="8"/>
    <n v="6.50406504065041E-2"/>
    <x v="5"/>
  </r>
  <r>
    <x v="25"/>
    <s v="Test Fishery"/>
    <s v="Yukon Teslin"/>
    <x v="1"/>
    <n v="123"/>
    <n v="8"/>
    <n v="6.50406504065041E-2"/>
    <x v="5"/>
  </r>
  <r>
    <x v="25"/>
    <s v="Test Fishery"/>
    <s v="Yukon Teslin"/>
    <x v="1"/>
    <n v="123"/>
    <n v="8"/>
    <n v="6.50406504065041E-2"/>
    <x v="5"/>
  </r>
  <r>
    <x v="25"/>
    <s v="Test Fishery"/>
    <s v="Yukon Teslin"/>
    <x v="1"/>
    <n v="123"/>
    <n v="8"/>
    <n v="6.50406504065041E-2"/>
    <x v="5"/>
  </r>
  <r>
    <x v="25"/>
    <s v="Test Fishery"/>
    <s v="Yukon Teslin"/>
    <x v="1"/>
    <n v="123"/>
    <n v="8"/>
    <n v="6.50406504065041E-2"/>
    <x v="5"/>
  </r>
  <r>
    <x v="25"/>
    <s v="Test Fishery"/>
    <s v="Yukon Teslin"/>
    <x v="1"/>
    <n v="123"/>
    <n v="8"/>
    <n v="6.50406504065041E-2"/>
    <x v="5"/>
  </r>
  <r>
    <x v="25"/>
    <s v="Test Fishery"/>
    <s v="Yukon upper"/>
    <x v="2"/>
    <n v="22"/>
    <n v="10"/>
    <n v="0.45454545454545497"/>
    <x v="6"/>
  </r>
  <r>
    <x v="25"/>
    <s v="Test Fishery"/>
    <s v="Yukon upper"/>
    <x v="2"/>
    <n v="22"/>
    <n v="10"/>
    <n v="0.45454545454545497"/>
    <x v="6"/>
  </r>
  <r>
    <x v="25"/>
    <s v="Test Fishery"/>
    <s v="Yukon upper"/>
    <x v="2"/>
    <n v="22"/>
    <n v="10"/>
    <n v="0.45454545454545497"/>
    <x v="6"/>
  </r>
  <r>
    <x v="25"/>
    <s v="Test Fishery"/>
    <s v="Yukon upper"/>
    <x v="2"/>
    <n v="22"/>
    <n v="10"/>
    <n v="0.45454545454545497"/>
    <x v="6"/>
  </r>
  <r>
    <x v="25"/>
    <s v="Test Fishery"/>
    <s v="Yukon upper"/>
    <x v="2"/>
    <n v="22"/>
    <n v="10"/>
    <n v="0.45454545454545497"/>
    <x v="6"/>
  </r>
  <r>
    <x v="25"/>
    <s v="Test Fishery"/>
    <s v="Yukon upper"/>
    <x v="2"/>
    <n v="22"/>
    <n v="10"/>
    <n v="0.45454545454545497"/>
    <x v="6"/>
  </r>
  <r>
    <x v="25"/>
    <s v="Test Fishery"/>
    <s v="Yukon upper"/>
    <x v="2"/>
    <n v="22"/>
    <n v="10"/>
    <n v="0.45454545454545497"/>
    <x v="6"/>
  </r>
  <r>
    <x v="25"/>
    <s v="Test Fishery"/>
    <s v="Yukon upper"/>
    <x v="2"/>
    <n v="22"/>
    <n v="10"/>
    <n v="0.45454545454545497"/>
    <x v="6"/>
  </r>
  <r>
    <x v="25"/>
    <s v="Test Fishery"/>
    <s v="Yukon upper"/>
    <x v="2"/>
    <n v="22"/>
    <n v="10"/>
    <n v="0.45454545454545497"/>
    <x v="6"/>
  </r>
  <r>
    <x v="25"/>
    <s v="Test Fishery"/>
    <s v="Yukon upper"/>
    <x v="2"/>
    <n v="22"/>
    <n v="10"/>
    <n v="0.45454545454545497"/>
    <x v="6"/>
  </r>
  <r>
    <x v="25"/>
    <s v="Test Fishery"/>
    <s v="Yukon upper"/>
    <x v="0"/>
    <n v="22"/>
    <n v="12"/>
    <n v="0.54545454545454497"/>
    <x v="6"/>
  </r>
  <r>
    <x v="25"/>
    <s v="Test Fishery"/>
    <s v="Yukon upper"/>
    <x v="0"/>
    <n v="22"/>
    <n v="12"/>
    <n v="0.54545454545454497"/>
    <x v="6"/>
  </r>
  <r>
    <x v="25"/>
    <s v="Test Fishery"/>
    <s v="Yukon upper"/>
    <x v="0"/>
    <n v="22"/>
    <n v="12"/>
    <n v="0.54545454545454497"/>
    <x v="6"/>
  </r>
  <r>
    <x v="25"/>
    <s v="Test Fishery"/>
    <s v="Yukon upper"/>
    <x v="0"/>
    <n v="22"/>
    <n v="12"/>
    <n v="0.54545454545454497"/>
    <x v="6"/>
  </r>
  <r>
    <x v="25"/>
    <s v="Test Fishery"/>
    <s v="Yukon upper"/>
    <x v="0"/>
    <n v="22"/>
    <n v="12"/>
    <n v="0.54545454545454497"/>
    <x v="6"/>
  </r>
  <r>
    <x v="25"/>
    <s v="Test Fishery"/>
    <s v="Yukon upper"/>
    <x v="0"/>
    <n v="22"/>
    <n v="12"/>
    <n v="0.54545454545454497"/>
    <x v="6"/>
  </r>
  <r>
    <x v="25"/>
    <s v="Test Fishery"/>
    <s v="Yukon upper"/>
    <x v="0"/>
    <n v="22"/>
    <n v="12"/>
    <n v="0.54545454545454497"/>
    <x v="6"/>
  </r>
  <r>
    <x v="25"/>
    <s v="Test Fishery"/>
    <s v="Yukon upper"/>
    <x v="0"/>
    <n v="22"/>
    <n v="12"/>
    <n v="0.54545454545454497"/>
    <x v="6"/>
  </r>
  <r>
    <x v="25"/>
    <s v="Test Fishery"/>
    <s v="Yukon upper"/>
    <x v="0"/>
    <n v="22"/>
    <n v="12"/>
    <n v="0.54545454545454497"/>
    <x v="6"/>
  </r>
  <r>
    <x v="25"/>
    <s v="Test Fishery"/>
    <s v="Yukon upper"/>
    <x v="0"/>
    <n v="22"/>
    <n v="12"/>
    <n v="0.54545454545454497"/>
    <x v="6"/>
  </r>
  <r>
    <x v="25"/>
    <s v="Test Fishery"/>
    <s v="Yukon upper"/>
    <x v="0"/>
    <n v="22"/>
    <n v="12"/>
    <n v="0.54545454545454497"/>
    <x v="6"/>
  </r>
  <r>
    <x v="25"/>
    <s v="Test Fishery"/>
    <s v="Yukon upper"/>
    <x v="0"/>
    <n v="22"/>
    <n v="12"/>
    <n v="0.54545454545454497"/>
    <x v="6"/>
  </r>
  <r>
    <x v="25"/>
    <s v="Test Fishery"/>
    <s v="Yukon White-Donjek"/>
    <x v="2"/>
    <n v="12"/>
    <n v="8"/>
    <n v="0.66666666666666696"/>
    <x v="7"/>
  </r>
  <r>
    <x v="25"/>
    <s v="Test Fishery"/>
    <s v="Yukon White-Donjek"/>
    <x v="2"/>
    <n v="12"/>
    <n v="8"/>
    <n v="0.66666666666666696"/>
    <x v="7"/>
  </r>
  <r>
    <x v="25"/>
    <s v="Test Fishery"/>
    <s v="Yukon White-Donjek"/>
    <x v="2"/>
    <n v="12"/>
    <n v="8"/>
    <n v="0.66666666666666696"/>
    <x v="7"/>
  </r>
  <r>
    <x v="25"/>
    <s v="Test Fishery"/>
    <s v="Yukon White-Donjek"/>
    <x v="2"/>
    <n v="12"/>
    <n v="8"/>
    <n v="0.66666666666666696"/>
    <x v="7"/>
  </r>
  <r>
    <x v="25"/>
    <s v="Test Fishery"/>
    <s v="Yukon White-Donjek"/>
    <x v="2"/>
    <n v="12"/>
    <n v="8"/>
    <n v="0.66666666666666696"/>
    <x v="7"/>
  </r>
  <r>
    <x v="25"/>
    <s v="Test Fishery"/>
    <s v="Yukon White-Donjek"/>
    <x v="2"/>
    <n v="12"/>
    <n v="8"/>
    <n v="0.66666666666666696"/>
    <x v="7"/>
  </r>
  <r>
    <x v="25"/>
    <s v="Test Fishery"/>
    <s v="Yukon White-Donjek"/>
    <x v="2"/>
    <n v="12"/>
    <n v="8"/>
    <n v="0.66666666666666696"/>
    <x v="7"/>
  </r>
  <r>
    <x v="25"/>
    <s v="Test Fishery"/>
    <s v="Yukon White-Donjek"/>
    <x v="2"/>
    <n v="12"/>
    <n v="8"/>
    <n v="0.66666666666666696"/>
    <x v="7"/>
  </r>
  <r>
    <x v="25"/>
    <s v="Test Fishery"/>
    <s v="Yukon White-Donjek"/>
    <x v="0"/>
    <n v="12"/>
    <n v="4"/>
    <n v="0.33333333333333298"/>
    <x v="7"/>
  </r>
  <r>
    <x v="25"/>
    <s v="Test Fishery"/>
    <s v="Yukon White-Donjek"/>
    <x v="0"/>
    <n v="12"/>
    <n v="4"/>
    <n v="0.33333333333333298"/>
    <x v="7"/>
  </r>
  <r>
    <x v="25"/>
    <s v="Test Fishery"/>
    <s v="Yukon White-Donjek"/>
    <x v="0"/>
    <n v="12"/>
    <n v="4"/>
    <n v="0.33333333333333298"/>
    <x v="7"/>
  </r>
  <r>
    <x v="25"/>
    <s v="Test Fishery"/>
    <s v="Yukon White-Donjek"/>
    <x v="0"/>
    <n v="12"/>
    <n v="4"/>
    <n v="0.33333333333333298"/>
    <x v="7"/>
  </r>
  <r>
    <x v="25"/>
    <s v="NA"/>
    <s v="NA"/>
    <x v="3"/>
    <s v="NA"/>
    <s v="NA"/>
    <n v="7.4404761999999999E-2"/>
    <x v="8"/>
  </r>
  <r>
    <x v="25"/>
    <s v="NA"/>
    <s v="NA"/>
    <x v="2"/>
    <s v="NA"/>
    <s v="NA"/>
    <n v="0.46428571000000002"/>
    <x v="8"/>
  </r>
  <r>
    <x v="25"/>
    <s v="NA"/>
    <s v="NA"/>
    <x v="0"/>
    <s v="NA"/>
    <s v="NA"/>
    <n v="0.41964286000000001"/>
    <x v="8"/>
  </r>
  <r>
    <x v="25"/>
    <s v="NA"/>
    <s v="NA"/>
    <x v="1"/>
    <s v="NA"/>
    <s v="NA"/>
    <n v="4.1666666999999998E-2"/>
    <x v="8"/>
  </r>
  <r>
    <x v="26"/>
    <s v="Test Fishery"/>
    <s v="Yukon Carmacks"/>
    <x v="2"/>
    <n v="46"/>
    <n v="11"/>
    <n v="0.23913043478260901"/>
    <x v="0"/>
  </r>
  <r>
    <x v="26"/>
    <s v="Test Fishery"/>
    <s v="Yukon Carmacks"/>
    <x v="2"/>
    <n v="46"/>
    <n v="11"/>
    <n v="0.23913043478260901"/>
    <x v="0"/>
  </r>
  <r>
    <x v="26"/>
    <s v="Test Fishery"/>
    <s v="Yukon Carmacks"/>
    <x v="2"/>
    <n v="46"/>
    <n v="11"/>
    <n v="0.23913043478260901"/>
    <x v="0"/>
  </r>
  <r>
    <x v="26"/>
    <s v="Test Fishery"/>
    <s v="Yukon Carmacks"/>
    <x v="2"/>
    <n v="46"/>
    <n v="11"/>
    <n v="0.23913043478260901"/>
    <x v="0"/>
  </r>
  <r>
    <x v="26"/>
    <s v="Test Fishery"/>
    <s v="Yukon Carmacks"/>
    <x v="2"/>
    <n v="46"/>
    <n v="11"/>
    <n v="0.23913043478260901"/>
    <x v="0"/>
  </r>
  <r>
    <x v="26"/>
    <s v="Test Fishery"/>
    <s v="Yukon Carmacks"/>
    <x v="2"/>
    <n v="46"/>
    <n v="11"/>
    <n v="0.23913043478260901"/>
    <x v="0"/>
  </r>
  <r>
    <x v="26"/>
    <s v="Test Fishery"/>
    <s v="Yukon Carmacks"/>
    <x v="2"/>
    <n v="46"/>
    <n v="11"/>
    <n v="0.23913043478260901"/>
    <x v="0"/>
  </r>
  <r>
    <x v="26"/>
    <s v="Test Fishery"/>
    <s v="Yukon Carmacks"/>
    <x v="2"/>
    <n v="46"/>
    <n v="11"/>
    <n v="0.23913043478260901"/>
    <x v="0"/>
  </r>
  <r>
    <x v="26"/>
    <s v="Test Fishery"/>
    <s v="Yukon Carmacks"/>
    <x v="2"/>
    <n v="46"/>
    <n v="11"/>
    <n v="0.23913043478260901"/>
    <x v="0"/>
  </r>
  <r>
    <x v="26"/>
    <s v="Test Fishery"/>
    <s v="Yukon Carmacks"/>
    <x v="2"/>
    <n v="46"/>
    <n v="11"/>
    <n v="0.23913043478260901"/>
    <x v="0"/>
  </r>
  <r>
    <x v="26"/>
    <s v="Test Fishery"/>
    <s v="Yukon Carmacks"/>
    <x v="2"/>
    <n v="46"/>
    <n v="11"/>
    <n v="0.23913043478260901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0"/>
    <n v="46"/>
    <n v="33"/>
    <n v="0.71739130434782605"/>
    <x v="0"/>
  </r>
  <r>
    <x v="26"/>
    <s v="Test Fishery"/>
    <s v="Yukon Carmacks"/>
    <x v="1"/>
    <n v="46"/>
    <n v="2"/>
    <n v="4.3478260869565202E-2"/>
    <x v="0"/>
  </r>
  <r>
    <x v="26"/>
    <s v="Test Fishery"/>
    <s v="Yukon Carmacks"/>
    <x v="1"/>
    <n v="46"/>
    <n v="2"/>
    <n v="4.3478260869565202E-2"/>
    <x v="0"/>
  </r>
  <r>
    <x v="26"/>
    <s v="Test Fishery"/>
    <s v="Yukon Lower Canadian"/>
    <x v="2"/>
    <n v="29"/>
    <n v="8"/>
    <n v="0.27586206896551702"/>
    <x v="1"/>
  </r>
  <r>
    <x v="26"/>
    <s v="Test Fishery"/>
    <s v="Yukon Lower Canadian"/>
    <x v="2"/>
    <n v="29"/>
    <n v="8"/>
    <n v="0.27586206896551702"/>
    <x v="1"/>
  </r>
  <r>
    <x v="26"/>
    <s v="Test Fishery"/>
    <s v="Yukon Lower Canadian"/>
    <x v="2"/>
    <n v="29"/>
    <n v="8"/>
    <n v="0.27586206896551702"/>
    <x v="1"/>
  </r>
  <r>
    <x v="26"/>
    <s v="Test Fishery"/>
    <s v="Yukon Lower Canadian"/>
    <x v="2"/>
    <n v="29"/>
    <n v="8"/>
    <n v="0.27586206896551702"/>
    <x v="1"/>
  </r>
  <r>
    <x v="26"/>
    <s v="Test Fishery"/>
    <s v="Yukon Lower Canadian"/>
    <x v="2"/>
    <n v="29"/>
    <n v="8"/>
    <n v="0.27586206896551702"/>
    <x v="1"/>
  </r>
  <r>
    <x v="26"/>
    <s v="Test Fishery"/>
    <s v="Yukon Lower Canadian"/>
    <x v="2"/>
    <n v="29"/>
    <n v="8"/>
    <n v="0.27586206896551702"/>
    <x v="1"/>
  </r>
  <r>
    <x v="26"/>
    <s v="Test Fishery"/>
    <s v="Yukon Lower Canadian"/>
    <x v="2"/>
    <n v="29"/>
    <n v="8"/>
    <n v="0.27586206896551702"/>
    <x v="1"/>
  </r>
  <r>
    <x v="26"/>
    <s v="Test Fishery"/>
    <s v="Yukon Lower Canadian"/>
    <x v="2"/>
    <n v="29"/>
    <n v="8"/>
    <n v="0.27586206896551702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0"/>
    <n v="29"/>
    <n v="19"/>
    <n v="0.65517241379310298"/>
    <x v="1"/>
  </r>
  <r>
    <x v="26"/>
    <s v="Test Fishery"/>
    <s v="Yukon Lower Canadian"/>
    <x v="1"/>
    <n v="29"/>
    <n v="2"/>
    <n v="6.8965517241379296E-2"/>
    <x v="1"/>
  </r>
  <r>
    <x v="26"/>
    <s v="Test Fishery"/>
    <s v="Yukon Lower Canadian"/>
    <x v="1"/>
    <n v="29"/>
    <n v="2"/>
    <n v="6.8965517241379296E-2"/>
    <x v="1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2"/>
    <n v="53"/>
    <n v="22"/>
    <n v="0.41509433962264197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0"/>
    <n v="53"/>
    <n v="28"/>
    <n v="0.52830188679245305"/>
    <x v="2"/>
  </r>
  <r>
    <x v="26"/>
    <s v="Test Fishery"/>
    <s v="Yukon mainstem"/>
    <x v="1"/>
    <n v="53"/>
    <n v="3"/>
    <n v="5.6603773584905703E-2"/>
    <x v="2"/>
  </r>
  <r>
    <x v="26"/>
    <s v="Test Fishery"/>
    <s v="Yukon mainstem"/>
    <x v="1"/>
    <n v="53"/>
    <n v="3"/>
    <n v="5.6603773584905703E-2"/>
    <x v="2"/>
  </r>
  <r>
    <x v="26"/>
    <s v="Test Fishery"/>
    <s v="Yukon mainstem"/>
    <x v="1"/>
    <n v="53"/>
    <n v="3"/>
    <n v="5.6603773584905703E-2"/>
    <x v="2"/>
  </r>
  <r>
    <x v="26"/>
    <s v="Test Fishery"/>
    <s v="Yukon Pelly"/>
    <x v="3"/>
    <n v="110"/>
    <n v="1"/>
    <n v="9.0909090909090905E-3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2"/>
    <n v="110"/>
    <n v="36"/>
    <n v="0.32727272727272699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0"/>
    <n v="110"/>
    <n v="67"/>
    <n v="0.60909090909090902"/>
    <x v="3"/>
  </r>
  <r>
    <x v="26"/>
    <s v="Test Fishery"/>
    <s v="Yukon Pelly"/>
    <x v="1"/>
    <n v="110"/>
    <n v="6"/>
    <n v="5.4545454545454501E-2"/>
    <x v="3"/>
  </r>
  <r>
    <x v="26"/>
    <s v="Test Fishery"/>
    <s v="Yukon Pelly"/>
    <x v="1"/>
    <n v="110"/>
    <n v="6"/>
    <n v="5.4545454545454501E-2"/>
    <x v="3"/>
  </r>
  <r>
    <x v="26"/>
    <s v="Test Fishery"/>
    <s v="Yukon Pelly"/>
    <x v="1"/>
    <n v="110"/>
    <n v="6"/>
    <n v="5.4545454545454501E-2"/>
    <x v="3"/>
  </r>
  <r>
    <x v="26"/>
    <s v="Test Fishery"/>
    <s v="Yukon Pelly"/>
    <x v="1"/>
    <n v="110"/>
    <n v="6"/>
    <n v="5.4545454545454501E-2"/>
    <x v="3"/>
  </r>
  <r>
    <x v="26"/>
    <s v="Test Fishery"/>
    <s v="Yukon Pelly"/>
    <x v="1"/>
    <n v="110"/>
    <n v="6"/>
    <n v="5.4545454545454501E-2"/>
    <x v="3"/>
  </r>
  <r>
    <x v="26"/>
    <s v="Test Fishery"/>
    <s v="Yukon Pelly"/>
    <x v="1"/>
    <n v="110"/>
    <n v="6"/>
    <n v="5.4545454545454501E-2"/>
    <x v="3"/>
  </r>
  <r>
    <x v="26"/>
    <s v="Test Fishery"/>
    <s v="Yukon Stewart"/>
    <x v="2"/>
    <n v="16"/>
    <n v="3"/>
    <n v="0.1875"/>
    <x v="4"/>
  </r>
  <r>
    <x v="26"/>
    <s v="Test Fishery"/>
    <s v="Yukon Stewart"/>
    <x v="2"/>
    <n v="16"/>
    <n v="3"/>
    <n v="0.1875"/>
    <x v="4"/>
  </r>
  <r>
    <x v="26"/>
    <s v="Test Fishery"/>
    <s v="Yukon Stewart"/>
    <x v="2"/>
    <n v="16"/>
    <n v="3"/>
    <n v="0.1875"/>
    <x v="4"/>
  </r>
  <r>
    <x v="26"/>
    <s v="Test Fishery"/>
    <s v="Yukon Stewart"/>
    <x v="0"/>
    <n v="16"/>
    <n v="13"/>
    <n v="0.8125"/>
    <x v="4"/>
  </r>
  <r>
    <x v="26"/>
    <s v="Test Fishery"/>
    <s v="Yukon Stewart"/>
    <x v="0"/>
    <n v="16"/>
    <n v="13"/>
    <n v="0.8125"/>
    <x v="4"/>
  </r>
  <r>
    <x v="26"/>
    <s v="Test Fishery"/>
    <s v="Yukon Stewart"/>
    <x v="0"/>
    <n v="16"/>
    <n v="13"/>
    <n v="0.8125"/>
    <x v="4"/>
  </r>
  <r>
    <x v="26"/>
    <s v="Test Fishery"/>
    <s v="Yukon Stewart"/>
    <x v="0"/>
    <n v="16"/>
    <n v="13"/>
    <n v="0.8125"/>
    <x v="4"/>
  </r>
  <r>
    <x v="26"/>
    <s v="Test Fishery"/>
    <s v="Yukon Stewart"/>
    <x v="0"/>
    <n v="16"/>
    <n v="13"/>
    <n v="0.8125"/>
    <x v="4"/>
  </r>
  <r>
    <x v="26"/>
    <s v="Test Fishery"/>
    <s v="Yukon Stewart"/>
    <x v="0"/>
    <n v="16"/>
    <n v="13"/>
    <n v="0.8125"/>
    <x v="4"/>
  </r>
  <r>
    <x v="26"/>
    <s v="Test Fishery"/>
    <s v="Yukon Stewart"/>
    <x v="0"/>
    <n v="16"/>
    <n v="13"/>
    <n v="0.8125"/>
    <x v="4"/>
  </r>
  <r>
    <x v="26"/>
    <s v="Test Fishery"/>
    <s v="Yukon Stewart"/>
    <x v="0"/>
    <n v="16"/>
    <n v="13"/>
    <n v="0.8125"/>
    <x v="4"/>
  </r>
  <r>
    <x v="26"/>
    <s v="Test Fishery"/>
    <s v="Yukon Stewart"/>
    <x v="0"/>
    <n v="16"/>
    <n v="13"/>
    <n v="0.8125"/>
    <x v="4"/>
  </r>
  <r>
    <x v="26"/>
    <s v="Test Fishery"/>
    <s v="Yukon Stewart"/>
    <x v="0"/>
    <n v="16"/>
    <n v="13"/>
    <n v="0.8125"/>
    <x v="4"/>
  </r>
  <r>
    <x v="26"/>
    <s v="Test Fishery"/>
    <s v="Yukon Stewart"/>
    <x v="0"/>
    <n v="16"/>
    <n v="13"/>
    <n v="0.8125"/>
    <x v="4"/>
  </r>
  <r>
    <x v="26"/>
    <s v="Test Fishery"/>
    <s v="Yukon Stewart"/>
    <x v="0"/>
    <n v="16"/>
    <n v="13"/>
    <n v="0.8125"/>
    <x v="4"/>
  </r>
  <r>
    <x v="26"/>
    <s v="Test Fishery"/>
    <s v="Yukon Stewart"/>
    <x v="0"/>
    <n v="16"/>
    <n v="13"/>
    <n v="0.8125"/>
    <x v="4"/>
  </r>
  <r>
    <x v="26"/>
    <s v="Test Fishery"/>
    <s v="Yukon Teslin"/>
    <x v="3"/>
    <n v="117"/>
    <n v="4"/>
    <n v="3.4188034188034198E-2"/>
    <x v="5"/>
  </r>
  <r>
    <x v="26"/>
    <s v="Test Fishery"/>
    <s v="Yukon Teslin"/>
    <x v="3"/>
    <n v="117"/>
    <n v="4"/>
    <n v="3.4188034188034198E-2"/>
    <x v="5"/>
  </r>
  <r>
    <x v="26"/>
    <s v="Test Fishery"/>
    <s v="Yukon Teslin"/>
    <x v="3"/>
    <n v="117"/>
    <n v="4"/>
    <n v="3.4188034188034198E-2"/>
    <x v="5"/>
  </r>
  <r>
    <x v="26"/>
    <s v="Test Fishery"/>
    <s v="Yukon Teslin"/>
    <x v="3"/>
    <n v="117"/>
    <n v="4"/>
    <n v="3.4188034188034198E-2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2"/>
    <n v="117"/>
    <n v="29"/>
    <n v="0.24786324786324801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0"/>
    <n v="117"/>
    <n v="65"/>
    <n v="0.55555555555555602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Teslin"/>
    <x v="1"/>
    <n v="117"/>
    <n v="19"/>
    <n v="0.16239316239316201"/>
    <x v="5"/>
  </r>
  <r>
    <x v="26"/>
    <s v="Test Fishery"/>
    <s v="Yukon upper"/>
    <x v="3"/>
    <n v="16"/>
    <n v="2"/>
    <n v="0.125"/>
    <x v="6"/>
  </r>
  <r>
    <x v="26"/>
    <s v="Test Fishery"/>
    <s v="Yukon upper"/>
    <x v="3"/>
    <n v="16"/>
    <n v="2"/>
    <n v="0.125"/>
    <x v="6"/>
  </r>
  <r>
    <x v="26"/>
    <s v="Test Fishery"/>
    <s v="Yukon upper"/>
    <x v="2"/>
    <n v="16"/>
    <n v="3"/>
    <n v="0.1875"/>
    <x v="6"/>
  </r>
  <r>
    <x v="26"/>
    <s v="Test Fishery"/>
    <s v="Yukon upper"/>
    <x v="2"/>
    <n v="16"/>
    <n v="3"/>
    <n v="0.1875"/>
    <x v="6"/>
  </r>
  <r>
    <x v="26"/>
    <s v="Test Fishery"/>
    <s v="Yukon upper"/>
    <x v="2"/>
    <n v="16"/>
    <n v="3"/>
    <n v="0.1875"/>
    <x v="6"/>
  </r>
  <r>
    <x v="26"/>
    <s v="Test Fishery"/>
    <s v="Yukon upper"/>
    <x v="0"/>
    <n v="16"/>
    <n v="11"/>
    <n v="0.6875"/>
    <x v="6"/>
  </r>
  <r>
    <x v="26"/>
    <s v="Test Fishery"/>
    <s v="Yukon upper"/>
    <x v="0"/>
    <n v="16"/>
    <n v="11"/>
    <n v="0.6875"/>
    <x v="6"/>
  </r>
  <r>
    <x v="26"/>
    <s v="Test Fishery"/>
    <s v="Yukon upper"/>
    <x v="0"/>
    <n v="16"/>
    <n v="11"/>
    <n v="0.6875"/>
    <x v="6"/>
  </r>
  <r>
    <x v="26"/>
    <s v="Test Fishery"/>
    <s v="Yukon upper"/>
    <x v="0"/>
    <n v="16"/>
    <n v="11"/>
    <n v="0.6875"/>
    <x v="6"/>
  </r>
  <r>
    <x v="26"/>
    <s v="Test Fishery"/>
    <s v="Yukon upper"/>
    <x v="0"/>
    <n v="16"/>
    <n v="11"/>
    <n v="0.6875"/>
    <x v="6"/>
  </r>
  <r>
    <x v="26"/>
    <s v="Test Fishery"/>
    <s v="Yukon upper"/>
    <x v="0"/>
    <n v="16"/>
    <n v="11"/>
    <n v="0.6875"/>
    <x v="6"/>
  </r>
  <r>
    <x v="26"/>
    <s v="Test Fishery"/>
    <s v="Yukon upper"/>
    <x v="0"/>
    <n v="16"/>
    <n v="11"/>
    <n v="0.6875"/>
    <x v="6"/>
  </r>
  <r>
    <x v="26"/>
    <s v="Test Fishery"/>
    <s v="Yukon upper"/>
    <x v="0"/>
    <n v="16"/>
    <n v="11"/>
    <n v="0.6875"/>
    <x v="6"/>
  </r>
  <r>
    <x v="26"/>
    <s v="Test Fishery"/>
    <s v="Yukon upper"/>
    <x v="0"/>
    <n v="16"/>
    <n v="11"/>
    <n v="0.6875"/>
    <x v="6"/>
  </r>
  <r>
    <x v="26"/>
    <s v="Test Fishery"/>
    <s v="Yukon upper"/>
    <x v="0"/>
    <n v="16"/>
    <n v="11"/>
    <n v="0.6875"/>
    <x v="6"/>
  </r>
  <r>
    <x v="26"/>
    <s v="Test Fishery"/>
    <s v="Yukon upper"/>
    <x v="0"/>
    <n v="16"/>
    <n v="11"/>
    <n v="0.6875"/>
    <x v="6"/>
  </r>
  <r>
    <x v="26"/>
    <s v="Test Fishery"/>
    <s v="Yukon White-Donjek"/>
    <x v="3"/>
    <n v="17"/>
    <n v="1"/>
    <n v="5.8823529411764698E-2"/>
    <x v="7"/>
  </r>
  <r>
    <x v="26"/>
    <s v="Test Fishery"/>
    <s v="Yukon White-Donjek"/>
    <x v="2"/>
    <n v="17"/>
    <n v="8"/>
    <n v="0.47058823529411797"/>
    <x v="7"/>
  </r>
  <r>
    <x v="26"/>
    <s v="Test Fishery"/>
    <s v="Yukon White-Donjek"/>
    <x v="2"/>
    <n v="17"/>
    <n v="8"/>
    <n v="0.47058823529411797"/>
    <x v="7"/>
  </r>
  <r>
    <x v="26"/>
    <s v="Test Fishery"/>
    <s v="Yukon White-Donjek"/>
    <x v="2"/>
    <n v="17"/>
    <n v="8"/>
    <n v="0.47058823529411797"/>
    <x v="7"/>
  </r>
  <r>
    <x v="26"/>
    <s v="Test Fishery"/>
    <s v="Yukon White-Donjek"/>
    <x v="2"/>
    <n v="17"/>
    <n v="8"/>
    <n v="0.47058823529411797"/>
    <x v="7"/>
  </r>
  <r>
    <x v="26"/>
    <s v="Test Fishery"/>
    <s v="Yukon White-Donjek"/>
    <x v="2"/>
    <n v="17"/>
    <n v="8"/>
    <n v="0.47058823529411797"/>
    <x v="7"/>
  </r>
  <r>
    <x v="26"/>
    <s v="Test Fishery"/>
    <s v="Yukon White-Donjek"/>
    <x v="2"/>
    <n v="17"/>
    <n v="8"/>
    <n v="0.47058823529411797"/>
    <x v="7"/>
  </r>
  <r>
    <x v="26"/>
    <s v="Test Fishery"/>
    <s v="Yukon White-Donjek"/>
    <x v="2"/>
    <n v="17"/>
    <n v="8"/>
    <n v="0.47058823529411797"/>
    <x v="7"/>
  </r>
  <r>
    <x v="26"/>
    <s v="Test Fishery"/>
    <s v="Yukon White-Donjek"/>
    <x v="2"/>
    <n v="17"/>
    <n v="8"/>
    <n v="0.47058823529411797"/>
    <x v="7"/>
  </r>
  <r>
    <x v="26"/>
    <s v="Test Fishery"/>
    <s v="Yukon White-Donjek"/>
    <x v="0"/>
    <n v="17"/>
    <n v="8"/>
    <n v="0.47058823529411797"/>
    <x v="7"/>
  </r>
  <r>
    <x v="26"/>
    <s v="Test Fishery"/>
    <s v="Yukon White-Donjek"/>
    <x v="0"/>
    <n v="17"/>
    <n v="8"/>
    <n v="0.47058823529411797"/>
    <x v="7"/>
  </r>
  <r>
    <x v="26"/>
    <s v="Test Fishery"/>
    <s v="Yukon White-Donjek"/>
    <x v="0"/>
    <n v="17"/>
    <n v="8"/>
    <n v="0.47058823529411797"/>
    <x v="7"/>
  </r>
  <r>
    <x v="26"/>
    <s v="Test Fishery"/>
    <s v="Yukon White-Donjek"/>
    <x v="0"/>
    <n v="17"/>
    <n v="8"/>
    <n v="0.47058823529411797"/>
    <x v="7"/>
  </r>
  <r>
    <x v="26"/>
    <s v="Test Fishery"/>
    <s v="Yukon White-Donjek"/>
    <x v="0"/>
    <n v="17"/>
    <n v="8"/>
    <n v="0.47058823529411797"/>
    <x v="7"/>
  </r>
  <r>
    <x v="26"/>
    <s v="Test Fishery"/>
    <s v="Yukon White-Donjek"/>
    <x v="0"/>
    <n v="17"/>
    <n v="8"/>
    <n v="0.47058823529411797"/>
    <x v="7"/>
  </r>
  <r>
    <x v="26"/>
    <s v="Test Fishery"/>
    <s v="Yukon White-Donjek"/>
    <x v="0"/>
    <n v="17"/>
    <n v="8"/>
    <n v="0.47058823529411797"/>
    <x v="7"/>
  </r>
  <r>
    <x v="26"/>
    <s v="Test Fishery"/>
    <s v="Yukon White-Donjek"/>
    <x v="0"/>
    <n v="17"/>
    <n v="8"/>
    <n v="0.47058823529411797"/>
    <x v="7"/>
  </r>
  <r>
    <x v="26"/>
    <s v="NA"/>
    <s v="NA"/>
    <x v="3"/>
    <s v="NA"/>
    <s v="NA"/>
    <n v="2.1479714E-2"/>
    <x v="8"/>
  </r>
  <r>
    <x v="26"/>
    <s v="NA"/>
    <s v="NA"/>
    <x v="2"/>
    <s v="NA"/>
    <s v="NA"/>
    <n v="0.29594271999999999"/>
    <x v="8"/>
  </r>
  <r>
    <x v="26"/>
    <s v="NA"/>
    <s v="NA"/>
    <x v="0"/>
    <s v="NA"/>
    <s v="NA"/>
    <n v="0.60381861999999997"/>
    <x v="8"/>
  </r>
  <r>
    <x v="26"/>
    <s v="NA"/>
    <s v="NA"/>
    <x v="1"/>
    <s v="NA"/>
    <s v="NA"/>
    <n v="7.8758949999999994E-2"/>
    <x v="8"/>
  </r>
  <r>
    <x v="27"/>
    <s v="Test Fishery"/>
    <s v="Yukon Carmacks"/>
    <x v="2"/>
    <n v="29"/>
    <n v="10"/>
    <n v="0.34482758620689702"/>
    <x v="0"/>
  </r>
  <r>
    <x v="27"/>
    <s v="Test Fishery"/>
    <s v="Yukon Carmacks"/>
    <x v="2"/>
    <n v="29"/>
    <n v="10"/>
    <n v="0.34482758620689702"/>
    <x v="0"/>
  </r>
  <r>
    <x v="27"/>
    <s v="Test Fishery"/>
    <s v="Yukon Carmacks"/>
    <x v="2"/>
    <n v="29"/>
    <n v="10"/>
    <n v="0.34482758620689702"/>
    <x v="0"/>
  </r>
  <r>
    <x v="27"/>
    <s v="Test Fishery"/>
    <s v="Yukon Carmacks"/>
    <x v="2"/>
    <n v="29"/>
    <n v="10"/>
    <n v="0.34482758620689702"/>
    <x v="0"/>
  </r>
  <r>
    <x v="27"/>
    <s v="Test Fishery"/>
    <s v="Yukon Carmacks"/>
    <x v="2"/>
    <n v="29"/>
    <n v="10"/>
    <n v="0.34482758620689702"/>
    <x v="0"/>
  </r>
  <r>
    <x v="27"/>
    <s v="Test Fishery"/>
    <s v="Yukon Carmacks"/>
    <x v="2"/>
    <n v="29"/>
    <n v="10"/>
    <n v="0.34482758620689702"/>
    <x v="0"/>
  </r>
  <r>
    <x v="27"/>
    <s v="Test Fishery"/>
    <s v="Yukon Carmacks"/>
    <x v="2"/>
    <n v="29"/>
    <n v="10"/>
    <n v="0.34482758620689702"/>
    <x v="0"/>
  </r>
  <r>
    <x v="27"/>
    <s v="Test Fishery"/>
    <s v="Yukon Carmacks"/>
    <x v="2"/>
    <n v="29"/>
    <n v="10"/>
    <n v="0.34482758620689702"/>
    <x v="0"/>
  </r>
  <r>
    <x v="27"/>
    <s v="Test Fishery"/>
    <s v="Yukon Carmacks"/>
    <x v="2"/>
    <n v="29"/>
    <n v="10"/>
    <n v="0.34482758620689702"/>
    <x v="0"/>
  </r>
  <r>
    <x v="27"/>
    <s v="Test Fishery"/>
    <s v="Yukon Carmacks"/>
    <x v="2"/>
    <n v="29"/>
    <n v="10"/>
    <n v="0.34482758620689702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0"/>
    <n v="29"/>
    <n v="18"/>
    <n v="0.62068965517241403"/>
    <x v="0"/>
  </r>
  <r>
    <x v="27"/>
    <s v="Test Fishery"/>
    <s v="Yukon Carmacks"/>
    <x v="1"/>
    <n v="29"/>
    <n v="1"/>
    <n v="3.4482758620689703E-2"/>
    <x v="0"/>
  </r>
  <r>
    <x v="27"/>
    <s v="Test Fishery"/>
    <s v="Yukon Lower Canadian"/>
    <x v="3"/>
    <n v="8"/>
    <n v="1"/>
    <n v="0.125"/>
    <x v="1"/>
  </r>
  <r>
    <x v="27"/>
    <s v="Test Fishery"/>
    <s v="Yukon Lower Canadian"/>
    <x v="2"/>
    <n v="8"/>
    <n v="5"/>
    <n v="0.625"/>
    <x v="1"/>
  </r>
  <r>
    <x v="27"/>
    <s v="Test Fishery"/>
    <s v="Yukon Lower Canadian"/>
    <x v="2"/>
    <n v="8"/>
    <n v="5"/>
    <n v="0.625"/>
    <x v="1"/>
  </r>
  <r>
    <x v="27"/>
    <s v="Test Fishery"/>
    <s v="Yukon Lower Canadian"/>
    <x v="2"/>
    <n v="8"/>
    <n v="5"/>
    <n v="0.625"/>
    <x v="1"/>
  </r>
  <r>
    <x v="27"/>
    <s v="Test Fishery"/>
    <s v="Yukon Lower Canadian"/>
    <x v="2"/>
    <n v="8"/>
    <n v="5"/>
    <n v="0.625"/>
    <x v="1"/>
  </r>
  <r>
    <x v="27"/>
    <s v="Test Fishery"/>
    <s v="Yukon Lower Canadian"/>
    <x v="2"/>
    <n v="8"/>
    <n v="5"/>
    <n v="0.625"/>
    <x v="1"/>
  </r>
  <r>
    <x v="27"/>
    <s v="Test Fishery"/>
    <s v="Yukon Lower Canadian"/>
    <x v="0"/>
    <n v="8"/>
    <n v="2"/>
    <n v="0.25"/>
    <x v="1"/>
  </r>
  <r>
    <x v="27"/>
    <s v="Test Fishery"/>
    <s v="Yukon Lower Canadian"/>
    <x v="0"/>
    <n v="8"/>
    <n v="2"/>
    <n v="0.25"/>
    <x v="1"/>
  </r>
  <r>
    <x v="27"/>
    <s v="Test Fishery"/>
    <s v="Yukon mainstem"/>
    <x v="3"/>
    <n v="40"/>
    <n v="5"/>
    <n v="0.125"/>
    <x v="2"/>
  </r>
  <r>
    <x v="27"/>
    <s v="Test Fishery"/>
    <s v="Yukon mainstem"/>
    <x v="3"/>
    <n v="40"/>
    <n v="5"/>
    <n v="0.125"/>
    <x v="2"/>
  </r>
  <r>
    <x v="27"/>
    <s v="Test Fishery"/>
    <s v="Yukon mainstem"/>
    <x v="3"/>
    <n v="40"/>
    <n v="5"/>
    <n v="0.125"/>
    <x v="2"/>
  </r>
  <r>
    <x v="27"/>
    <s v="Test Fishery"/>
    <s v="Yukon mainstem"/>
    <x v="3"/>
    <n v="40"/>
    <n v="5"/>
    <n v="0.125"/>
    <x v="2"/>
  </r>
  <r>
    <x v="27"/>
    <s v="Test Fishery"/>
    <s v="Yukon mainstem"/>
    <x v="3"/>
    <n v="40"/>
    <n v="5"/>
    <n v="0.125"/>
    <x v="2"/>
  </r>
  <r>
    <x v="27"/>
    <s v="Test Fishery"/>
    <s v="Yukon mainstem"/>
    <x v="2"/>
    <n v="40"/>
    <n v="9"/>
    <n v="0.22500000000000001"/>
    <x v="2"/>
  </r>
  <r>
    <x v="27"/>
    <s v="Test Fishery"/>
    <s v="Yukon mainstem"/>
    <x v="2"/>
    <n v="40"/>
    <n v="9"/>
    <n v="0.22500000000000001"/>
    <x v="2"/>
  </r>
  <r>
    <x v="27"/>
    <s v="Test Fishery"/>
    <s v="Yukon mainstem"/>
    <x v="2"/>
    <n v="40"/>
    <n v="9"/>
    <n v="0.22500000000000001"/>
    <x v="2"/>
  </r>
  <r>
    <x v="27"/>
    <s v="Test Fishery"/>
    <s v="Yukon mainstem"/>
    <x v="2"/>
    <n v="40"/>
    <n v="9"/>
    <n v="0.22500000000000001"/>
    <x v="2"/>
  </r>
  <r>
    <x v="27"/>
    <s v="Test Fishery"/>
    <s v="Yukon mainstem"/>
    <x v="2"/>
    <n v="40"/>
    <n v="9"/>
    <n v="0.22500000000000001"/>
    <x v="2"/>
  </r>
  <r>
    <x v="27"/>
    <s v="Test Fishery"/>
    <s v="Yukon mainstem"/>
    <x v="2"/>
    <n v="40"/>
    <n v="9"/>
    <n v="0.22500000000000001"/>
    <x v="2"/>
  </r>
  <r>
    <x v="27"/>
    <s v="Test Fishery"/>
    <s v="Yukon mainstem"/>
    <x v="2"/>
    <n v="40"/>
    <n v="9"/>
    <n v="0.22500000000000001"/>
    <x v="2"/>
  </r>
  <r>
    <x v="27"/>
    <s v="Test Fishery"/>
    <s v="Yukon mainstem"/>
    <x v="2"/>
    <n v="40"/>
    <n v="9"/>
    <n v="0.22500000000000001"/>
    <x v="2"/>
  </r>
  <r>
    <x v="27"/>
    <s v="Test Fishery"/>
    <s v="Yukon mainstem"/>
    <x v="2"/>
    <n v="40"/>
    <n v="9"/>
    <n v="0.22500000000000001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0"/>
    <n v="40"/>
    <n v="24"/>
    <n v="0.6"/>
    <x v="2"/>
  </r>
  <r>
    <x v="27"/>
    <s v="Test Fishery"/>
    <s v="Yukon mainstem"/>
    <x v="1"/>
    <n v="40"/>
    <n v="2"/>
    <n v="0.05"/>
    <x v="2"/>
  </r>
  <r>
    <x v="27"/>
    <s v="Test Fishery"/>
    <s v="Yukon mainstem"/>
    <x v="1"/>
    <n v="40"/>
    <n v="2"/>
    <n v="0.05"/>
    <x v="2"/>
  </r>
  <r>
    <x v="27"/>
    <s v="Test Fishery"/>
    <s v="Yukon Pelly"/>
    <x v="3"/>
    <n v="19"/>
    <n v="1"/>
    <n v="5.2631578947368397E-2"/>
    <x v="3"/>
  </r>
  <r>
    <x v="27"/>
    <s v="Test Fishery"/>
    <s v="Yukon Pelly"/>
    <x v="2"/>
    <n v="19"/>
    <n v="5"/>
    <n v="0.26315789473684198"/>
    <x v="3"/>
  </r>
  <r>
    <x v="27"/>
    <s v="Test Fishery"/>
    <s v="Yukon Pelly"/>
    <x v="2"/>
    <n v="19"/>
    <n v="5"/>
    <n v="0.26315789473684198"/>
    <x v="3"/>
  </r>
  <r>
    <x v="27"/>
    <s v="Test Fishery"/>
    <s v="Yukon Pelly"/>
    <x v="2"/>
    <n v="19"/>
    <n v="5"/>
    <n v="0.26315789473684198"/>
    <x v="3"/>
  </r>
  <r>
    <x v="27"/>
    <s v="Test Fishery"/>
    <s v="Yukon Pelly"/>
    <x v="2"/>
    <n v="19"/>
    <n v="5"/>
    <n v="0.26315789473684198"/>
    <x v="3"/>
  </r>
  <r>
    <x v="27"/>
    <s v="Test Fishery"/>
    <s v="Yukon Pelly"/>
    <x v="2"/>
    <n v="19"/>
    <n v="5"/>
    <n v="0.26315789473684198"/>
    <x v="3"/>
  </r>
  <r>
    <x v="27"/>
    <s v="Test Fishery"/>
    <s v="Yukon Pelly"/>
    <x v="0"/>
    <n v="19"/>
    <n v="13"/>
    <n v="0.68421052631578905"/>
    <x v="3"/>
  </r>
  <r>
    <x v="27"/>
    <s v="Test Fishery"/>
    <s v="Yukon Pelly"/>
    <x v="0"/>
    <n v="19"/>
    <n v="13"/>
    <n v="0.68421052631578905"/>
    <x v="3"/>
  </r>
  <r>
    <x v="27"/>
    <s v="Test Fishery"/>
    <s v="Yukon Pelly"/>
    <x v="0"/>
    <n v="19"/>
    <n v="13"/>
    <n v="0.68421052631578905"/>
    <x v="3"/>
  </r>
  <r>
    <x v="27"/>
    <s v="Test Fishery"/>
    <s v="Yukon Pelly"/>
    <x v="0"/>
    <n v="19"/>
    <n v="13"/>
    <n v="0.68421052631578905"/>
    <x v="3"/>
  </r>
  <r>
    <x v="27"/>
    <s v="Test Fishery"/>
    <s v="Yukon Pelly"/>
    <x v="0"/>
    <n v="19"/>
    <n v="13"/>
    <n v="0.68421052631578905"/>
    <x v="3"/>
  </r>
  <r>
    <x v="27"/>
    <s v="Test Fishery"/>
    <s v="Yukon Pelly"/>
    <x v="0"/>
    <n v="19"/>
    <n v="13"/>
    <n v="0.68421052631578905"/>
    <x v="3"/>
  </r>
  <r>
    <x v="27"/>
    <s v="Test Fishery"/>
    <s v="Yukon Pelly"/>
    <x v="0"/>
    <n v="19"/>
    <n v="13"/>
    <n v="0.68421052631578905"/>
    <x v="3"/>
  </r>
  <r>
    <x v="27"/>
    <s v="Test Fishery"/>
    <s v="Yukon Pelly"/>
    <x v="0"/>
    <n v="19"/>
    <n v="13"/>
    <n v="0.68421052631578905"/>
    <x v="3"/>
  </r>
  <r>
    <x v="27"/>
    <s v="Test Fishery"/>
    <s v="Yukon Pelly"/>
    <x v="0"/>
    <n v="19"/>
    <n v="13"/>
    <n v="0.68421052631578905"/>
    <x v="3"/>
  </r>
  <r>
    <x v="27"/>
    <s v="Test Fishery"/>
    <s v="Yukon Pelly"/>
    <x v="0"/>
    <n v="19"/>
    <n v="13"/>
    <n v="0.68421052631578905"/>
    <x v="3"/>
  </r>
  <r>
    <x v="27"/>
    <s v="Test Fishery"/>
    <s v="Yukon Pelly"/>
    <x v="0"/>
    <n v="19"/>
    <n v="13"/>
    <n v="0.68421052631578905"/>
    <x v="3"/>
  </r>
  <r>
    <x v="27"/>
    <s v="Test Fishery"/>
    <s v="Yukon Pelly"/>
    <x v="0"/>
    <n v="19"/>
    <n v="13"/>
    <n v="0.68421052631578905"/>
    <x v="3"/>
  </r>
  <r>
    <x v="27"/>
    <s v="Test Fishery"/>
    <s v="Yukon Pelly"/>
    <x v="0"/>
    <n v="19"/>
    <n v="13"/>
    <n v="0.68421052631578905"/>
    <x v="3"/>
  </r>
  <r>
    <x v="27"/>
    <s v="Test Fishery"/>
    <s v="Yukon Stewart"/>
    <x v="3"/>
    <n v="21"/>
    <n v="1"/>
    <n v="4.7619047619047603E-2"/>
    <x v="4"/>
  </r>
  <r>
    <x v="27"/>
    <s v="Test Fishery"/>
    <s v="Yukon Stewart"/>
    <x v="2"/>
    <n v="21"/>
    <n v="6"/>
    <n v="0.28571428571428598"/>
    <x v="4"/>
  </r>
  <r>
    <x v="27"/>
    <s v="Test Fishery"/>
    <s v="Yukon Stewart"/>
    <x v="2"/>
    <n v="21"/>
    <n v="6"/>
    <n v="0.28571428571428598"/>
    <x v="4"/>
  </r>
  <r>
    <x v="27"/>
    <s v="Test Fishery"/>
    <s v="Yukon Stewart"/>
    <x v="2"/>
    <n v="21"/>
    <n v="6"/>
    <n v="0.28571428571428598"/>
    <x v="4"/>
  </r>
  <r>
    <x v="27"/>
    <s v="Test Fishery"/>
    <s v="Yukon Stewart"/>
    <x v="2"/>
    <n v="21"/>
    <n v="6"/>
    <n v="0.28571428571428598"/>
    <x v="4"/>
  </r>
  <r>
    <x v="27"/>
    <s v="Test Fishery"/>
    <s v="Yukon Stewart"/>
    <x v="2"/>
    <n v="21"/>
    <n v="6"/>
    <n v="0.28571428571428598"/>
    <x v="4"/>
  </r>
  <r>
    <x v="27"/>
    <s v="Test Fishery"/>
    <s v="Yukon Stewart"/>
    <x v="2"/>
    <n v="21"/>
    <n v="6"/>
    <n v="0.28571428571428598"/>
    <x v="4"/>
  </r>
  <r>
    <x v="27"/>
    <s v="Test Fishery"/>
    <s v="Yukon Stewart"/>
    <x v="0"/>
    <n v="21"/>
    <n v="14"/>
    <n v="0.66666666666666696"/>
    <x v="4"/>
  </r>
  <r>
    <x v="27"/>
    <s v="Test Fishery"/>
    <s v="Yukon Stewart"/>
    <x v="0"/>
    <n v="21"/>
    <n v="14"/>
    <n v="0.66666666666666696"/>
    <x v="4"/>
  </r>
  <r>
    <x v="27"/>
    <s v="Test Fishery"/>
    <s v="Yukon Stewart"/>
    <x v="0"/>
    <n v="21"/>
    <n v="14"/>
    <n v="0.66666666666666696"/>
    <x v="4"/>
  </r>
  <r>
    <x v="27"/>
    <s v="Test Fishery"/>
    <s v="Yukon Stewart"/>
    <x v="0"/>
    <n v="21"/>
    <n v="14"/>
    <n v="0.66666666666666696"/>
    <x v="4"/>
  </r>
  <r>
    <x v="27"/>
    <s v="Test Fishery"/>
    <s v="Yukon Stewart"/>
    <x v="0"/>
    <n v="21"/>
    <n v="14"/>
    <n v="0.66666666666666696"/>
    <x v="4"/>
  </r>
  <r>
    <x v="27"/>
    <s v="Test Fishery"/>
    <s v="Yukon Stewart"/>
    <x v="0"/>
    <n v="21"/>
    <n v="14"/>
    <n v="0.66666666666666696"/>
    <x v="4"/>
  </r>
  <r>
    <x v="27"/>
    <s v="Test Fishery"/>
    <s v="Yukon Stewart"/>
    <x v="0"/>
    <n v="21"/>
    <n v="14"/>
    <n v="0.66666666666666696"/>
    <x v="4"/>
  </r>
  <r>
    <x v="27"/>
    <s v="Test Fishery"/>
    <s v="Yukon Stewart"/>
    <x v="0"/>
    <n v="21"/>
    <n v="14"/>
    <n v="0.66666666666666696"/>
    <x v="4"/>
  </r>
  <r>
    <x v="27"/>
    <s v="Test Fishery"/>
    <s v="Yukon Stewart"/>
    <x v="0"/>
    <n v="21"/>
    <n v="14"/>
    <n v="0.66666666666666696"/>
    <x v="4"/>
  </r>
  <r>
    <x v="27"/>
    <s v="Test Fishery"/>
    <s v="Yukon Stewart"/>
    <x v="0"/>
    <n v="21"/>
    <n v="14"/>
    <n v="0.66666666666666696"/>
    <x v="4"/>
  </r>
  <r>
    <x v="27"/>
    <s v="Test Fishery"/>
    <s v="Yukon Stewart"/>
    <x v="0"/>
    <n v="21"/>
    <n v="14"/>
    <n v="0.66666666666666696"/>
    <x v="4"/>
  </r>
  <r>
    <x v="27"/>
    <s v="Test Fishery"/>
    <s v="Yukon Stewart"/>
    <x v="0"/>
    <n v="21"/>
    <n v="14"/>
    <n v="0.66666666666666696"/>
    <x v="4"/>
  </r>
  <r>
    <x v="27"/>
    <s v="Test Fishery"/>
    <s v="Yukon Stewart"/>
    <x v="0"/>
    <n v="21"/>
    <n v="14"/>
    <n v="0.66666666666666696"/>
    <x v="4"/>
  </r>
  <r>
    <x v="27"/>
    <s v="Test Fishery"/>
    <s v="Yukon Stewart"/>
    <x v="0"/>
    <n v="21"/>
    <n v="14"/>
    <n v="0.66666666666666696"/>
    <x v="4"/>
  </r>
  <r>
    <x v="27"/>
    <s v="Test Fishery"/>
    <s v="Yukon Teslin"/>
    <x v="3"/>
    <n v="106"/>
    <n v="8"/>
    <n v="7.5471698113207503E-2"/>
    <x v="5"/>
  </r>
  <r>
    <x v="27"/>
    <s v="Test Fishery"/>
    <s v="Yukon Teslin"/>
    <x v="3"/>
    <n v="106"/>
    <n v="8"/>
    <n v="7.5471698113207503E-2"/>
    <x v="5"/>
  </r>
  <r>
    <x v="27"/>
    <s v="Test Fishery"/>
    <s v="Yukon Teslin"/>
    <x v="3"/>
    <n v="106"/>
    <n v="8"/>
    <n v="7.5471698113207503E-2"/>
    <x v="5"/>
  </r>
  <r>
    <x v="27"/>
    <s v="Test Fishery"/>
    <s v="Yukon Teslin"/>
    <x v="3"/>
    <n v="106"/>
    <n v="8"/>
    <n v="7.5471698113207503E-2"/>
    <x v="5"/>
  </r>
  <r>
    <x v="27"/>
    <s v="Test Fishery"/>
    <s v="Yukon Teslin"/>
    <x v="3"/>
    <n v="106"/>
    <n v="8"/>
    <n v="7.5471698113207503E-2"/>
    <x v="5"/>
  </r>
  <r>
    <x v="27"/>
    <s v="Test Fishery"/>
    <s v="Yukon Teslin"/>
    <x v="3"/>
    <n v="106"/>
    <n v="8"/>
    <n v="7.5471698113207503E-2"/>
    <x v="5"/>
  </r>
  <r>
    <x v="27"/>
    <s v="Test Fishery"/>
    <s v="Yukon Teslin"/>
    <x v="3"/>
    <n v="106"/>
    <n v="8"/>
    <n v="7.5471698113207503E-2"/>
    <x v="5"/>
  </r>
  <r>
    <x v="27"/>
    <s v="Test Fishery"/>
    <s v="Yukon Teslin"/>
    <x v="3"/>
    <n v="106"/>
    <n v="8"/>
    <n v="7.5471698113207503E-2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2"/>
    <n v="106"/>
    <n v="32"/>
    <n v="0.30188679245283001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0"/>
    <n v="106"/>
    <n v="61"/>
    <n v="0.57547169811320797"/>
    <x v="5"/>
  </r>
  <r>
    <x v="27"/>
    <s v="Test Fishery"/>
    <s v="Yukon Teslin"/>
    <x v="1"/>
    <n v="106"/>
    <n v="5"/>
    <n v="4.71698113207547E-2"/>
    <x v="5"/>
  </r>
  <r>
    <x v="27"/>
    <s v="Test Fishery"/>
    <s v="Yukon Teslin"/>
    <x v="1"/>
    <n v="106"/>
    <n v="5"/>
    <n v="4.71698113207547E-2"/>
    <x v="5"/>
  </r>
  <r>
    <x v="27"/>
    <s v="Test Fishery"/>
    <s v="Yukon Teslin"/>
    <x v="1"/>
    <n v="106"/>
    <n v="5"/>
    <n v="4.71698113207547E-2"/>
    <x v="5"/>
  </r>
  <r>
    <x v="27"/>
    <s v="Test Fishery"/>
    <s v="Yukon Teslin"/>
    <x v="1"/>
    <n v="106"/>
    <n v="5"/>
    <n v="4.71698113207547E-2"/>
    <x v="5"/>
  </r>
  <r>
    <x v="27"/>
    <s v="Test Fishery"/>
    <s v="Yukon Teslin"/>
    <x v="1"/>
    <n v="106"/>
    <n v="5"/>
    <n v="4.71698113207547E-2"/>
    <x v="5"/>
  </r>
  <r>
    <x v="27"/>
    <s v="Test Fishery"/>
    <s v="Yukon upper"/>
    <x v="3"/>
    <n v="15"/>
    <n v="1"/>
    <n v="6.6666666666666693E-2"/>
    <x v="6"/>
  </r>
  <r>
    <x v="27"/>
    <s v="Test Fishery"/>
    <s v="Yukon upper"/>
    <x v="2"/>
    <n v="15"/>
    <n v="4"/>
    <n v="0.266666666666667"/>
    <x v="6"/>
  </r>
  <r>
    <x v="27"/>
    <s v="Test Fishery"/>
    <s v="Yukon upper"/>
    <x v="2"/>
    <n v="15"/>
    <n v="4"/>
    <n v="0.266666666666667"/>
    <x v="6"/>
  </r>
  <r>
    <x v="27"/>
    <s v="Test Fishery"/>
    <s v="Yukon upper"/>
    <x v="2"/>
    <n v="15"/>
    <n v="4"/>
    <n v="0.266666666666667"/>
    <x v="6"/>
  </r>
  <r>
    <x v="27"/>
    <s v="Test Fishery"/>
    <s v="Yukon upper"/>
    <x v="2"/>
    <n v="15"/>
    <n v="4"/>
    <n v="0.266666666666667"/>
    <x v="6"/>
  </r>
  <r>
    <x v="27"/>
    <s v="Test Fishery"/>
    <s v="Yukon upper"/>
    <x v="0"/>
    <n v="15"/>
    <n v="7"/>
    <n v="0.46666666666666701"/>
    <x v="6"/>
  </r>
  <r>
    <x v="27"/>
    <s v="Test Fishery"/>
    <s v="Yukon upper"/>
    <x v="0"/>
    <n v="15"/>
    <n v="7"/>
    <n v="0.46666666666666701"/>
    <x v="6"/>
  </r>
  <r>
    <x v="27"/>
    <s v="Test Fishery"/>
    <s v="Yukon upper"/>
    <x v="0"/>
    <n v="15"/>
    <n v="7"/>
    <n v="0.46666666666666701"/>
    <x v="6"/>
  </r>
  <r>
    <x v="27"/>
    <s v="Test Fishery"/>
    <s v="Yukon upper"/>
    <x v="0"/>
    <n v="15"/>
    <n v="7"/>
    <n v="0.46666666666666701"/>
    <x v="6"/>
  </r>
  <r>
    <x v="27"/>
    <s v="Test Fishery"/>
    <s v="Yukon upper"/>
    <x v="0"/>
    <n v="15"/>
    <n v="7"/>
    <n v="0.46666666666666701"/>
    <x v="6"/>
  </r>
  <r>
    <x v="27"/>
    <s v="Test Fishery"/>
    <s v="Yukon upper"/>
    <x v="0"/>
    <n v="15"/>
    <n v="7"/>
    <n v="0.46666666666666701"/>
    <x v="6"/>
  </r>
  <r>
    <x v="27"/>
    <s v="Test Fishery"/>
    <s v="Yukon upper"/>
    <x v="0"/>
    <n v="15"/>
    <n v="7"/>
    <n v="0.46666666666666701"/>
    <x v="6"/>
  </r>
  <r>
    <x v="27"/>
    <s v="Test Fishery"/>
    <s v="Yukon upper"/>
    <x v="1"/>
    <n v="15"/>
    <n v="3"/>
    <n v="0.2"/>
    <x v="6"/>
  </r>
  <r>
    <x v="27"/>
    <s v="Test Fishery"/>
    <s v="Yukon upper"/>
    <x v="1"/>
    <n v="15"/>
    <n v="3"/>
    <n v="0.2"/>
    <x v="6"/>
  </r>
  <r>
    <x v="27"/>
    <s v="Test Fishery"/>
    <s v="Yukon upper"/>
    <x v="1"/>
    <n v="15"/>
    <n v="3"/>
    <n v="0.2"/>
    <x v="6"/>
  </r>
  <r>
    <x v="27"/>
    <s v="Test Fishery"/>
    <s v="Yukon White-Donjek"/>
    <x v="2"/>
    <n v="11"/>
    <n v="4"/>
    <n v="0.36363636363636398"/>
    <x v="7"/>
  </r>
  <r>
    <x v="27"/>
    <s v="Test Fishery"/>
    <s v="Yukon White-Donjek"/>
    <x v="2"/>
    <n v="11"/>
    <n v="4"/>
    <n v="0.36363636363636398"/>
    <x v="7"/>
  </r>
  <r>
    <x v="27"/>
    <s v="Test Fishery"/>
    <s v="Yukon White-Donjek"/>
    <x v="2"/>
    <n v="11"/>
    <n v="4"/>
    <n v="0.36363636363636398"/>
    <x v="7"/>
  </r>
  <r>
    <x v="27"/>
    <s v="Test Fishery"/>
    <s v="Yukon White-Donjek"/>
    <x v="2"/>
    <n v="11"/>
    <n v="4"/>
    <n v="0.36363636363636398"/>
    <x v="7"/>
  </r>
  <r>
    <x v="27"/>
    <s v="Test Fishery"/>
    <s v="Yukon White-Donjek"/>
    <x v="0"/>
    <n v="11"/>
    <n v="7"/>
    <n v="0.63636363636363602"/>
    <x v="7"/>
  </r>
  <r>
    <x v="27"/>
    <s v="Test Fishery"/>
    <s v="Yukon White-Donjek"/>
    <x v="0"/>
    <n v="11"/>
    <n v="7"/>
    <n v="0.63636363636363602"/>
    <x v="7"/>
  </r>
  <r>
    <x v="27"/>
    <s v="Test Fishery"/>
    <s v="Yukon White-Donjek"/>
    <x v="0"/>
    <n v="11"/>
    <n v="7"/>
    <n v="0.63636363636363602"/>
    <x v="7"/>
  </r>
  <r>
    <x v="27"/>
    <s v="Test Fishery"/>
    <s v="Yukon White-Donjek"/>
    <x v="0"/>
    <n v="11"/>
    <n v="7"/>
    <n v="0.63636363636363602"/>
    <x v="7"/>
  </r>
  <r>
    <x v="27"/>
    <s v="Test Fishery"/>
    <s v="Yukon White-Donjek"/>
    <x v="0"/>
    <n v="11"/>
    <n v="7"/>
    <n v="0.63636363636363602"/>
    <x v="7"/>
  </r>
  <r>
    <x v="27"/>
    <s v="Test Fishery"/>
    <s v="Yukon White-Donjek"/>
    <x v="0"/>
    <n v="11"/>
    <n v="7"/>
    <n v="0.63636363636363602"/>
    <x v="7"/>
  </r>
  <r>
    <x v="27"/>
    <s v="Test Fishery"/>
    <s v="Yukon White-Donjek"/>
    <x v="0"/>
    <n v="11"/>
    <n v="7"/>
    <n v="0.63636363636363602"/>
    <x v="7"/>
  </r>
  <r>
    <x v="27"/>
    <s v="NA"/>
    <s v="NA"/>
    <x v="3"/>
    <s v="NA"/>
    <s v="NA"/>
    <n v="6.8273091999999994E-2"/>
    <x v="8"/>
  </r>
  <r>
    <x v="27"/>
    <s v="NA"/>
    <s v="NA"/>
    <x v="2"/>
    <s v="NA"/>
    <s v="NA"/>
    <n v="0.30120481999999998"/>
    <x v="8"/>
  </r>
  <r>
    <x v="27"/>
    <s v="NA"/>
    <s v="NA"/>
    <x v="0"/>
    <s v="NA"/>
    <s v="NA"/>
    <n v="0.58634538000000003"/>
    <x v="8"/>
  </r>
  <r>
    <x v="27"/>
    <s v="NA"/>
    <s v="NA"/>
    <x v="1"/>
    <s v="NA"/>
    <s v="NA"/>
    <n v="4.4176707000000003E-2"/>
    <x v="8"/>
  </r>
  <r>
    <x v="28"/>
    <s v="Test Fishery"/>
    <s v="Yukon Carmacks"/>
    <x v="3"/>
    <n v="35"/>
    <n v="1"/>
    <n v="2.8571428571428598E-2"/>
    <x v="0"/>
  </r>
  <r>
    <x v="28"/>
    <s v="Test Fishery"/>
    <s v="Yukon Carmacks"/>
    <x v="2"/>
    <n v="35"/>
    <n v="8"/>
    <n v="0.22857142857142901"/>
    <x v="0"/>
  </r>
  <r>
    <x v="28"/>
    <s v="Test Fishery"/>
    <s v="Yukon Carmacks"/>
    <x v="2"/>
    <n v="35"/>
    <n v="8"/>
    <n v="0.22857142857142901"/>
    <x v="0"/>
  </r>
  <r>
    <x v="28"/>
    <s v="Test Fishery"/>
    <s v="Yukon Carmacks"/>
    <x v="2"/>
    <n v="35"/>
    <n v="8"/>
    <n v="0.22857142857142901"/>
    <x v="0"/>
  </r>
  <r>
    <x v="28"/>
    <s v="Test Fishery"/>
    <s v="Yukon Carmacks"/>
    <x v="2"/>
    <n v="35"/>
    <n v="8"/>
    <n v="0.22857142857142901"/>
    <x v="0"/>
  </r>
  <r>
    <x v="28"/>
    <s v="Test Fishery"/>
    <s v="Yukon Carmacks"/>
    <x v="2"/>
    <n v="35"/>
    <n v="8"/>
    <n v="0.22857142857142901"/>
    <x v="0"/>
  </r>
  <r>
    <x v="28"/>
    <s v="Test Fishery"/>
    <s v="Yukon Carmacks"/>
    <x v="2"/>
    <n v="35"/>
    <n v="8"/>
    <n v="0.22857142857142901"/>
    <x v="0"/>
  </r>
  <r>
    <x v="28"/>
    <s v="Test Fishery"/>
    <s v="Yukon Carmacks"/>
    <x v="2"/>
    <n v="35"/>
    <n v="8"/>
    <n v="0.22857142857142901"/>
    <x v="0"/>
  </r>
  <r>
    <x v="28"/>
    <s v="Test Fishery"/>
    <s v="Yukon Carmacks"/>
    <x v="2"/>
    <n v="35"/>
    <n v="8"/>
    <n v="0.22857142857142901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0"/>
    <n v="35"/>
    <n v="24"/>
    <n v="0.68571428571428605"/>
    <x v="0"/>
  </r>
  <r>
    <x v="28"/>
    <s v="Test Fishery"/>
    <s v="Yukon Carmacks"/>
    <x v="1"/>
    <n v="35"/>
    <n v="2"/>
    <n v="5.7142857142857099E-2"/>
    <x v="0"/>
  </r>
  <r>
    <x v="28"/>
    <s v="Test Fishery"/>
    <s v="Yukon Carmacks"/>
    <x v="1"/>
    <n v="35"/>
    <n v="2"/>
    <n v="5.7142857142857099E-2"/>
    <x v="0"/>
  </r>
  <r>
    <x v="28"/>
    <s v="Test Fishery"/>
    <s v="Yukon Lower Canadian"/>
    <x v="0"/>
    <n v="2"/>
    <n v="2"/>
    <n v="1"/>
    <x v="1"/>
  </r>
  <r>
    <x v="28"/>
    <s v="Test Fishery"/>
    <s v="Yukon Lower Canadian"/>
    <x v="0"/>
    <n v="2"/>
    <n v="2"/>
    <n v="1"/>
    <x v="1"/>
  </r>
  <r>
    <x v="28"/>
    <s v="Test Fishery"/>
    <s v="Yukon mainstem"/>
    <x v="3"/>
    <n v="48"/>
    <n v="3"/>
    <n v="6.25E-2"/>
    <x v="2"/>
  </r>
  <r>
    <x v="28"/>
    <s v="Test Fishery"/>
    <s v="Yukon mainstem"/>
    <x v="3"/>
    <n v="48"/>
    <n v="3"/>
    <n v="6.25E-2"/>
    <x v="2"/>
  </r>
  <r>
    <x v="28"/>
    <s v="Test Fishery"/>
    <s v="Yukon mainstem"/>
    <x v="3"/>
    <n v="48"/>
    <n v="3"/>
    <n v="6.25E-2"/>
    <x v="2"/>
  </r>
  <r>
    <x v="28"/>
    <s v="Test Fishery"/>
    <s v="Yukon mainstem"/>
    <x v="2"/>
    <n v="48"/>
    <n v="11"/>
    <n v="0.22916666666666699"/>
    <x v="2"/>
  </r>
  <r>
    <x v="28"/>
    <s v="Test Fishery"/>
    <s v="Yukon mainstem"/>
    <x v="2"/>
    <n v="48"/>
    <n v="11"/>
    <n v="0.22916666666666699"/>
    <x v="2"/>
  </r>
  <r>
    <x v="28"/>
    <s v="Test Fishery"/>
    <s v="Yukon mainstem"/>
    <x v="2"/>
    <n v="48"/>
    <n v="11"/>
    <n v="0.22916666666666699"/>
    <x v="2"/>
  </r>
  <r>
    <x v="28"/>
    <s v="Test Fishery"/>
    <s v="Yukon mainstem"/>
    <x v="2"/>
    <n v="48"/>
    <n v="11"/>
    <n v="0.22916666666666699"/>
    <x v="2"/>
  </r>
  <r>
    <x v="28"/>
    <s v="Test Fishery"/>
    <s v="Yukon mainstem"/>
    <x v="2"/>
    <n v="48"/>
    <n v="11"/>
    <n v="0.22916666666666699"/>
    <x v="2"/>
  </r>
  <r>
    <x v="28"/>
    <s v="Test Fishery"/>
    <s v="Yukon mainstem"/>
    <x v="2"/>
    <n v="48"/>
    <n v="11"/>
    <n v="0.22916666666666699"/>
    <x v="2"/>
  </r>
  <r>
    <x v="28"/>
    <s v="Test Fishery"/>
    <s v="Yukon mainstem"/>
    <x v="2"/>
    <n v="48"/>
    <n v="11"/>
    <n v="0.22916666666666699"/>
    <x v="2"/>
  </r>
  <r>
    <x v="28"/>
    <s v="Test Fishery"/>
    <s v="Yukon mainstem"/>
    <x v="2"/>
    <n v="48"/>
    <n v="11"/>
    <n v="0.22916666666666699"/>
    <x v="2"/>
  </r>
  <r>
    <x v="28"/>
    <s v="Test Fishery"/>
    <s v="Yukon mainstem"/>
    <x v="2"/>
    <n v="48"/>
    <n v="11"/>
    <n v="0.22916666666666699"/>
    <x v="2"/>
  </r>
  <r>
    <x v="28"/>
    <s v="Test Fishery"/>
    <s v="Yukon mainstem"/>
    <x v="2"/>
    <n v="48"/>
    <n v="11"/>
    <n v="0.22916666666666699"/>
    <x v="2"/>
  </r>
  <r>
    <x v="28"/>
    <s v="Test Fishery"/>
    <s v="Yukon mainstem"/>
    <x v="2"/>
    <n v="48"/>
    <n v="11"/>
    <n v="0.22916666666666699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0"/>
    <n v="48"/>
    <n v="31"/>
    <n v="0.64583333333333304"/>
    <x v="2"/>
  </r>
  <r>
    <x v="28"/>
    <s v="Test Fishery"/>
    <s v="Yukon mainstem"/>
    <x v="1"/>
    <n v="48"/>
    <n v="3"/>
    <n v="6.25E-2"/>
    <x v="2"/>
  </r>
  <r>
    <x v="28"/>
    <s v="Test Fishery"/>
    <s v="Yukon mainstem"/>
    <x v="1"/>
    <n v="48"/>
    <n v="3"/>
    <n v="6.25E-2"/>
    <x v="2"/>
  </r>
  <r>
    <x v="28"/>
    <s v="Test Fishery"/>
    <s v="Yukon mainstem"/>
    <x v="1"/>
    <n v="48"/>
    <n v="3"/>
    <n v="6.25E-2"/>
    <x v="2"/>
  </r>
  <r>
    <x v="28"/>
    <s v="Test Fishery"/>
    <s v="Yukon Pelly"/>
    <x v="3"/>
    <n v="46"/>
    <n v="2"/>
    <n v="4.3478260869565202E-2"/>
    <x v="3"/>
  </r>
  <r>
    <x v="28"/>
    <s v="Test Fishery"/>
    <s v="Yukon Pelly"/>
    <x v="3"/>
    <n v="46"/>
    <n v="2"/>
    <n v="4.3478260869565202E-2"/>
    <x v="3"/>
  </r>
  <r>
    <x v="28"/>
    <s v="Test Fishery"/>
    <s v="Yukon Pelly"/>
    <x v="2"/>
    <n v="46"/>
    <n v="12"/>
    <n v="0.26086956521739102"/>
    <x v="3"/>
  </r>
  <r>
    <x v="28"/>
    <s v="Test Fishery"/>
    <s v="Yukon Pelly"/>
    <x v="2"/>
    <n v="46"/>
    <n v="12"/>
    <n v="0.26086956521739102"/>
    <x v="3"/>
  </r>
  <r>
    <x v="28"/>
    <s v="Test Fishery"/>
    <s v="Yukon Pelly"/>
    <x v="2"/>
    <n v="46"/>
    <n v="12"/>
    <n v="0.26086956521739102"/>
    <x v="3"/>
  </r>
  <r>
    <x v="28"/>
    <s v="Test Fishery"/>
    <s v="Yukon Pelly"/>
    <x v="2"/>
    <n v="46"/>
    <n v="12"/>
    <n v="0.26086956521739102"/>
    <x v="3"/>
  </r>
  <r>
    <x v="28"/>
    <s v="Test Fishery"/>
    <s v="Yukon Pelly"/>
    <x v="2"/>
    <n v="46"/>
    <n v="12"/>
    <n v="0.26086956521739102"/>
    <x v="3"/>
  </r>
  <r>
    <x v="28"/>
    <s v="Test Fishery"/>
    <s v="Yukon Pelly"/>
    <x v="2"/>
    <n v="46"/>
    <n v="12"/>
    <n v="0.26086956521739102"/>
    <x v="3"/>
  </r>
  <r>
    <x v="28"/>
    <s v="Test Fishery"/>
    <s v="Yukon Pelly"/>
    <x v="2"/>
    <n v="46"/>
    <n v="12"/>
    <n v="0.26086956521739102"/>
    <x v="3"/>
  </r>
  <r>
    <x v="28"/>
    <s v="Test Fishery"/>
    <s v="Yukon Pelly"/>
    <x v="2"/>
    <n v="46"/>
    <n v="12"/>
    <n v="0.26086956521739102"/>
    <x v="3"/>
  </r>
  <r>
    <x v="28"/>
    <s v="Test Fishery"/>
    <s v="Yukon Pelly"/>
    <x v="2"/>
    <n v="46"/>
    <n v="12"/>
    <n v="0.26086956521739102"/>
    <x v="3"/>
  </r>
  <r>
    <x v="28"/>
    <s v="Test Fishery"/>
    <s v="Yukon Pelly"/>
    <x v="2"/>
    <n v="46"/>
    <n v="12"/>
    <n v="0.26086956521739102"/>
    <x v="3"/>
  </r>
  <r>
    <x v="28"/>
    <s v="Test Fishery"/>
    <s v="Yukon Pelly"/>
    <x v="2"/>
    <n v="46"/>
    <n v="12"/>
    <n v="0.26086956521739102"/>
    <x v="3"/>
  </r>
  <r>
    <x v="28"/>
    <s v="Test Fishery"/>
    <s v="Yukon Pelly"/>
    <x v="2"/>
    <n v="46"/>
    <n v="12"/>
    <n v="0.26086956521739102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0"/>
    <n v="46"/>
    <n v="31"/>
    <n v="0.67391304347826098"/>
    <x v="3"/>
  </r>
  <r>
    <x v="28"/>
    <s v="Test Fishery"/>
    <s v="Yukon Pelly"/>
    <x v="1"/>
    <n v="46"/>
    <n v="1"/>
    <n v="2.1739130434782601E-2"/>
    <x v="3"/>
  </r>
  <r>
    <x v="28"/>
    <s v="Test Fishery"/>
    <s v="Yukon Stewart"/>
    <x v="2"/>
    <n v="7"/>
    <n v="1"/>
    <n v="0.14285714285714299"/>
    <x v="4"/>
  </r>
  <r>
    <x v="28"/>
    <s v="Test Fishery"/>
    <s v="Yukon Stewart"/>
    <x v="0"/>
    <n v="7"/>
    <n v="5"/>
    <n v="0.71428571428571397"/>
    <x v="4"/>
  </r>
  <r>
    <x v="28"/>
    <s v="Test Fishery"/>
    <s v="Yukon Stewart"/>
    <x v="0"/>
    <n v="7"/>
    <n v="5"/>
    <n v="0.71428571428571397"/>
    <x v="4"/>
  </r>
  <r>
    <x v="28"/>
    <s v="Test Fishery"/>
    <s v="Yukon Stewart"/>
    <x v="0"/>
    <n v="7"/>
    <n v="5"/>
    <n v="0.71428571428571397"/>
    <x v="4"/>
  </r>
  <r>
    <x v="28"/>
    <s v="Test Fishery"/>
    <s v="Yukon Stewart"/>
    <x v="0"/>
    <n v="7"/>
    <n v="5"/>
    <n v="0.71428571428571397"/>
    <x v="4"/>
  </r>
  <r>
    <x v="28"/>
    <s v="Test Fishery"/>
    <s v="Yukon Stewart"/>
    <x v="0"/>
    <n v="7"/>
    <n v="5"/>
    <n v="0.71428571428571397"/>
    <x v="4"/>
  </r>
  <r>
    <x v="28"/>
    <s v="Test Fishery"/>
    <s v="Yukon Stewart"/>
    <x v="1"/>
    <n v="7"/>
    <n v="1"/>
    <n v="0.14285714285714299"/>
    <x v="4"/>
  </r>
  <r>
    <x v="28"/>
    <s v="Test Fishery"/>
    <s v="Yukon Teslin"/>
    <x v="3"/>
    <n v="105"/>
    <n v="5"/>
    <n v="4.7619047619047603E-2"/>
    <x v="5"/>
  </r>
  <r>
    <x v="28"/>
    <s v="Test Fishery"/>
    <s v="Yukon Teslin"/>
    <x v="3"/>
    <n v="105"/>
    <n v="5"/>
    <n v="4.7619047619047603E-2"/>
    <x v="5"/>
  </r>
  <r>
    <x v="28"/>
    <s v="Test Fishery"/>
    <s v="Yukon Teslin"/>
    <x v="3"/>
    <n v="105"/>
    <n v="5"/>
    <n v="4.7619047619047603E-2"/>
    <x v="5"/>
  </r>
  <r>
    <x v="28"/>
    <s v="Test Fishery"/>
    <s v="Yukon Teslin"/>
    <x v="3"/>
    <n v="105"/>
    <n v="5"/>
    <n v="4.7619047619047603E-2"/>
    <x v="5"/>
  </r>
  <r>
    <x v="28"/>
    <s v="Test Fishery"/>
    <s v="Yukon Teslin"/>
    <x v="3"/>
    <n v="105"/>
    <n v="5"/>
    <n v="4.7619047619047603E-2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2"/>
    <n v="105"/>
    <n v="34"/>
    <n v="0.32380952380952399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0"/>
    <n v="105"/>
    <n v="63"/>
    <n v="0.6"/>
    <x v="5"/>
  </r>
  <r>
    <x v="28"/>
    <s v="Test Fishery"/>
    <s v="Yukon Teslin"/>
    <x v="1"/>
    <n v="105"/>
    <n v="3"/>
    <n v="2.8571428571428598E-2"/>
    <x v="5"/>
  </r>
  <r>
    <x v="28"/>
    <s v="Test Fishery"/>
    <s v="Yukon Teslin"/>
    <x v="1"/>
    <n v="105"/>
    <n v="3"/>
    <n v="2.8571428571428598E-2"/>
    <x v="5"/>
  </r>
  <r>
    <x v="28"/>
    <s v="Test Fishery"/>
    <s v="Yukon Teslin"/>
    <x v="1"/>
    <n v="105"/>
    <n v="3"/>
    <n v="2.8571428571428598E-2"/>
    <x v="5"/>
  </r>
  <r>
    <x v="28"/>
    <s v="Test Fishery"/>
    <s v="Yukon upper"/>
    <x v="2"/>
    <n v="17"/>
    <n v="4"/>
    <n v="0.23529411764705899"/>
    <x v="6"/>
  </r>
  <r>
    <x v="28"/>
    <s v="Test Fishery"/>
    <s v="Yukon upper"/>
    <x v="2"/>
    <n v="17"/>
    <n v="4"/>
    <n v="0.23529411764705899"/>
    <x v="6"/>
  </r>
  <r>
    <x v="28"/>
    <s v="Test Fishery"/>
    <s v="Yukon upper"/>
    <x v="2"/>
    <n v="17"/>
    <n v="4"/>
    <n v="0.23529411764705899"/>
    <x v="6"/>
  </r>
  <r>
    <x v="28"/>
    <s v="Test Fishery"/>
    <s v="Yukon upper"/>
    <x v="2"/>
    <n v="17"/>
    <n v="4"/>
    <n v="0.23529411764705899"/>
    <x v="6"/>
  </r>
  <r>
    <x v="28"/>
    <s v="Test Fishery"/>
    <s v="Yukon upper"/>
    <x v="0"/>
    <n v="17"/>
    <n v="10"/>
    <n v="0.58823529411764697"/>
    <x v="6"/>
  </r>
  <r>
    <x v="28"/>
    <s v="Test Fishery"/>
    <s v="Yukon upper"/>
    <x v="0"/>
    <n v="17"/>
    <n v="10"/>
    <n v="0.58823529411764697"/>
    <x v="6"/>
  </r>
  <r>
    <x v="28"/>
    <s v="Test Fishery"/>
    <s v="Yukon upper"/>
    <x v="0"/>
    <n v="17"/>
    <n v="10"/>
    <n v="0.58823529411764697"/>
    <x v="6"/>
  </r>
  <r>
    <x v="28"/>
    <s v="Test Fishery"/>
    <s v="Yukon upper"/>
    <x v="0"/>
    <n v="17"/>
    <n v="10"/>
    <n v="0.58823529411764697"/>
    <x v="6"/>
  </r>
  <r>
    <x v="28"/>
    <s v="Test Fishery"/>
    <s v="Yukon upper"/>
    <x v="0"/>
    <n v="17"/>
    <n v="10"/>
    <n v="0.58823529411764697"/>
    <x v="6"/>
  </r>
  <r>
    <x v="28"/>
    <s v="Test Fishery"/>
    <s v="Yukon upper"/>
    <x v="0"/>
    <n v="17"/>
    <n v="10"/>
    <n v="0.58823529411764697"/>
    <x v="6"/>
  </r>
  <r>
    <x v="28"/>
    <s v="Test Fishery"/>
    <s v="Yukon upper"/>
    <x v="0"/>
    <n v="17"/>
    <n v="10"/>
    <n v="0.58823529411764697"/>
    <x v="6"/>
  </r>
  <r>
    <x v="28"/>
    <s v="Test Fishery"/>
    <s v="Yukon upper"/>
    <x v="0"/>
    <n v="17"/>
    <n v="10"/>
    <n v="0.58823529411764697"/>
    <x v="6"/>
  </r>
  <r>
    <x v="28"/>
    <s v="Test Fishery"/>
    <s v="Yukon upper"/>
    <x v="0"/>
    <n v="17"/>
    <n v="10"/>
    <n v="0.58823529411764697"/>
    <x v="6"/>
  </r>
  <r>
    <x v="28"/>
    <s v="Test Fishery"/>
    <s v="Yukon upper"/>
    <x v="0"/>
    <n v="17"/>
    <n v="10"/>
    <n v="0.58823529411764697"/>
    <x v="6"/>
  </r>
  <r>
    <x v="28"/>
    <s v="Test Fishery"/>
    <s v="Yukon upper"/>
    <x v="1"/>
    <n v="17"/>
    <n v="3"/>
    <n v="0.17647058823529399"/>
    <x v="6"/>
  </r>
  <r>
    <x v="28"/>
    <s v="Test Fishery"/>
    <s v="Yukon upper"/>
    <x v="1"/>
    <n v="17"/>
    <n v="3"/>
    <n v="0.17647058823529399"/>
    <x v="6"/>
  </r>
  <r>
    <x v="28"/>
    <s v="Test Fishery"/>
    <s v="Yukon upper"/>
    <x v="1"/>
    <n v="17"/>
    <n v="3"/>
    <n v="0.17647058823529399"/>
    <x v="6"/>
  </r>
  <r>
    <x v="28"/>
    <s v="Test Fishery"/>
    <s v="Yukon White-Donjek"/>
    <x v="2"/>
    <n v="4"/>
    <n v="2"/>
    <n v="0.5"/>
    <x v="7"/>
  </r>
  <r>
    <x v="28"/>
    <s v="Test Fishery"/>
    <s v="Yukon White-Donjek"/>
    <x v="2"/>
    <n v="4"/>
    <n v="2"/>
    <n v="0.5"/>
    <x v="7"/>
  </r>
  <r>
    <x v="28"/>
    <s v="Test Fishery"/>
    <s v="Yukon White-Donjek"/>
    <x v="0"/>
    <n v="4"/>
    <n v="2"/>
    <n v="0.5"/>
    <x v="7"/>
  </r>
  <r>
    <x v="28"/>
    <s v="Test Fishery"/>
    <s v="Yukon White-Donjek"/>
    <x v="0"/>
    <n v="4"/>
    <n v="2"/>
    <n v="0.5"/>
    <x v="7"/>
  </r>
  <r>
    <x v="28"/>
    <s v="NA"/>
    <s v="NA"/>
    <x v="3"/>
    <s v="NA"/>
    <s v="NA"/>
    <n v="4.1509433999999998E-2"/>
    <x v="8"/>
  </r>
  <r>
    <x v="28"/>
    <s v="NA"/>
    <s v="NA"/>
    <x v="2"/>
    <s v="NA"/>
    <s v="NA"/>
    <n v="0.27547169999999999"/>
    <x v="8"/>
  </r>
  <r>
    <x v="28"/>
    <s v="NA"/>
    <s v="NA"/>
    <x v="0"/>
    <s v="NA"/>
    <s v="NA"/>
    <n v="0.63396226"/>
    <x v="8"/>
  </r>
  <r>
    <x v="28"/>
    <s v="NA"/>
    <s v="NA"/>
    <x v="1"/>
    <s v="NA"/>
    <s v="NA"/>
    <n v="4.9056603999999997E-2"/>
    <x v="8"/>
  </r>
  <r>
    <x v="29"/>
    <s v="Test Fishery"/>
    <s v="Yukon Carmacks"/>
    <x v="3"/>
    <n v="64"/>
    <n v="4"/>
    <n v="6.25E-2"/>
    <x v="0"/>
  </r>
  <r>
    <x v="29"/>
    <s v="Test Fishery"/>
    <s v="Yukon Carmacks"/>
    <x v="3"/>
    <n v="64"/>
    <n v="4"/>
    <n v="6.25E-2"/>
    <x v="0"/>
  </r>
  <r>
    <x v="29"/>
    <s v="Test Fishery"/>
    <s v="Yukon Carmacks"/>
    <x v="3"/>
    <n v="64"/>
    <n v="4"/>
    <n v="6.25E-2"/>
    <x v="0"/>
  </r>
  <r>
    <x v="29"/>
    <s v="Test Fishery"/>
    <s v="Yukon Carmacks"/>
    <x v="3"/>
    <n v="64"/>
    <n v="4"/>
    <n v="6.25E-2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2"/>
    <n v="64"/>
    <n v="25"/>
    <n v="0.39062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0"/>
    <n v="64"/>
    <n v="32"/>
    <n v="0.5"/>
    <x v="0"/>
  </r>
  <r>
    <x v="29"/>
    <s v="Test Fishery"/>
    <s v="Yukon Carmacks"/>
    <x v="1"/>
    <n v="64"/>
    <n v="3"/>
    <n v="4.6875E-2"/>
    <x v="0"/>
  </r>
  <r>
    <x v="29"/>
    <s v="Test Fishery"/>
    <s v="Yukon Carmacks"/>
    <x v="1"/>
    <n v="64"/>
    <n v="3"/>
    <n v="4.6875E-2"/>
    <x v="0"/>
  </r>
  <r>
    <x v="29"/>
    <s v="Test Fishery"/>
    <s v="Yukon Carmacks"/>
    <x v="1"/>
    <n v="64"/>
    <n v="3"/>
    <n v="4.6875E-2"/>
    <x v="0"/>
  </r>
  <r>
    <x v="29"/>
    <s v="Test Fishery"/>
    <s v="Yukon Lower Canadian"/>
    <x v="3"/>
    <n v="18"/>
    <n v="1"/>
    <n v="5.5555555555555601E-2"/>
    <x v="1"/>
  </r>
  <r>
    <x v="29"/>
    <s v="Test Fishery"/>
    <s v="Yukon Lower Canadian"/>
    <x v="2"/>
    <n v="18"/>
    <n v="17"/>
    <n v="0.94444444444444398"/>
    <x v="1"/>
  </r>
  <r>
    <x v="29"/>
    <s v="Test Fishery"/>
    <s v="Yukon Lower Canadian"/>
    <x v="2"/>
    <n v="18"/>
    <n v="17"/>
    <n v="0.94444444444444398"/>
    <x v="1"/>
  </r>
  <r>
    <x v="29"/>
    <s v="Test Fishery"/>
    <s v="Yukon Lower Canadian"/>
    <x v="2"/>
    <n v="18"/>
    <n v="17"/>
    <n v="0.94444444444444398"/>
    <x v="1"/>
  </r>
  <r>
    <x v="29"/>
    <s v="Test Fishery"/>
    <s v="Yukon Lower Canadian"/>
    <x v="2"/>
    <n v="18"/>
    <n v="17"/>
    <n v="0.94444444444444398"/>
    <x v="1"/>
  </r>
  <r>
    <x v="29"/>
    <s v="Test Fishery"/>
    <s v="Yukon Lower Canadian"/>
    <x v="2"/>
    <n v="18"/>
    <n v="17"/>
    <n v="0.94444444444444398"/>
    <x v="1"/>
  </r>
  <r>
    <x v="29"/>
    <s v="Test Fishery"/>
    <s v="Yukon Lower Canadian"/>
    <x v="2"/>
    <n v="18"/>
    <n v="17"/>
    <n v="0.94444444444444398"/>
    <x v="1"/>
  </r>
  <r>
    <x v="29"/>
    <s v="Test Fishery"/>
    <s v="Yukon Lower Canadian"/>
    <x v="2"/>
    <n v="18"/>
    <n v="17"/>
    <n v="0.94444444444444398"/>
    <x v="1"/>
  </r>
  <r>
    <x v="29"/>
    <s v="Test Fishery"/>
    <s v="Yukon Lower Canadian"/>
    <x v="2"/>
    <n v="18"/>
    <n v="17"/>
    <n v="0.94444444444444398"/>
    <x v="1"/>
  </r>
  <r>
    <x v="29"/>
    <s v="Test Fishery"/>
    <s v="Yukon Lower Canadian"/>
    <x v="2"/>
    <n v="18"/>
    <n v="17"/>
    <n v="0.94444444444444398"/>
    <x v="1"/>
  </r>
  <r>
    <x v="29"/>
    <s v="Test Fishery"/>
    <s v="Yukon Lower Canadian"/>
    <x v="2"/>
    <n v="18"/>
    <n v="17"/>
    <n v="0.94444444444444398"/>
    <x v="1"/>
  </r>
  <r>
    <x v="29"/>
    <s v="Test Fishery"/>
    <s v="Yukon Lower Canadian"/>
    <x v="2"/>
    <n v="18"/>
    <n v="17"/>
    <n v="0.94444444444444398"/>
    <x v="1"/>
  </r>
  <r>
    <x v="29"/>
    <s v="Test Fishery"/>
    <s v="Yukon Lower Canadian"/>
    <x v="2"/>
    <n v="18"/>
    <n v="17"/>
    <n v="0.94444444444444398"/>
    <x v="1"/>
  </r>
  <r>
    <x v="29"/>
    <s v="Test Fishery"/>
    <s v="Yukon Lower Canadian"/>
    <x v="2"/>
    <n v="18"/>
    <n v="17"/>
    <n v="0.94444444444444398"/>
    <x v="1"/>
  </r>
  <r>
    <x v="29"/>
    <s v="Test Fishery"/>
    <s v="Yukon Lower Canadian"/>
    <x v="2"/>
    <n v="18"/>
    <n v="17"/>
    <n v="0.94444444444444398"/>
    <x v="1"/>
  </r>
  <r>
    <x v="29"/>
    <s v="Test Fishery"/>
    <s v="Yukon Lower Canadian"/>
    <x v="2"/>
    <n v="18"/>
    <n v="17"/>
    <n v="0.94444444444444398"/>
    <x v="1"/>
  </r>
  <r>
    <x v="29"/>
    <s v="Test Fishery"/>
    <s v="Yukon Lower Canadian"/>
    <x v="2"/>
    <n v="18"/>
    <n v="17"/>
    <n v="0.94444444444444398"/>
    <x v="1"/>
  </r>
  <r>
    <x v="29"/>
    <s v="Test Fishery"/>
    <s v="Yukon Lower Canadian"/>
    <x v="2"/>
    <n v="18"/>
    <n v="17"/>
    <n v="0.94444444444444398"/>
    <x v="1"/>
  </r>
  <r>
    <x v="29"/>
    <s v="Test Fishery"/>
    <s v="Yukon mainstem"/>
    <x v="3"/>
    <n v="123"/>
    <n v="7"/>
    <n v="5.6910569105691103E-2"/>
    <x v="2"/>
  </r>
  <r>
    <x v="29"/>
    <s v="Test Fishery"/>
    <s v="Yukon mainstem"/>
    <x v="3"/>
    <n v="123"/>
    <n v="7"/>
    <n v="5.6910569105691103E-2"/>
    <x v="2"/>
  </r>
  <r>
    <x v="29"/>
    <s v="Test Fishery"/>
    <s v="Yukon mainstem"/>
    <x v="3"/>
    <n v="123"/>
    <n v="7"/>
    <n v="5.6910569105691103E-2"/>
    <x v="2"/>
  </r>
  <r>
    <x v="29"/>
    <s v="Test Fishery"/>
    <s v="Yukon mainstem"/>
    <x v="3"/>
    <n v="123"/>
    <n v="7"/>
    <n v="5.6910569105691103E-2"/>
    <x v="2"/>
  </r>
  <r>
    <x v="29"/>
    <s v="Test Fishery"/>
    <s v="Yukon mainstem"/>
    <x v="3"/>
    <n v="123"/>
    <n v="7"/>
    <n v="5.6910569105691103E-2"/>
    <x v="2"/>
  </r>
  <r>
    <x v="29"/>
    <s v="Test Fishery"/>
    <s v="Yukon mainstem"/>
    <x v="3"/>
    <n v="123"/>
    <n v="7"/>
    <n v="5.6910569105691103E-2"/>
    <x v="2"/>
  </r>
  <r>
    <x v="29"/>
    <s v="Test Fishery"/>
    <s v="Yukon mainstem"/>
    <x v="3"/>
    <n v="123"/>
    <n v="7"/>
    <n v="5.6910569105691103E-2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2"/>
    <n v="123"/>
    <n v="58"/>
    <n v="0.47154471544715398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0"/>
    <n v="123"/>
    <n v="53"/>
    <n v="0.430894308943089"/>
    <x v="2"/>
  </r>
  <r>
    <x v="29"/>
    <s v="Test Fishery"/>
    <s v="Yukon mainstem"/>
    <x v="1"/>
    <n v="123"/>
    <n v="5"/>
    <n v="4.0650406504064998E-2"/>
    <x v="2"/>
  </r>
  <r>
    <x v="29"/>
    <s v="Test Fishery"/>
    <s v="Yukon mainstem"/>
    <x v="1"/>
    <n v="123"/>
    <n v="5"/>
    <n v="4.0650406504064998E-2"/>
    <x v="2"/>
  </r>
  <r>
    <x v="29"/>
    <s v="Test Fishery"/>
    <s v="Yukon mainstem"/>
    <x v="1"/>
    <n v="123"/>
    <n v="5"/>
    <n v="4.0650406504064998E-2"/>
    <x v="2"/>
  </r>
  <r>
    <x v="29"/>
    <s v="Test Fishery"/>
    <s v="Yukon mainstem"/>
    <x v="1"/>
    <n v="123"/>
    <n v="5"/>
    <n v="4.0650406504064998E-2"/>
    <x v="2"/>
  </r>
  <r>
    <x v="29"/>
    <s v="Test Fishery"/>
    <s v="Yukon mainstem"/>
    <x v="1"/>
    <n v="123"/>
    <n v="5"/>
    <n v="4.0650406504064998E-2"/>
    <x v="2"/>
  </r>
  <r>
    <x v="29"/>
    <s v="Test Fishery"/>
    <s v="Yukon Pelly"/>
    <x v="3"/>
    <n v="97"/>
    <n v="5"/>
    <n v="5.1546391752577303E-2"/>
    <x v="3"/>
  </r>
  <r>
    <x v="29"/>
    <s v="Test Fishery"/>
    <s v="Yukon Pelly"/>
    <x v="3"/>
    <n v="97"/>
    <n v="5"/>
    <n v="5.1546391752577303E-2"/>
    <x v="3"/>
  </r>
  <r>
    <x v="29"/>
    <s v="Test Fishery"/>
    <s v="Yukon Pelly"/>
    <x v="3"/>
    <n v="97"/>
    <n v="5"/>
    <n v="5.1546391752577303E-2"/>
    <x v="3"/>
  </r>
  <r>
    <x v="29"/>
    <s v="Test Fishery"/>
    <s v="Yukon Pelly"/>
    <x v="3"/>
    <n v="97"/>
    <n v="5"/>
    <n v="5.1546391752577303E-2"/>
    <x v="3"/>
  </r>
  <r>
    <x v="29"/>
    <s v="Test Fishery"/>
    <s v="Yukon Pelly"/>
    <x v="3"/>
    <n v="97"/>
    <n v="5"/>
    <n v="5.1546391752577303E-2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2"/>
    <n v="97"/>
    <n v="60"/>
    <n v="0.61855670103092797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0"/>
    <n v="97"/>
    <n v="31"/>
    <n v="0.31958762886597902"/>
    <x v="3"/>
  </r>
  <r>
    <x v="29"/>
    <s v="Test Fishery"/>
    <s v="Yukon Pelly"/>
    <x v="1"/>
    <n v="97"/>
    <n v="1"/>
    <n v="1.03092783505155E-2"/>
    <x v="3"/>
  </r>
  <r>
    <x v="29"/>
    <s v="Test Fishery"/>
    <s v="Yukon Stewart"/>
    <x v="3"/>
    <n v="41"/>
    <n v="2"/>
    <n v="4.8780487804878099E-2"/>
    <x v="4"/>
  </r>
  <r>
    <x v="29"/>
    <s v="Test Fishery"/>
    <s v="Yukon Stewart"/>
    <x v="3"/>
    <n v="41"/>
    <n v="2"/>
    <n v="4.8780487804878099E-2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2"/>
    <n v="41"/>
    <n v="24"/>
    <n v="0.58536585365853699"/>
    <x v="4"/>
  </r>
  <r>
    <x v="29"/>
    <s v="Test Fishery"/>
    <s v="Yukon Stewart"/>
    <x v="0"/>
    <n v="41"/>
    <n v="15"/>
    <n v="0.36585365853658502"/>
    <x v="4"/>
  </r>
  <r>
    <x v="29"/>
    <s v="Test Fishery"/>
    <s v="Yukon Stewart"/>
    <x v="0"/>
    <n v="41"/>
    <n v="15"/>
    <n v="0.36585365853658502"/>
    <x v="4"/>
  </r>
  <r>
    <x v="29"/>
    <s v="Test Fishery"/>
    <s v="Yukon Stewart"/>
    <x v="0"/>
    <n v="41"/>
    <n v="15"/>
    <n v="0.36585365853658502"/>
    <x v="4"/>
  </r>
  <r>
    <x v="29"/>
    <s v="Test Fishery"/>
    <s v="Yukon Stewart"/>
    <x v="0"/>
    <n v="41"/>
    <n v="15"/>
    <n v="0.36585365853658502"/>
    <x v="4"/>
  </r>
  <r>
    <x v="29"/>
    <s v="Test Fishery"/>
    <s v="Yukon Stewart"/>
    <x v="0"/>
    <n v="41"/>
    <n v="15"/>
    <n v="0.36585365853658502"/>
    <x v="4"/>
  </r>
  <r>
    <x v="29"/>
    <s v="Test Fishery"/>
    <s v="Yukon Stewart"/>
    <x v="0"/>
    <n v="41"/>
    <n v="15"/>
    <n v="0.36585365853658502"/>
    <x v="4"/>
  </r>
  <r>
    <x v="29"/>
    <s v="Test Fishery"/>
    <s v="Yukon Stewart"/>
    <x v="0"/>
    <n v="41"/>
    <n v="15"/>
    <n v="0.36585365853658502"/>
    <x v="4"/>
  </r>
  <r>
    <x v="29"/>
    <s v="Test Fishery"/>
    <s v="Yukon Stewart"/>
    <x v="0"/>
    <n v="41"/>
    <n v="15"/>
    <n v="0.36585365853658502"/>
    <x v="4"/>
  </r>
  <r>
    <x v="29"/>
    <s v="Test Fishery"/>
    <s v="Yukon Stewart"/>
    <x v="0"/>
    <n v="41"/>
    <n v="15"/>
    <n v="0.36585365853658502"/>
    <x v="4"/>
  </r>
  <r>
    <x v="29"/>
    <s v="Test Fishery"/>
    <s v="Yukon Stewart"/>
    <x v="0"/>
    <n v="41"/>
    <n v="15"/>
    <n v="0.36585365853658502"/>
    <x v="4"/>
  </r>
  <r>
    <x v="29"/>
    <s v="Test Fishery"/>
    <s v="Yukon Stewart"/>
    <x v="0"/>
    <n v="41"/>
    <n v="15"/>
    <n v="0.36585365853658502"/>
    <x v="4"/>
  </r>
  <r>
    <x v="29"/>
    <s v="Test Fishery"/>
    <s v="Yukon Stewart"/>
    <x v="0"/>
    <n v="41"/>
    <n v="15"/>
    <n v="0.36585365853658502"/>
    <x v="4"/>
  </r>
  <r>
    <x v="29"/>
    <s v="Test Fishery"/>
    <s v="Yukon Stewart"/>
    <x v="0"/>
    <n v="41"/>
    <n v="15"/>
    <n v="0.36585365853658502"/>
    <x v="4"/>
  </r>
  <r>
    <x v="29"/>
    <s v="Test Fishery"/>
    <s v="Yukon Stewart"/>
    <x v="0"/>
    <n v="41"/>
    <n v="15"/>
    <n v="0.36585365853658502"/>
    <x v="4"/>
  </r>
  <r>
    <x v="29"/>
    <s v="Test Fishery"/>
    <s v="Yukon Stewart"/>
    <x v="0"/>
    <n v="41"/>
    <n v="15"/>
    <n v="0.36585365853658502"/>
    <x v="4"/>
  </r>
  <r>
    <x v="29"/>
    <s v="Test Fishery"/>
    <s v="Yukon Teslin"/>
    <x v="3"/>
    <n v="202"/>
    <n v="16"/>
    <n v="7.9207920792079195E-2"/>
    <x v="5"/>
  </r>
  <r>
    <x v="29"/>
    <s v="Test Fishery"/>
    <s v="Yukon Teslin"/>
    <x v="3"/>
    <n v="202"/>
    <n v="16"/>
    <n v="7.9207920792079195E-2"/>
    <x v="5"/>
  </r>
  <r>
    <x v="29"/>
    <s v="Test Fishery"/>
    <s v="Yukon Teslin"/>
    <x v="3"/>
    <n v="202"/>
    <n v="16"/>
    <n v="7.9207920792079195E-2"/>
    <x v="5"/>
  </r>
  <r>
    <x v="29"/>
    <s v="Test Fishery"/>
    <s v="Yukon Teslin"/>
    <x v="3"/>
    <n v="202"/>
    <n v="16"/>
    <n v="7.9207920792079195E-2"/>
    <x v="5"/>
  </r>
  <r>
    <x v="29"/>
    <s v="Test Fishery"/>
    <s v="Yukon Teslin"/>
    <x v="3"/>
    <n v="202"/>
    <n v="16"/>
    <n v="7.9207920792079195E-2"/>
    <x v="5"/>
  </r>
  <r>
    <x v="29"/>
    <s v="Test Fishery"/>
    <s v="Yukon Teslin"/>
    <x v="3"/>
    <n v="202"/>
    <n v="16"/>
    <n v="7.9207920792079195E-2"/>
    <x v="5"/>
  </r>
  <r>
    <x v="29"/>
    <s v="Test Fishery"/>
    <s v="Yukon Teslin"/>
    <x v="3"/>
    <n v="202"/>
    <n v="16"/>
    <n v="7.9207920792079195E-2"/>
    <x v="5"/>
  </r>
  <r>
    <x v="29"/>
    <s v="Test Fishery"/>
    <s v="Yukon Teslin"/>
    <x v="3"/>
    <n v="202"/>
    <n v="16"/>
    <n v="7.9207920792079195E-2"/>
    <x v="5"/>
  </r>
  <r>
    <x v="29"/>
    <s v="Test Fishery"/>
    <s v="Yukon Teslin"/>
    <x v="3"/>
    <n v="202"/>
    <n v="16"/>
    <n v="7.9207920792079195E-2"/>
    <x v="5"/>
  </r>
  <r>
    <x v="29"/>
    <s v="Test Fishery"/>
    <s v="Yukon Teslin"/>
    <x v="3"/>
    <n v="202"/>
    <n v="16"/>
    <n v="7.9207920792079195E-2"/>
    <x v="5"/>
  </r>
  <r>
    <x v="29"/>
    <s v="Test Fishery"/>
    <s v="Yukon Teslin"/>
    <x v="3"/>
    <n v="202"/>
    <n v="16"/>
    <n v="7.9207920792079195E-2"/>
    <x v="5"/>
  </r>
  <r>
    <x v="29"/>
    <s v="Test Fishery"/>
    <s v="Yukon Teslin"/>
    <x v="3"/>
    <n v="202"/>
    <n v="16"/>
    <n v="7.9207920792079195E-2"/>
    <x v="5"/>
  </r>
  <r>
    <x v="29"/>
    <s v="Test Fishery"/>
    <s v="Yukon Teslin"/>
    <x v="3"/>
    <n v="202"/>
    <n v="16"/>
    <n v="7.9207920792079195E-2"/>
    <x v="5"/>
  </r>
  <r>
    <x v="29"/>
    <s v="Test Fishery"/>
    <s v="Yukon Teslin"/>
    <x v="3"/>
    <n v="202"/>
    <n v="16"/>
    <n v="7.9207920792079195E-2"/>
    <x v="5"/>
  </r>
  <r>
    <x v="29"/>
    <s v="Test Fishery"/>
    <s v="Yukon Teslin"/>
    <x v="3"/>
    <n v="202"/>
    <n v="16"/>
    <n v="7.9207920792079195E-2"/>
    <x v="5"/>
  </r>
  <r>
    <x v="29"/>
    <s v="Test Fishery"/>
    <s v="Yukon Teslin"/>
    <x v="3"/>
    <n v="202"/>
    <n v="16"/>
    <n v="7.9207920792079195E-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2"/>
    <n v="202"/>
    <n v="87"/>
    <n v="0.43069306930693102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0"/>
    <n v="202"/>
    <n v="95"/>
    <n v="0.47029702970296999"/>
    <x v="5"/>
  </r>
  <r>
    <x v="29"/>
    <s v="Test Fishery"/>
    <s v="Yukon Teslin"/>
    <x v="1"/>
    <n v="202"/>
    <n v="4"/>
    <n v="1.9801980198019799E-2"/>
    <x v="5"/>
  </r>
  <r>
    <x v="29"/>
    <s v="Test Fishery"/>
    <s v="Yukon Teslin"/>
    <x v="1"/>
    <n v="202"/>
    <n v="4"/>
    <n v="1.9801980198019799E-2"/>
    <x v="5"/>
  </r>
  <r>
    <x v="29"/>
    <s v="Test Fishery"/>
    <s v="Yukon Teslin"/>
    <x v="1"/>
    <n v="202"/>
    <n v="4"/>
    <n v="1.9801980198019799E-2"/>
    <x v="5"/>
  </r>
  <r>
    <x v="29"/>
    <s v="Test Fishery"/>
    <s v="Yukon Teslin"/>
    <x v="1"/>
    <n v="202"/>
    <n v="4"/>
    <n v="1.9801980198019799E-2"/>
    <x v="5"/>
  </r>
  <r>
    <x v="29"/>
    <s v="Test Fishery"/>
    <s v="Yukon upper"/>
    <x v="3"/>
    <n v="25"/>
    <n v="4"/>
    <n v="0.16"/>
    <x v="6"/>
  </r>
  <r>
    <x v="29"/>
    <s v="Test Fishery"/>
    <s v="Yukon upper"/>
    <x v="3"/>
    <n v="25"/>
    <n v="4"/>
    <n v="0.16"/>
    <x v="6"/>
  </r>
  <r>
    <x v="29"/>
    <s v="Test Fishery"/>
    <s v="Yukon upper"/>
    <x v="3"/>
    <n v="25"/>
    <n v="4"/>
    <n v="0.16"/>
    <x v="6"/>
  </r>
  <r>
    <x v="29"/>
    <s v="Test Fishery"/>
    <s v="Yukon upper"/>
    <x v="3"/>
    <n v="25"/>
    <n v="4"/>
    <n v="0.16"/>
    <x v="6"/>
  </r>
  <r>
    <x v="29"/>
    <s v="Test Fishery"/>
    <s v="Yukon upper"/>
    <x v="2"/>
    <n v="25"/>
    <n v="12"/>
    <n v="0.48"/>
    <x v="6"/>
  </r>
  <r>
    <x v="29"/>
    <s v="Test Fishery"/>
    <s v="Yukon upper"/>
    <x v="2"/>
    <n v="25"/>
    <n v="12"/>
    <n v="0.48"/>
    <x v="6"/>
  </r>
  <r>
    <x v="29"/>
    <s v="Test Fishery"/>
    <s v="Yukon upper"/>
    <x v="2"/>
    <n v="25"/>
    <n v="12"/>
    <n v="0.48"/>
    <x v="6"/>
  </r>
  <r>
    <x v="29"/>
    <s v="Test Fishery"/>
    <s v="Yukon upper"/>
    <x v="2"/>
    <n v="25"/>
    <n v="12"/>
    <n v="0.48"/>
    <x v="6"/>
  </r>
  <r>
    <x v="29"/>
    <s v="Test Fishery"/>
    <s v="Yukon upper"/>
    <x v="2"/>
    <n v="25"/>
    <n v="12"/>
    <n v="0.48"/>
    <x v="6"/>
  </r>
  <r>
    <x v="29"/>
    <s v="Test Fishery"/>
    <s v="Yukon upper"/>
    <x v="2"/>
    <n v="25"/>
    <n v="12"/>
    <n v="0.48"/>
    <x v="6"/>
  </r>
  <r>
    <x v="29"/>
    <s v="Test Fishery"/>
    <s v="Yukon upper"/>
    <x v="2"/>
    <n v="25"/>
    <n v="12"/>
    <n v="0.48"/>
    <x v="6"/>
  </r>
  <r>
    <x v="29"/>
    <s v="Test Fishery"/>
    <s v="Yukon upper"/>
    <x v="2"/>
    <n v="25"/>
    <n v="12"/>
    <n v="0.48"/>
    <x v="6"/>
  </r>
  <r>
    <x v="29"/>
    <s v="Test Fishery"/>
    <s v="Yukon upper"/>
    <x v="2"/>
    <n v="25"/>
    <n v="12"/>
    <n v="0.48"/>
    <x v="6"/>
  </r>
  <r>
    <x v="29"/>
    <s v="Test Fishery"/>
    <s v="Yukon upper"/>
    <x v="2"/>
    <n v="25"/>
    <n v="12"/>
    <n v="0.48"/>
    <x v="6"/>
  </r>
  <r>
    <x v="29"/>
    <s v="Test Fishery"/>
    <s v="Yukon upper"/>
    <x v="2"/>
    <n v="25"/>
    <n v="12"/>
    <n v="0.48"/>
    <x v="6"/>
  </r>
  <r>
    <x v="29"/>
    <s v="Test Fishery"/>
    <s v="Yukon upper"/>
    <x v="2"/>
    <n v="25"/>
    <n v="12"/>
    <n v="0.48"/>
    <x v="6"/>
  </r>
  <r>
    <x v="29"/>
    <s v="Test Fishery"/>
    <s v="Yukon upper"/>
    <x v="0"/>
    <n v="25"/>
    <n v="8"/>
    <n v="0.32"/>
    <x v="6"/>
  </r>
  <r>
    <x v="29"/>
    <s v="Test Fishery"/>
    <s v="Yukon upper"/>
    <x v="0"/>
    <n v="25"/>
    <n v="8"/>
    <n v="0.32"/>
    <x v="6"/>
  </r>
  <r>
    <x v="29"/>
    <s v="Test Fishery"/>
    <s v="Yukon upper"/>
    <x v="0"/>
    <n v="25"/>
    <n v="8"/>
    <n v="0.32"/>
    <x v="6"/>
  </r>
  <r>
    <x v="29"/>
    <s v="Test Fishery"/>
    <s v="Yukon upper"/>
    <x v="0"/>
    <n v="25"/>
    <n v="8"/>
    <n v="0.32"/>
    <x v="6"/>
  </r>
  <r>
    <x v="29"/>
    <s v="Test Fishery"/>
    <s v="Yukon upper"/>
    <x v="0"/>
    <n v="25"/>
    <n v="8"/>
    <n v="0.32"/>
    <x v="6"/>
  </r>
  <r>
    <x v="29"/>
    <s v="Test Fishery"/>
    <s v="Yukon upper"/>
    <x v="0"/>
    <n v="25"/>
    <n v="8"/>
    <n v="0.32"/>
    <x v="6"/>
  </r>
  <r>
    <x v="29"/>
    <s v="Test Fishery"/>
    <s v="Yukon upper"/>
    <x v="0"/>
    <n v="25"/>
    <n v="8"/>
    <n v="0.32"/>
    <x v="6"/>
  </r>
  <r>
    <x v="29"/>
    <s v="Test Fishery"/>
    <s v="Yukon upper"/>
    <x v="0"/>
    <n v="25"/>
    <n v="8"/>
    <n v="0.32"/>
    <x v="6"/>
  </r>
  <r>
    <x v="29"/>
    <s v="Test Fishery"/>
    <s v="Yukon upper"/>
    <x v="1"/>
    <n v="25"/>
    <n v="1"/>
    <n v="0.04"/>
    <x v="6"/>
  </r>
  <r>
    <x v="29"/>
    <s v="Test Fishery"/>
    <s v="Yukon White-Donjek"/>
    <x v="3"/>
    <n v="27"/>
    <n v="1"/>
    <n v="3.7037037037037E-2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2"/>
    <n v="27"/>
    <n v="18"/>
    <n v="0.66666666666666696"/>
    <x v="7"/>
  </r>
  <r>
    <x v="29"/>
    <s v="Test Fishery"/>
    <s v="Yukon White-Donjek"/>
    <x v="0"/>
    <n v="27"/>
    <n v="6"/>
    <n v="0.22222222222222199"/>
    <x v="7"/>
  </r>
  <r>
    <x v="29"/>
    <s v="Test Fishery"/>
    <s v="Yukon White-Donjek"/>
    <x v="0"/>
    <n v="27"/>
    <n v="6"/>
    <n v="0.22222222222222199"/>
    <x v="7"/>
  </r>
  <r>
    <x v="29"/>
    <s v="Test Fishery"/>
    <s v="Yukon White-Donjek"/>
    <x v="0"/>
    <n v="27"/>
    <n v="6"/>
    <n v="0.22222222222222199"/>
    <x v="7"/>
  </r>
  <r>
    <x v="29"/>
    <s v="Test Fishery"/>
    <s v="Yukon White-Donjek"/>
    <x v="0"/>
    <n v="27"/>
    <n v="6"/>
    <n v="0.22222222222222199"/>
    <x v="7"/>
  </r>
  <r>
    <x v="29"/>
    <s v="Test Fishery"/>
    <s v="Yukon White-Donjek"/>
    <x v="0"/>
    <n v="27"/>
    <n v="6"/>
    <n v="0.22222222222222199"/>
    <x v="7"/>
  </r>
  <r>
    <x v="29"/>
    <s v="Test Fishery"/>
    <s v="Yukon White-Donjek"/>
    <x v="0"/>
    <n v="27"/>
    <n v="6"/>
    <n v="0.22222222222222199"/>
    <x v="7"/>
  </r>
  <r>
    <x v="29"/>
    <s v="Test Fishery"/>
    <s v="Yukon White-Donjek"/>
    <x v="1"/>
    <n v="27"/>
    <n v="2"/>
    <n v="7.4074074074074098E-2"/>
    <x v="7"/>
  </r>
  <r>
    <x v="29"/>
    <s v="Test Fishery"/>
    <s v="Yukon White-Donjek"/>
    <x v="1"/>
    <n v="27"/>
    <n v="2"/>
    <n v="7.4074074074074098E-2"/>
    <x v="7"/>
  </r>
  <r>
    <x v="29"/>
    <s v="NA"/>
    <s v="NA"/>
    <x v="3"/>
    <s v="NA"/>
    <s v="NA"/>
    <n v="6.7656765999999993E-2"/>
    <x v="8"/>
  </r>
  <r>
    <x v="29"/>
    <s v="NA"/>
    <s v="NA"/>
    <x v="2"/>
    <s v="NA"/>
    <s v="NA"/>
    <n v="0.50495049999999997"/>
    <x v="8"/>
  </r>
  <r>
    <x v="29"/>
    <s v="NA"/>
    <s v="NA"/>
    <x v="0"/>
    <s v="NA"/>
    <s v="NA"/>
    <n v="0.40099010000000002"/>
    <x v="8"/>
  </r>
  <r>
    <x v="29"/>
    <s v="NA"/>
    <s v="NA"/>
    <x v="1"/>
    <s v="NA"/>
    <s v="NA"/>
    <n v="2.6402640000000002E-2"/>
    <x v="8"/>
  </r>
  <r>
    <x v="30"/>
    <s v="Test Fishery"/>
    <s v="Yukon Carmacks"/>
    <x v="3"/>
    <n v="169"/>
    <n v="13"/>
    <n v="7.69230769230769E-2"/>
    <x v="0"/>
  </r>
  <r>
    <x v="30"/>
    <s v="Test Fishery"/>
    <s v="Yukon Carmacks"/>
    <x v="3"/>
    <n v="169"/>
    <n v="13"/>
    <n v="7.69230769230769E-2"/>
    <x v="0"/>
  </r>
  <r>
    <x v="30"/>
    <s v="Test Fishery"/>
    <s v="Yukon Carmacks"/>
    <x v="3"/>
    <n v="169"/>
    <n v="13"/>
    <n v="7.69230769230769E-2"/>
    <x v="0"/>
  </r>
  <r>
    <x v="30"/>
    <s v="Test Fishery"/>
    <s v="Yukon Carmacks"/>
    <x v="3"/>
    <n v="169"/>
    <n v="13"/>
    <n v="7.69230769230769E-2"/>
    <x v="0"/>
  </r>
  <r>
    <x v="30"/>
    <s v="Test Fishery"/>
    <s v="Yukon Carmacks"/>
    <x v="3"/>
    <n v="169"/>
    <n v="13"/>
    <n v="7.69230769230769E-2"/>
    <x v="0"/>
  </r>
  <r>
    <x v="30"/>
    <s v="Test Fishery"/>
    <s v="Yukon Carmacks"/>
    <x v="3"/>
    <n v="169"/>
    <n v="13"/>
    <n v="7.69230769230769E-2"/>
    <x v="0"/>
  </r>
  <r>
    <x v="30"/>
    <s v="Test Fishery"/>
    <s v="Yukon Carmacks"/>
    <x v="3"/>
    <n v="169"/>
    <n v="13"/>
    <n v="7.69230769230769E-2"/>
    <x v="0"/>
  </r>
  <r>
    <x v="30"/>
    <s v="Test Fishery"/>
    <s v="Yukon Carmacks"/>
    <x v="3"/>
    <n v="169"/>
    <n v="13"/>
    <n v="7.69230769230769E-2"/>
    <x v="0"/>
  </r>
  <r>
    <x v="30"/>
    <s v="Test Fishery"/>
    <s v="Yukon Carmacks"/>
    <x v="3"/>
    <n v="169"/>
    <n v="13"/>
    <n v="7.69230769230769E-2"/>
    <x v="0"/>
  </r>
  <r>
    <x v="30"/>
    <s v="Test Fishery"/>
    <s v="Yukon Carmacks"/>
    <x v="3"/>
    <n v="169"/>
    <n v="13"/>
    <n v="7.69230769230769E-2"/>
    <x v="0"/>
  </r>
  <r>
    <x v="30"/>
    <s v="Test Fishery"/>
    <s v="Yukon Carmacks"/>
    <x v="3"/>
    <n v="169"/>
    <n v="13"/>
    <n v="7.69230769230769E-2"/>
    <x v="0"/>
  </r>
  <r>
    <x v="30"/>
    <s v="Test Fishery"/>
    <s v="Yukon Carmacks"/>
    <x v="3"/>
    <n v="169"/>
    <n v="13"/>
    <n v="7.69230769230769E-2"/>
    <x v="0"/>
  </r>
  <r>
    <x v="30"/>
    <s v="Test Fishery"/>
    <s v="Yukon Carmacks"/>
    <x v="3"/>
    <n v="169"/>
    <n v="13"/>
    <n v="7.69230769230769E-2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2"/>
    <n v="169"/>
    <n v="66"/>
    <n v="0.390532544378698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0"/>
    <n v="169"/>
    <n v="86"/>
    <n v="0.50887573964497002"/>
    <x v="0"/>
  </r>
  <r>
    <x v="30"/>
    <s v="Test Fishery"/>
    <s v="Yukon Carmacks"/>
    <x v="1"/>
    <n v="169"/>
    <n v="4"/>
    <n v="2.3668639053254399E-2"/>
    <x v="0"/>
  </r>
  <r>
    <x v="30"/>
    <s v="Test Fishery"/>
    <s v="Yukon Carmacks"/>
    <x v="1"/>
    <n v="169"/>
    <n v="4"/>
    <n v="2.3668639053254399E-2"/>
    <x v="0"/>
  </r>
  <r>
    <x v="30"/>
    <s v="Test Fishery"/>
    <s v="Yukon Carmacks"/>
    <x v="1"/>
    <n v="169"/>
    <n v="4"/>
    <n v="2.3668639053254399E-2"/>
    <x v="0"/>
  </r>
  <r>
    <x v="30"/>
    <s v="Test Fishery"/>
    <s v="Yukon Carmacks"/>
    <x v="1"/>
    <n v="169"/>
    <n v="4"/>
    <n v="2.3668639053254399E-2"/>
    <x v="0"/>
  </r>
  <r>
    <x v="30"/>
    <s v="Test Fishery"/>
    <s v="Yukon Lower Canadian"/>
    <x v="3"/>
    <n v="43"/>
    <n v="6"/>
    <n v="0.13953488372093001"/>
    <x v="1"/>
  </r>
  <r>
    <x v="30"/>
    <s v="Test Fishery"/>
    <s v="Yukon Lower Canadian"/>
    <x v="3"/>
    <n v="43"/>
    <n v="6"/>
    <n v="0.13953488372093001"/>
    <x v="1"/>
  </r>
  <r>
    <x v="30"/>
    <s v="Test Fishery"/>
    <s v="Yukon Lower Canadian"/>
    <x v="3"/>
    <n v="43"/>
    <n v="6"/>
    <n v="0.13953488372093001"/>
    <x v="1"/>
  </r>
  <r>
    <x v="30"/>
    <s v="Test Fishery"/>
    <s v="Yukon Lower Canadian"/>
    <x v="3"/>
    <n v="43"/>
    <n v="6"/>
    <n v="0.13953488372093001"/>
    <x v="1"/>
  </r>
  <r>
    <x v="30"/>
    <s v="Test Fishery"/>
    <s v="Yukon Lower Canadian"/>
    <x v="3"/>
    <n v="43"/>
    <n v="6"/>
    <n v="0.13953488372093001"/>
    <x v="1"/>
  </r>
  <r>
    <x v="30"/>
    <s v="Test Fishery"/>
    <s v="Yukon Lower Canadian"/>
    <x v="3"/>
    <n v="43"/>
    <n v="6"/>
    <n v="0.13953488372093001"/>
    <x v="1"/>
  </r>
  <r>
    <x v="30"/>
    <s v="Test Fishery"/>
    <s v="Yukon Lower Canadian"/>
    <x v="2"/>
    <n v="43"/>
    <n v="9"/>
    <n v="0.209302325581395"/>
    <x v="1"/>
  </r>
  <r>
    <x v="30"/>
    <s v="Test Fishery"/>
    <s v="Yukon Lower Canadian"/>
    <x v="2"/>
    <n v="43"/>
    <n v="9"/>
    <n v="0.209302325581395"/>
    <x v="1"/>
  </r>
  <r>
    <x v="30"/>
    <s v="Test Fishery"/>
    <s v="Yukon Lower Canadian"/>
    <x v="2"/>
    <n v="43"/>
    <n v="9"/>
    <n v="0.209302325581395"/>
    <x v="1"/>
  </r>
  <r>
    <x v="30"/>
    <s v="Test Fishery"/>
    <s v="Yukon Lower Canadian"/>
    <x v="2"/>
    <n v="43"/>
    <n v="9"/>
    <n v="0.209302325581395"/>
    <x v="1"/>
  </r>
  <r>
    <x v="30"/>
    <s v="Test Fishery"/>
    <s v="Yukon Lower Canadian"/>
    <x v="2"/>
    <n v="43"/>
    <n v="9"/>
    <n v="0.209302325581395"/>
    <x v="1"/>
  </r>
  <r>
    <x v="30"/>
    <s v="Test Fishery"/>
    <s v="Yukon Lower Canadian"/>
    <x v="2"/>
    <n v="43"/>
    <n v="9"/>
    <n v="0.209302325581395"/>
    <x v="1"/>
  </r>
  <r>
    <x v="30"/>
    <s v="Test Fishery"/>
    <s v="Yukon Lower Canadian"/>
    <x v="2"/>
    <n v="43"/>
    <n v="9"/>
    <n v="0.209302325581395"/>
    <x v="1"/>
  </r>
  <r>
    <x v="30"/>
    <s v="Test Fishery"/>
    <s v="Yukon Lower Canadian"/>
    <x v="2"/>
    <n v="43"/>
    <n v="9"/>
    <n v="0.209302325581395"/>
    <x v="1"/>
  </r>
  <r>
    <x v="30"/>
    <s v="Test Fishery"/>
    <s v="Yukon Lower Canadian"/>
    <x v="2"/>
    <n v="43"/>
    <n v="9"/>
    <n v="0.209302325581395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0"/>
    <n v="43"/>
    <n v="26"/>
    <n v="0.60465116279069797"/>
    <x v="1"/>
  </r>
  <r>
    <x v="30"/>
    <s v="Test Fishery"/>
    <s v="Yukon Lower Canadian"/>
    <x v="1"/>
    <n v="43"/>
    <n v="2"/>
    <n v="4.6511627906976702E-2"/>
    <x v="1"/>
  </r>
  <r>
    <x v="30"/>
    <s v="Test Fishery"/>
    <s v="Yukon Lower Canadian"/>
    <x v="1"/>
    <n v="43"/>
    <n v="2"/>
    <n v="4.6511627906976702E-2"/>
    <x v="1"/>
  </r>
  <r>
    <x v="30"/>
    <s v="Test Fishery"/>
    <s v="Yukon mainstem"/>
    <x v="3"/>
    <n v="130"/>
    <n v="13"/>
    <n v="0.1"/>
    <x v="2"/>
  </r>
  <r>
    <x v="30"/>
    <s v="Test Fishery"/>
    <s v="Yukon mainstem"/>
    <x v="3"/>
    <n v="130"/>
    <n v="13"/>
    <n v="0.1"/>
    <x v="2"/>
  </r>
  <r>
    <x v="30"/>
    <s v="Test Fishery"/>
    <s v="Yukon mainstem"/>
    <x v="3"/>
    <n v="130"/>
    <n v="13"/>
    <n v="0.1"/>
    <x v="2"/>
  </r>
  <r>
    <x v="30"/>
    <s v="Test Fishery"/>
    <s v="Yukon mainstem"/>
    <x v="3"/>
    <n v="130"/>
    <n v="13"/>
    <n v="0.1"/>
    <x v="2"/>
  </r>
  <r>
    <x v="30"/>
    <s v="Test Fishery"/>
    <s v="Yukon mainstem"/>
    <x v="3"/>
    <n v="130"/>
    <n v="13"/>
    <n v="0.1"/>
    <x v="2"/>
  </r>
  <r>
    <x v="30"/>
    <s v="Test Fishery"/>
    <s v="Yukon mainstem"/>
    <x v="3"/>
    <n v="130"/>
    <n v="13"/>
    <n v="0.1"/>
    <x v="2"/>
  </r>
  <r>
    <x v="30"/>
    <s v="Test Fishery"/>
    <s v="Yukon mainstem"/>
    <x v="3"/>
    <n v="130"/>
    <n v="13"/>
    <n v="0.1"/>
    <x v="2"/>
  </r>
  <r>
    <x v="30"/>
    <s v="Test Fishery"/>
    <s v="Yukon mainstem"/>
    <x v="3"/>
    <n v="130"/>
    <n v="13"/>
    <n v="0.1"/>
    <x v="2"/>
  </r>
  <r>
    <x v="30"/>
    <s v="Test Fishery"/>
    <s v="Yukon mainstem"/>
    <x v="3"/>
    <n v="130"/>
    <n v="13"/>
    <n v="0.1"/>
    <x v="2"/>
  </r>
  <r>
    <x v="30"/>
    <s v="Test Fishery"/>
    <s v="Yukon mainstem"/>
    <x v="3"/>
    <n v="130"/>
    <n v="13"/>
    <n v="0.1"/>
    <x v="2"/>
  </r>
  <r>
    <x v="30"/>
    <s v="Test Fishery"/>
    <s v="Yukon mainstem"/>
    <x v="3"/>
    <n v="130"/>
    <n v="13"/>
    <n v="0.1"/>
    <x v="2"/>
  </r>
  <r>
    <x v="30"/>
    <s v="Test Fishery"/>
    <s v="Yukon mainstem"/>
    <x v="3"/>
    <n v="130"/>
    <n v="13"/>
    <n v="0.1"/>
    <x v="2"/>
  </r>
  <r>
    <x v="30"/>
    <s v="Test Fishery"/>
    <s v="Yukon mainstem"/>
    <x v="3"/>
    <n v="130"/>
    <n v="13"/>
    <n v="0.1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2"/>
    <n v="130"/>
    <n v="48"/>
    <n v="0.36923076923076897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mainstem"/>
    <x v="0"/>
    <n v="130"/>
    <n v="69"/>
    <n v="0.53076923076923099"/>
    <x v="2"/>
  </r>
  <r>
    <x v="30"/>
    <s v="Test Fishery"/>
    <s v="Yukon Pelly"/>
    <x v="3"/>
    <n v="188"/>
    <n v="16"/>
    <n v="8.5106382978723402E-2"/>
    <x v="3"/>
  </r>
  <r>
    <x v="30"/>
    <s v="Test Fishery"/>
    <s v="Yukon Pelly"/>
    <x v="3"/>
    <n v="188"/>
    <n v="16"/>
    <n v="8.5106382978723402E-2"/>
    <x v="3"/>
  </r>
  <r>
    <x v="30"/>
    <s v="Test Fishery"/>
    <s v="Yukon Pelly"/>
    <x v="3"/>
    <n v="188"/>
    <n v="16"/>
    <n v="8.5106382978723402E-2"/>
    <x v="3"/>
  </r>
  <r>
    <x v="30"/>
    <s v="Test Fishery"/>
    <s v="Yukon Pelly"/>
    <x v="3"/>
    <n v="188"/>
    <n v="16"/>
    <n v="8.5106382978723402E-2"/>
    <x v="3"/>
  </r>
  <r>
    <x v="30"/>
    <s v="Test Fishery"/>
    <s v="Yukon Pelly"/>
    <x v="3"/>
    <n v="188"/>
    <n v="16"/>
    <n v="8.5106382978723402E-2"/>
    <x v="3"/>
  </r>
  <r>
    <x v="30"/>
    <s v="Test Fishery"/>
    <s v="Yukon Pelly"/>
    <x v="3"/>
    <n v="188"/>
    <n v="16"/>
    <n v="8.5106382978723402E-2"/>
    <x v="3"/>
  </r>
  <r>
    <x v="30"/>
    <s v="Test Fishery"/>
    <s v="Yukon Pelly"/>
    <x v="3"/>
    <n v="188"/>
    <n v="16"/>
    <n v="8.5106382978723402E-2"/>
    <x v="3"/>
  </r>
  <r>
    <x v="30"/>
    <s v="Test Fishery"/>
    <s v="Yukon Pelly"/>
    <x v="3"/>
    <n v="188"/>
    <n v="16"/>
    <n v="8.5106382978723402E-2"/>
    <x v="3"/>
  </r>
  <r>
    <x v="30"/>
    <s v="Test Fishery"/>
    <s v="Yukon Pelly"/>
    <x v="3"/>
    <n v="188"/>
    <n v="16"/>
    <n v="8.5106382978723402E-2"/>
    <x v="3"/>
  </r>
  <r>
    <x v="30"/>
    <s v="Test Fishery"/>
    <s v="Yukon Pelly"/>
    <x v="3"/>
    <n v="188"/>
    <n v="16"/>
    <n v="8.5106382978723402E-2"/>
    <x v="3"/>
  </r>
  <r>
    <x v="30"/>
    <s v="Test Fishery"/>
    <s v="Yukon Pelly"/>
    <x v="3"/>
    <n v="188"/>
    <n v="16"/>
    <n v="8.5106382978723402E-2"/>
    <x v="3"/>
  </r>
  <r>
    <x v="30"/>
    <s v="Test Fishery"/>
    <s v="Yukon Pelly"/>
    <x v="3"/>
    <n v="188"/>
    <n v="16"/>
    <n v="8.5106382978723402E-2"/>
    <x v="3"/>
  </r>
  <r>
    <x v="30"/>
    <s v="Test Fishery"/>
    <s v="Yukon Pelly"/>
    <x v="3"/>
    <n v="188"/>
    <n v="16"/>
    <n v="8.5106382978723402E-2"/>
    <x v="3"/>
  </r>
  <r>
    <x v="30"/>
    <s v="Test Fishery"/>
    <s v="Yukon Pelly"/>
    <x v="3"/>
    <n v="188"/>
    <n v="16"/>
    <n v="8.5106382978723402E-2"/>
    <x v="3"/>
  </r>
  <r>
    <x v="30"/>
    <s v="Test Fishery"/>
    <s v="Yukon Pelly"/>
    <x v="3"/>
    <n v="188"/>
    <n v="16"/>
    <n v="8.5106382978723402E-2"/>
    <x v="3"/>
  </r>
  <r>
    <x v="30"/>
    <s v="Test Fishery"/>
    <s v="Yukon Pelly"/>
    <x v="3"/>
    <n v="188"/>
    <n v="16"/>
    <n v="8.5106382978723402E-2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2"/>
    <n v="188"/>
    <n v="63"/>
    <n v="0.33510638297872303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0"/>
    <n v="188"/>
    <n v="105"/>
    <n v="0.55851063829787195"/>
    <x v="3"/>
  </r>
  <r>
    <x v="30"/>
    <s v="Test Fishery"/>
    <s v="Yukon Pelly"/>
    <x v="1"/>
    <n v="188"/>
    <n v="4"/>
    <n v="2.1276595744680899E-2"/>
    <x v="3"/>
  </r>
  <r>
    <x v="30"/>
    <s v="Test Fishery"/>
    <s v="Yukon Pelly"/>
    <x v="1"/>
    <n v="188"/>
    <n v="4"/>
    <n v="2.1276595744680899E-2"/>
    <x v="3"/>
  </r>
  <r>
    <x v="30"/>
    <s v="Test Fishery"/>
    <s v="Yukon Pelly"/>
    <x v="1"/>
    <n v="188"/>
    <n v="4"/>
    <n v="2.1276595744680899E-2"/>
    <x v="3"/>
  </r>
  <r>
    <x v="30"/>
    <s v="Test Fishery"/>
    <s v="Yukon Pelly"/>
    <x v="1"/>
    <n v="188"/>
    <n v="4"/>
    <n v="2.1276595744680899E-2"/>
    <x v="3"/>
  </r>
  <r>
    <x v="30"/>
    <s v="Test Fishery"/>
    <s v="Yukon Stewart"/>
    <x v="3"/>
    <n v="59"/>
    <n v="11"/>
    <n v="0.186440677966102"/>
    <x v="4"/>
  </r>
  <r>
    <x v="30"/>
    <s v="Test Fishery"/>
    <s v="Yukon Stewart"/>
    <x v="3"/>
    <n v="59"/>
    <n v="11"/>
    <n v="0.186440677966102"/>
    <x v="4"/>
  </r>
  <r>
    <x v="30"/>
    <s v="Test Fishery"/>
    <s v="Yukon Stewart"/>
    <x v="3"/>
    <n v="59"/>
    <n v="11"/>
    <n v="0.186440677966102"/>
    <x v="4"/>
  </r>
  <r>
    <x v="30"/>
    <s v="Test Fishery"/>
    <s v="Yukon Stewart"/>
    <x v="3"/>
    <n v="59"/>
    <n v="11"/>
    <n v="0.186440677966102"/>
    <x v="4"/>
  </r>
  <r>
    <x v="30"/>
    <s v="Test Fishery"/>
    <s v="Yukon Stewart"/>
    <x v="3"/>
    <n v="59"/>
    <n v="11"/>
    <n v="0.186440677966102"/>
    <x v="4"/>
  </r>
  <r>
    <x v="30"/>
    <s v="Test Fishery"/>
    <s v="Yukon Stewart"/>
    <x v="3"/>
    <n v="59"/>
    <n v="11"/>
    <n v="0.186440677966102"/>
    <x v="4"/>
  </r>
  <r>
    <x v="30"/>
    <s v="Test Fishery"/>
    <s v="Yukon Stewart"/>
    <x v="3"/>
    <n v="59"/>
    <n v="11"/>
    <n v="0.186440677966102"/>
    <x v="4"/>
  </r>
  <r>
    <x v="30"/>
    <s v="Test Fishery"/>
    <s v="Yukon Stewart"/>
    <x v="3"/>
    <n v="59"/>
    <n v="11"/>
    <n v="0.186440677966102"/>
    <x v="4"/>
  </r>
  <r>
    <x v="30"/>
    <s v="Test Fishery"/>
    <s v="Yukon Stewart"/>
    <x v="3"/>
    <n v="59"/>
    <n v="11"/>
    <n v="0.186440677966102"/>
    <x v="4"/>
  </r>
  <r>
    <x v="30"/>
    <s v="Test Fishery"/>
    <s v="Yukon Stewart"/>
    <x v="3"/>
    <n v="59"/>
    <n v="11"/>
    <n v="0.186440677966102"/>
    <x v="4"/>
  </r>
  <r>
    <x v="30"/>
    <s v="Test Fishery"/>
    <s v="Yukon Stewart"/>
    <x v="3"/>
    <n v="59"/>
    <n v="11"/>
    <n v="0.18644067796610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2"/>
    <n v="59"/>
    <n v="18"/>
    <n v="0.305084745762712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0"/>
    <n v="59"/>
    <n v="29"/>
    <n v="0.49152542372881403"/>
    <x v="4"/>
  </r>
  <r>
    <x v="30"/>
    <s v="Test Fishery"/>
    <s v="Yukon Stewart"/>
    <x v="1"/>
    <n v="59"/>
    <n v="1"/>
    <n v="1.6949152542372899E-2"/>
    <x v="4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3"/>
    <n v="240"/>
    <n v="35"/>
    <n v="0.14583333333333301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2"/>
    <n v="240"/>
    <n v="85"/>
    <n v="0.354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0"/>
    <n v="240"/>
    <n v="115"/>
    <n v="0.47916666666666702"/>
    <x v="5"/>
  </r>
  <r>
    <x v="30"/>
    <s v="Test Fishery"/>
    <s v="Yukon Teslin"/>
    <x v="1"/>
    <n v="240"/>
    <n v="5"/>
    <n v="2.0833333333333301E-2"/>
    <x v="5"/>
  </r>
  <r>
    <x v="30"/>
    <s v="Test Fishery"/>
    <s v="Yukon Teslin"/>
    <x v="1"/>
    <n v="240"/>
    <n v="5"/>
    <n v="2.0833333333333301E-2"/>
    <x v="5"/>
  </r>
  <r>
    <x v="30"/>
    <s v="Test Fishery"/>
    <s v="Yukon Teslin"/>
    <x v="1"/>
    <n v="240"/>
    <n v="5"/>
    <n v="2.0833333333333301E-2"/>
    <x v="5"/>
  </r>
  <r>
    <x v="30"/>
    <s v="Test Fishery"/>
    <s v="Yukon Teslin"/>
    <x v="1"/>
    <n v="240"/>
    <n v="5"/>
    <n v="2.0833333333333301E-2"/>
    <x v="5"/>
  </r>
  <r>
    <x v="30"/>
    <s v="Test Fishery"/>
    <s v="Yukon Teslin"/>
    <x v="1"/>
    <n v="240"/>
    <n v="5"/>
    <n v="2.0833333333333301E-2"/>
    <x v="5"/>
  </r>
  <r>
    <x v="30"/>
    <s v="Test Fishery"/>
    <s v="Yukon upper"/>
    <x v="3"/>
    <n v="41"/>
    <n v="2"/>
    <n v="4.8780487804878099E-2"/>
    <x v="6"/>
  </r>
  <r>
    <x v="30"/>
    <s v="Test Fishery"/>
    <s v="Yukon upper"/>
    <x v="3"/>
    <n v="41"/>
    <n v="2"/>
    <n v="4.8780487804878099E-2"/>
    <x v="6"/>
  </r>
  <r>
    <x v="30"/>
    <s v="Test Fishery"/>
    <s v="Yukon upper"/>
    <x v="2"/>
    <n v="41"/>
    <n v="13"/>
    <n v="0.31707317073170699"/>
    <x v="6"/>
  </r>
  <r>
    <x v="30"/>
    <s v="Test Fishery"/>
    <s v="Yukon upper"/>
    <x v="2"/>
    <n v="41"/>
    <n v="13"/>
    <n v="0.31707317073170699"/>
    <x v="6"/>
  </r>
  <r>
    <x v="30"/>
    <s v="Test Fishery"/>
    <s v="Yukon upper"/>
    <x v="2"/>
    <n v="41"/>
    <n v="13"/>
    <n v="0.31707317073170699"/>
    <x v="6"/>
  </r>
  <r>
    <x v="30"/>
    <s v="Test Fishery"/>
    <s v="Yukon upper"/>
    <x v="2"/>
    <n v="41"/>
    <n v="13"/>
    <n v="0.31707317073170699"/>
    <x v="6"/>
  </r>
  <r>
    <x v="30"/>
    <s v="Test Fishery"/>
    <s v="Yukon upper"/>
    <x v="2"/>
    <n v="41"/>
    <n v="13"/>
    <n v="0.31707317073170699"/>
    <x v="6"/>
  </r>
  <r>
    <x v="30"/>
    <s v="Test Fishery"/>
    <s v="Yukon upper"/>
    <x v="2"/>
    <n v="41"/>
    <n v="13"/>
    <n v="0.31707317073170699"/>
    <x v="6"/>
  </r>
  <r>
    <x v="30"/>
    <s v="Test Fishery"/>
    <s v="Yukon upper"/>
    <x v="2"/>
    <n v="41"/>
    <n v="13"/>
    <n v="0.31707317073170699"/>
    <x v="6"/>
  </r>
  <r>
    <x v="30"/>
    <s v="Test Fishery"/>
    <s v="Yukon upper"/>
    <x v="2"/>
    <n v="41"/>
    <n v="13"/>
    <n v="0.31707317073170699"/>
    <x v="6"/>
  </r>
  <r>
    <x v="30"/>
    <s v="Test Fishery"/>
    <s v="Yukon upper"/>
    <x v="2"/>
    <n v="41"/>
    <n v="13"/>
    <n v="0.31707317073170699"/>
    <x v="6"/>
  </r>
  <r>
    <x v="30"/>
    <s v="Test Fishery"/>
    <s v="Yukon upper"/>
    <x v="2"/>
    <n v="41"/>
    <n v="13"/>
    <n v="0.31707317073170699"/>
    <x v="6"/>
  </r>
  <r>
    <x v="30"/>
    <s v="Test Fishery"/>
    <s v="Yukon upper"/>
    <x v="2"/>
    <n v="41"/>
    <n v="13"/>
    <n v="0.31707317073170699"/>
    <x v="6"/>
  </r>
  <r>
    <x v="30"/>
    <s v="Test Fishery"/>
    <s v="Yukon upper"/>
    <x v="2"/>
    <n v="41"/>
    <n v="13"/>
    <n v="0.31707317073170699"/>
    <x v="6"/>
  </r>
  <r>
    <x v="30"/>
    <s v="Test Fishery"/>
    <s v="Yukon upper"/>
    <x v="2"/>
    <n v="41"/>
    <n v="13"/>
    <n v="0.31707317073170699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0"/>
    <n v="41"/>
    <n v="22"/>
    <n v="0.53658536585365901"/>
    <x v="6"/>
  </r>
  <r>
    <x v="30"/>
    <s v="Test Fishery"/>
    <s v="Yukon upper"/>
    <x v="1"/>
    <n v="41"/>
    <n v="4"/>
    <n v="9.7560975609756101E-2"/>
    <x v="6"/>
  </r>
  <r>
    <x v="30"/>
    <s v="Test Fishery"/>
    <s v="Yukon upper"/>
    <x v="1"/>
    <n v="41"/>
    <n v="4"/>
    <n v="9.7560975609756101E-2"/>
    <x v="6"/>
  </r>
  <r>
    <x v="30"/>
    <s v="Test Fishery"/>
    <s v="Yukon upper"/>
    <x v="1"/>
    <n v="41"/>
    <n v="4"/>
    <n v="9.7560975609756101E-2"/>
    <x v="6"/>
  </r>
  <r>
    <x v="30"/>
    <s v="Test Fishery"/>
    <s v="Yukon upper"/>
    <x v="1"/>
    <n v="41"/>
    <n v="4"/>
    <n v="9.7560975609756101E-2"/>
    <x v="6"/>
  </r>
  <r>
    <x v="30"/>
    <s v="Test Fishery"/>
    <s v="Yukon White-Donjek"/>
    <x v="3"/>
    <n v="51"/>
    <n v="7"/>
    <n v="0.13725490196078399"/>
    <x v="7"/>
  </r>
  <r>
    <x v="30"/>
    <s v="Test Fishery"/>
    <s v="Yukon White-Donjek"/>
    <x v="3"/>
    <n v="51"/>
    <n v="7"/>
    <n v="0.13725490196078399"/>
    <x v="7"/>
  </r>
  <r>
    <x v="30"/>
    <s v="Test Fishery"/>
    <s v="Yukon White-Donjek"/>
    <x v="3"/>
    <n v="51"/>
    <n v="7"/>
    <n v="0.13725490196078399"/>
    <x v="7"/>
  </r>
  <r>
    <x v="30"/>
    <s v="Test Fishery"/>
    <s v="Yukon White-Donjek"/>
    <x v="3"/>
    <n v="51"/>
    <n v="7"/>
    <n v="0.13725490196078399"/>
    <x v="7"/>
  </r>
  <r>
    <x v="30"/>
    <s v="Test Fishery"/>
    <s v="Yukon White-Donjek"/>
    <x v="3"/>
    <n v="51"/>
    <n v="7"/>
    <n v="0.13725490196078399"/>
    <x v="7"/>
  </r>
  <r>
    <x v="30"/>
    <s v="Test Fishery"/>
    <s v="Yukon White-Donjek"/>
    <x v="3"/>
    <n v="51"/>
    <n v="7"/>
    <n v="0.13725490196078399"/>
    <x v="7"/>
  </r>
  <r>
    <x v="30"/>
    <s v="Test Fishery"/>
    <s v="Yukon White-Donjek"/>
    <x v="3"/>
    <n v="51"/>
    <n v="7"/>
    <n v="0.13725490196078399"/>
    <x v="7"/>
  </r>
  <r>
    <x v="30"/>
    <s v="Test Fishery"/>
    <s v="Yukon White-Donjek"/>
    <x v="2"/>
    <n v="51"/>
    <n v="15"/>
    <n v="0.29411764705882398"/>
    <x v="7"/>
  </r>
  <r>
    <x v="30"/>
    <s v="Test Fishery"/>
    <s v="Yukon White-Donjek"/>
    <x v="2"/>
    <n v="51"/>
    <n v="15"/>
    <n v="0.29411764705882398"/>
    <x v="7"/>
  </r>
  <r>
    <x v="30"/>
    <s v="Test Fishery"/>
    <s v="Yukon White-Donjek"/>
    <x v="2"/>
    <n v="51"/>
    <n v="15"/>
    <n v="0.29411764705882398"/>
    <x v="7"/>
  </r>
  <r>
    <x v="30"/>
    <s v="Test Fishery"/>
    <s v="Yukon White-Donjek"/>
    <x v="2"/>
    <n v="51"/>
    <n v="15"/>
    <n v="0.29411764705882398"/>
    <x v="7"/>
  </r>
  <r>
    <x v="30"/>
    <s v="Test Fishery"/>
    <s v="Yukon White-Donjek"/>
    <x v="2"/>
    <n v="51"/>
    <n v="15"/>
    <n v="0.29411764705882398"/>
    <x v="7"/>
  </r>
  <r>
    <x v="30"/>
    <s v="Test Fishery"/>
    <s v="Yukon White-Donjek"/>
    <x v="2"/>
    <n v="51"/>
    <n v="15"/>
    <n v="0.29411764705882398"/>
    <x v="7"/>
  </r>
  <r>
    <x v="30"/>
    <s v="Test Fishery"/>
    <s v="Yukon White-Donjek"/>
    <x v="2"/>
    <n v="51"/>
    <n v="15"/>
    <n v="0.29411764705882398"/>
    <x v="7"/>
  </r>
  <r>
    <x v="30"/>
    <s v="Test Fishery"/>
    <s v="Yukon White-Donjek"/>
    <x v="2"/>
    <n v="51"/>
    <n v="15"/>
    <n v="0.29411764705882398"/>
    <x v="7"/>
  </r>
  <r>
    <x v="30"/>
    <s v="Test Fishery"/>
    <s v="Yukon White-Donjek"/>
    <x v="2"/>
    <n v="51"/>
    <n v="15"/>
    <n v="0.29411764705882398"/>
    <x v="7"/>
  </r>
  <r>
    <x v="30"/>
    <s v="Test Fishery"/>
    <s v="Yukon White-Donjek"/>
    <x v="2"/>
    <n v="51"/>
    <n v="15"/>
    <n v="0.29411764705882398"/>
    <x v="7"/>
  </r>
  <r>
    <x v="30"/>
    <s v="Test Fishery"/>
    <s v="Yukon White-Donjek"/>
    <x v="2"/>
    <n v="51"/>
    <n v="15"/>
    <n v="0.29411764705882398"/>
    <x v="7"/>
  </r>
  <r>
    <x v="30"/>
    <s v="Test Fishery"/>
    <s v="Yukon White-Donjek"/>
    <x v="2"/>
    <n v="51"/>
    <n v="15"/>
    <n v="0.29411764705882398"/>
    <x v="7"/>
  </r>
  <r>
    <x v="30"/>
    <s v="Test Fishery"/>
    <s v="Yukon White-Donjek"/>
    <x v="2"/>
    <n v="51"/>
    <n v="15"/>
    <n v="0.29411764705882398"/>
    <x v="7"/>
  </r>
  <r>
    <x v="30"/>
    <s v="Test Fishery"/>
    <s v="Yukon White-Donjek"/>
    <x v="2"/>
    <n v="51"/>
    <n v="15"/>
    <n v="0.29411764705882398"/>
    <x v="7"/>
  </r>
  <r>
    <x v="30"/>
    <s v="Test Fishery"/>
    <s v="Yukon White-Donjek"/>
    <x v="2"/>
    <n v="51"/>
    <n v="15"/>
    <n v="0.29411764705882398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Test Fishery"/>
    <s v="Yukon White-Donjek"/>
    <x v="0"/>
    <n v="51"/>
    <n v="29"/>
    <n v="0.56862745098039202"/>
    <x v="7"/>
  </r>
  <r>
    <x v="30"/>
    <s v="NA"/>
    <s v="NA"/>
    <x v="3"/>
    <s v="NA"/>
    <s v="NA"/>
    <n v="0.111231102"/>
    <x v="8"/>
  </r>
  <r>
    <x v="30"/>
    <s v="NA"/>
    <s v="NA"/>
    <x v="2"/>
    <s v="NA"/>
    <s v="NA"/>
    <n v="0.34341252999999999"/>
    <x v="8"/>
  </r>
  <r>
    <x v="30"/>
    <s v="NA"/>
    <s v="NA"/>
    <x v="0"/>
    <s v="NA"/>
    <s v="NA"/>
    <n v="0.5237581"/>
    <x v="8"/>
  </r>
  <r>
    <x v="30"/>
    <s v="NA"/>
    <s v="NA"/>
    <x v="1"/>
    <s v="NA"/>
    <s v="NA"/>
    <n v="2.1598272000000002E-2"/>
    <x v="8"/>
  </r>
  <r>
    <x v="31"/>
    <s v="Test Fishery"/>
    <s v="Yukon Carmacks"/>
    <x v="3"/>
    <n v="102"/>
    <n v="6"/>
    <n v="5.8823529411764698E-2"/>
    <x v="0"/>
  </r>
  <r>
    <x v="31"/>
    <s v="Test Fishery"/>
    <s v="Yukon Carmacks"/>
    <x v="3"/>
    <n v="102"/>
    <n v="6"/>
    <n v="5.8823529411764698E-2"/>
    <x v="0"/>
  </r>
  <r>
    <x v="31"/>
    <s v="Test Fishery"/>
    <s v="Yukon Carmacks"/>
    <x v="3"/>
    <n v="102"/>
    <n v="6"/>
    <n v="5.8823529411764698E-2"/>
    <x v="0"/>
  </r>
  <r>
    <x v="31"/>
    <s v="Test Fishery"/>
    <s v="Yukon Carmacks"/>
    <x v="3"/>
    <n v="102"/>
    <n v="6"/>
    <n v="5.8823529411764698E-2"/>
    <x v="0"/>
  </r>
  <r>
    <x v="31"/>
    <s v="Test Fishery"/>
    <s v="Yukon Carmacks"/>
    <x v="3"/>
    <n v="102"/>
    <n v="6"/>
    <n v="5.8823529411764698E-2"/>
    <x v="0"/>
  </r>
  <r>
    <x v="31"/>
    <s v="Test Fishery"/>
    <s v="Yukon Carmacks"/>
    <x v="3"/>
    <n v="102"/>
    <n v="6"/>
    <n v="5.8823529411764698E-2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2"/>
    <n v="102"/>
    <n v="68"/>
    <n v="0.66666666666666696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Carmacks"/>
    <x v="0"/>
    <n v="102"/>
    <n v="28"/>
    <n v="0.27450980392156898"/>
    <x v="0"/>
  </r>
  <r>
    <x v="31"/>
    <s v="Test Fishery"/>
    <s v="Yukon Lower Canadian"/>
    <x v="3"/>
    <n v="29"/>
    <n v="5"/>
    <n v="0.17241379310344801"/>
    <x v="1"/>
  </r>
  <r>
    <x v="31"/>
    <s v="Test Fishery"/>
    <s v="Yukon Lower Canadian"/>
    <x v="3"/>
    <n v="29"/>
    <n v="5"/>
    <n v="0.17241379310344801"/>
    <x v="1"/>
  </r>
  <r>
    <x v="31"/>
    <s v="Test Fishery"/>
    <s v="Yukon Lower Canadian"/>
    <x v="3"/>
    <n v="29"/>
    <n v="5"/>
    <n v="0.17241379310344801"/>
    <x v="1"/>
  </r>
  <r>
    <x v="31"/>
    <s v="Test Fishery"/>
    <s v="Yukon Lower Canadian"/>
    <x v="3"/>
    <n v="29"/>
    <n v="5"/>
    <n v="0.17241379310344801"/>
    <x v="1"/>
  </r>
  <r>
    <x v="31"/>
    <s v="Test Fishery"/>
    <s v="Yukon Lower Canadian"/>
    <x v="3"/>
    <n v="29"/>
    <n v="5"/>
    <n v="0.17241379310344801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2"/>
    <n v="29"/>
    <n v="21"/>
    <n v="0.72413793103448298"/>
    <x v="1"/>
  </r>
  <r>
    <x v="31"/>
    <s v="Test Fishery"/>
    <s v="Yukon Lower Canadian"/>
    <x v="0"/>
    <n v="29"/>
    <n v="3"/>
    <n v="0.10344827586206901"/>
    <x v="1"/>
  </r>
  <r>
    <x v="31"/>
    <s v="Test Fishery"/>
    <s v="Yukon Lower Canadian"/>
    <x v="0"/>
    <n v="29"/>
    <n v="3"/>
    <n v="0.10344827586206901"/>
    <x v="1"/>
  </r>
  <r>
    <x v="31"/>
    <s v="Test Fishery"/>
    <s v="Yukon Lower Canadian"/>
    <x v="0"/>
    <n v="29"/>
    <n v="3"/>
    <n v="0.10344827586206901"/>
    <x v="1"/>
  </r>
  <r>
    <x v="31"/>
    <s v="Test Fishery"/>
    <s v="Yukon mainstem"/>
    <x v="3"/>
    <n v="59"/>
    <n v="2"/>
    <n v="3.3898305084745797E-2"/>
    <x v="2"/>
  </r>
  <r>
    <x v="31"/>
    <s v="Test Fishery"/>
    <s v="Yukon mainstem"/>
    <x v="3"/>
    <n v="59"/>
    <n v="2"/>
    <n v="3.3898305084745797E-2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2"/>
    <n v="59"/>
    <n v="45"/>
    <n v="0.76271186440677996"/>
    <x v="2"/>
  </r>
  <r>
    <x v="31"/>
    <s v="Test Fishery"/>
    <s v="Yukon mainstem"/>
    <x v="0"/>
    <n v="59"/>
    <n v="11"/>
    <n v="0.186440677966102"/>
    <x v="2"/>
  </r>
  <r>
    <x v="31"/>
    <s v="Test Fishery"/>
    <s v="Yukon mainstem"/>
    <x v="0"/>
    <n v="59"/>
    <n v="11"/>
    <n v="0.186440677966102"/>
    <x v="2"/>
  </r>
  <r>
    <x v="31"/>
    <s v="Test Fishery"/>
    <s v="Yukon mainstem"/>
    <x v="0"/>
    <n v="59"/>
    <n v="11"/>
    <n v="0.186440677966102"/>
    <x v="2"/>
  </r>
  <r>
    <x v="31"/>
    <s v="Test Fishery"/>
    <s v="Yukon mainstem"/>
    <x v="0"/>
    <n v="59"/>
    <n v="11"/>
    <n v="0.186440677966102"/>
    <x v="2"/>
  </r>
  <r>
    <x v="31"/>
    <s v="Test Fishery"/>
    <s v="Yukon mainstem"/>
    <x v="0"/>
    <n v="59"/>
    <n v="11"/>
    <n v="0.186440677966102"/>
    <x v="2"/>
  </r>
  <r>
    <x v="31"/>
    <s v="Test Fishery"/>
    <s v="Yukon mainstem"/>
    <x v="0"/>
    <n v="59"/>
    <n v="11"/>
    <n v="0.186440677966102"/>
    <x v="2"/>
  </r>
  <r>
    <x v="31"/>
    <s v="Test Fishery"/>
    <s v="Yukon mainstem"/>
    <x v="0"/>
    <n v="59"/>
    <n v="11"/>
    <n v="0.186440677966102"/>
    <x v="2"/>
  </r>
  <r>
    <x v="31"/>
    <s v="Test Fishery"/>
    <s v="Yukon mainstem"/>
    <x v="0"/>
    <n v="59"/>
    <n v="11"/>
    <n v="0.186440677966102"/>
    <x v="2"/>
  </r>
  <r>
    <x v="31"/>
    <s v="Test Fishery"/>
    <s v="Yukon mainstem"/>
    <x v="0"/>
    <n v="59"/>
    <n v="11"/>
    <n v="0.186440677966102"/>
    <x v="2"/>
  </r>
  <r>
    <x v="31"/>
    <s v="Test Fishery"/>
    <s v="Yukon mainstem"/>
    <x v="0"/>
    <n v="59"/>
    <n v="11"/>
    <n v="0.186440677966102"/>
    <x v="2"/>
  </r>
  <r>
    <x v="31"/>
    <s v="Test Fishery"/>
    <s v="Yukon mainstem"/>
    <x v="0"/>
    <n v="59"/>
    <n v="11"/>
    <n v="0.186440677966102"/>
    <x v="2"/>
  </r>
  <r>
    <x v="31"/>
    <s v="Test Fishery"/>
    <s v="Yukon mainstem"/>
    <x v="1"/>
    <n v="59"/>
    <n v="1"/>
    <n v="1.6949152542372899E-2"/>
    <x v="2"/>
  </r>
  <r>
    <x v="31"/>
    <s v="Test Fishery"/>
    <s v="Yukon Pelly"/>
    <x v="3"/>
    <n v="105"/>
    <n v="11"/>
    <n v="0.104761904761905"/>
    <x v="3"/>
  </r>
  <r>
    <x v="31"/>
    <s v="Test Fishery"/>
    <s v="Yukon Pelly"/>
    <x v="3"/>
    <n v="105"/>
    <n v="11"/>
    <n v="0.104761904761905"/>
    <x v="3"/>
  </r>
  <r>
    <x v="31"/>
    <s v="Test Fishery"/>
    <s v="Yukon Pelly"/>
    <x v="3"/>
    <n v="105"/>
    <n v="11"/>
    <n v="0.104761904761905"/>
    <x v="3"/>
  </r>
  <r>
    <x v="31"/>
    <s v="Test Fishery"/>
    <s v="Yukon Pelly"/>
    <x v="3"/>
    <n v="105"/>
    <n v="11"/>
    <n v="0.104761904761905"/>
    <x v="3"/>
  </r>
  <r>
    <x v="31"/>
    <s v="Test Fishery"/>
    <s v="Yukon Pelly"/>
    <x v="3"/>
    <n v="105"/>
    <n v="11"/>
    <n v="0.104761904761905"/>
    <x v="3"/>
  </r>
  <r>
    <x v="31"/>
    <s v="Test Fishery"/>
    <s v="Yukon Pelly"/>
    <x v="3"/>
    <n v="105"/>
    <n v="11"/>
    <n v="0.104761904761905"/>
    <x v="3"/>
  </r>
  <r>
    <x v="31"/>
    <s v="Test Fishery"/>
    <s v="Yukon Pelly"/>
    <x v="3"/>
    <n v="105"/>
    <n v="11"/>
    <n v="0.104761904761905"/>
    <x v="3"/>
  </r>
  <r>
    <x v="31"/>
    <s v="Test Fishery"/>
    <s v="Yukon Pelly"/>
    <x v="3"/>
    <n v="105"/>
    <n v="11"/>
    <n v="0.104761904761905"/>
    <x v="3"/>
  </r>
  <r>
    <x v="31"/>
    <s v="Test Fishery"/>
    <s v="Yukon Pelly"/>
    <x v="3"/>
    <n v="105"/>
    <n v="11"/>
    <n v="0.104761904761905"/>
    <x v="3"/>
  </r>
  <r>
    <x v="31"/>
    <s v="Test Fishery"/>
    <s v="Yukon Pelly"/>
    <x v="3"/>
    <n v="105"/>
    <n v="11"/>
    <n v="0.104761904761905"/>
    <x v="3"/>
  </r>
  <r>
    <x v="31"/>
    <s v="Test Fishery"/>
    <s v="Yukon Pelly"/>
    <x v="3"/>
    <n v="105"/>
    <n v="11"/>
    <n v="0.104761904761905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2"/>
    <n v="105"/>
    <n v="68"/>
    <n v="0.6476190476190479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0"/>
    <n v="105"/>
    <n v="25"/>
    <n v="0.238095238095238"/>
    <x v="3"/>
  </r>
  <r>
    <x v="31"/>
    <s v="Test Fishery"/>
    <s v="Yukon Pelly"/>
    <x v="1"/>
    <n v="105"/>
    <n v="1"/>
    <n v="9.5238095238095195E-3"/>
    <x v="3"/>
  </r>
  <r>
    <x v="31"/>
    <s v="Test Fishery"/>
    <s v="Yukon Stewart"/>
    <x v="3"/>
    <n v="41"/>
    <n v="4"/>
    <n v="9.7560975609756101E-2"/>
    <x v="4"/>
  </r>
  <r>
    <x v="31"/>
    <s v="Test Fishery"/>
    <s v="Yukon Stewart"/>
    <x v="3"/>
    <n v="41"/>
    <n v="4"/>
    <n v="9.7560975609756101E-2"/>
    <x v="4"/>
  </r>
  <r>
    <x v="31"/>
    <s v="Test Fishery"/>
    <s v="Yukon Stewart"/>
    <x v="3"/>
    <n v="41"/>
    <n v="4"/>
    <n v="9.7560975609756101E-2"/>
    <x v="4"/>
  </r>
  <r>
    <x v="31"/>
    <s v="Test Fishery"/>
    <s v="Yukon Stewart"/>
    <x v="3"/>
    <n v="41"/>
    <n v="4"/>
    <n v="9.7560975609756101E-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2"/>
    <n v="41"/>
    <n v="29"/>
    <n v="0.707317073170732"/>
    <x v="4"/>
  </r>
  <r>
    <x v="31"/>
    <s v="Test Fishery"/>
    <s v="Yukon Stewart"/>
    <x v="0"/>
    <n v="41"/>
    <n v="8"/>
    <n v="0.19512195121951201"/>
    <x v="4"/>
  </r>
  <r>
    <x v="31"/>
    <s v="Test Fishery"/>
    <s v="Yukon Stewart"/>
    <x v="0"/>
    <n v="41"/>
    <n v="8"/>
    <n v="0.19512195121951201"/>
    <x v="4"/>
  </r>
  <r>
    <x v="31"/>
    <s v="Test Fishery"/>
    <s v="Yukon Stewart"/>
    <x v="0"/>
    <n v="41"/>
    <n v="8"/>
    <n v="0.19512195121951201"/>
    <x v="4"/>
  </r>
  <r>
    <x v="31"/>
    <s v="Test Fishery"/>
    <s v="Yukon Stewart"/>
    <x v="0"/>
    <n v="41"/>
    <n v="8"/>
    <n v="0.19512195121951201"/>
    <x v="4"/>
  </r>
  <r>
    <x v="31"/>
    <s v="Test Fishery"/>
    <s v="Yukon Stewart"/>
    <x v="0"/>
    <n v="41"/>
    <n v="8"/>
    <n v="0.19512195121951201"/>
    <x v="4"/>
  </r>
  <r>
    <x v="31"/>
    <s v="Test Fishery"/>
    <s v="Yukon Stewart"/>
    <x v="0"/>
    <n v="41"/>
    <n v="8"/>
    <n v="0.19512195121951201"/>
    <x v="4"/>
  </r>
  <r>
    <x v="31"/>
    <s v="Test Fishery"/>
    <s v="Yukon Stewart"/>
    <x v="0"/>
    <n v="41"/>
    <n v="8"/>
    <n v="0.19512195121951201"/>
    <x v="4"/>
  </r>
  <r>
    <x v="31"/>
    <s v="Test Fishery"/>
    <s v="Yukon Stewart"/>
    <x v="0"/>
    <n v="41"/>
    <n v="8"/>
    <n v="0.19512195121951201"/>
    <x v="4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3"/>
    <n v="252"/>
    <n v="23"/>
    <n v="9.1269841269841306E-2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2"/>
    <n v="252"/>
    <n v="155"/>
    <n v="0.615079365079365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0"/>
    <n v="252"/>
    <n v="73"/>
    <n v="0.28968253968253999"/>
    <x v="5"/>
  </r>
  <r>
    <x v="31"/>
    <s v="Test Fishery"/>
    <s v="Yukon Teslin"/>
    <x v="1"/>
    <n v="252"/>
    <n v="1"/>
    <n v="3.9682539682539698E-3"/>
    <x v="5"/>
  </r>
  <r>
    <x v="31"/>
    <s v="Test Fishery"/>
    <s v="Yukon upper"/>
    <x v="3"/>
    <n v="43"/>
    <n v="6"/>
    <n v="0.13953488372093001"/>
    <x v="6"/>
  </r>
  <r>
    <x v="31"/>
    <s v="Test Fishery"/>
    <s v="Yukon upper"/>
    <x v="3"/>
    <n v="43"/>
    <n v="6"/>
    <n v="0.13953488372093001"/>
    <x v="6"/>
  </r>
  <r>
    <x v="31"/>
    <s v="Test Fishery"/>
    <s v="Yukon upper"/>
    <x v="3"/>
    <n v="43"/>
    <n v="6"/>
    <n v="0.13953488372093001"/>
    <x v="6"/>
  </r>
  <r>
    <x v="31"/>
    <s v="Test Fishery"/>
    <s v="Yukon upper"/>
    <x v="3"/>
    <n v="43"/>
    <n v="6"/>
    <n v="0.13953488372093001"/>
    <x v="6"/>
  </r>
  <r>
    <x v="31"/>
    <s v="Test Fishery"/>
    <s v="Yukon upper"/>
    <x v="3"/>
    <n v="43"/>
    <n v="6"/>
    <n v="0.13953488372093001"/>
    <x v="6"/>
  </r>
  <r>
    <x v="31"/>
    <s v="Test Fishery"/>
    <s v="Yukon upper"/>
    <x v="3"/>
    <n v="43"/>
    <n v="6"/>
    <n v="0.13953488372093001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2"/>
    <n v="43"/>
    <n v="23"/>
    <n v="0.53488372093023295"/>
    <x v="6"/>
  </r>
  <r>
    <x v="31"/>
    <s v="Test Fishery"/>
    <s v="Yukon upper"/>
    <x v="0"/>
    <n v="43"/>
    <n v="13"/>
    <n v="0.30232558139534899"/>
    <x v="6"/>
  </r>
  <r>
    <x v="31"/>
    <s v="Test Fishery"/>
    <s v="Yukon upper"/>
    <x v="0"/>
    <n v="43"/>
    <n v="13"/>
    <n v="0.30232558139534899"/>
    <x v="6"/>
  </r>
  <r>
    <x v="31"/>
    <s v="Test Fishery"/>
    <s v="Yukon upper"/>
    <x v="0"/>
    <n v="43"/>
    <n v="13"/>
    <n v="0.30232558139534899"/>
    <x v="6"/>
  </r>
  <r>
    <x v="31"/>
    <s v="Test Fishery"/>
    <s v="Yukon upper"/>
    <x v="0"/>
    <n v="43"/>
    <n v="13"/>
    <n v="0.30232558139534899"/>
    <x v="6"/>
  </r>
  <r>
    <x v="31"/>
    <s v="Test Fishery"/>
    <s v="Yukon upper"/>
    <x v="0"/>
    <n v="43"/>
    <n v="13"/>
    <n v="0.30232558139534899"/>
    <x v="6"/>
  </r>
  <r>
    <x v="31"/>
    <s v="Test Fishery"/>
    <s v="Yukon upper"/>
    <x v="0"/>
    <n v="43"/>
    <n v="13"/>
    <n v="0.30232558139534899"/>
    <x v="6"/>
  </r>
  <r>
    <x v="31"/>
    <s v="Test Fishery"/>
    <s v="Yukon upper"/>
    <x v="0"/>
    <n v="43"/>
    <n v="13"/>
    <n v="0.30232558139534899"/>
    <x v="6"/>
  </r>
  <r>
    <x v="31"/>
    <s v="Test Fishery"/>
    <s v="Yukon upper"/>
    <x v="0"/>
    <n v="43"/>
    <n v="13"/>
    <n v="0.30232558139534899"/>
    <x v="6"/>
  </r>
  <r>
    <x v="31"/>
    <s v="Test Fishery"/>
    <s v="Yukon upper"/>
    <x v="0"/>
    <n v="43"/>
    <n v="13"/>
    <n v="0.30232558139534899"/>
    <x v="6"/>
  </r>
  <r>
    <x v="31"/>
    <s v="Test Fishery"/>
    <s v="Yukon upper"/>
    <x v="0"/>
    <n v="43"/>
    <n v="13"/>
    <n v="0.30232558139534899"/>
    <x v="6"/>
  </r>
  <r>
    <x v="31"/>
    <s v="Test Fishery"/>
    <s v="Yukon upper"/>
    <x v="0"/>
    <n v="43"/>
    <n v="13"/>
    <n v="0.30232558139534899"/>
    <x v="6"/>
  </r>
  <r>
    <x v="31"/>
    <s v="Test Fishery"/>
    <s v="Yukon upper"/>
    <x v="0"/>
    <n v="43"/>
    <n v="13"/>
    <n v="0.30232558139534899"/>
    <x v="6"/>
  </r>
  <r>
    <x v="31"/>
    <s v="Test Fishery"/>
    <s v="Yukon upper"/>
    <x v="0"/>
    <n v="43"/>
    <n v="13"/>
    <n v="0.30232558139534899"/>
    <x v="6"/>
  </r>
  <r>
    <x v="31"/>
    <s v="Test Fishery"/>
    <s v="Yukon upper"/>
    <x v="1"/>
    <n v="43"/>
    <n v="1"/>
    <n v="2.32558139534884E-2"/>
    <x v="6"/>
  </r>
  <r>
    <x v="31"/>
    <s v="Test Fishery"/>
    <s v="Yukon White-Donjek"/>
    <x v="3"/>
    <n v="16"/>
    <n v="1"/>
    <n v="6.25E-2"/>
    <x v="7"/>
  </r>
  <r>
    <x v="31"/>
    <s v="Test Fishery"/>
    <s v="Yukon White-Donjek"/>
    <x v="2"/>
    <n v="16"/>
    <n v="13"/>
    <n v="0.8125"/>
    <x v="7"/>
  </r>
  <r>
    <x v="31"/>
    <s v="Test Fishery"/>
    <s v="Yukon White-Donjek"/>
    <x v="2"/>
    <n v="16"/>
    <n v="13"/>
    <n v="0.8125"/>
    <x v="7"/>
  </r>
  <r>
    <x v="31"/>
    <s v="Test Fishery"/>
    <s v="Yukon White-Donjek"/>
    <x v="2"/>
    <n v="16"/>
    <n v="13"/>
    <n v="0.8125"/>
    <x v="7"/>
  </r>
  <r>
    <x v="31"/>
    <s v="Test Fishery"/>
    <s v="Yukon White-Donjek"/>
    <x v="2"/>
    <n v="16"/>
    <n v="13"/>
    <n v="0.8125"/>
    <x v="7"/>
  </r>
  <r>
    <x v="31"/>
    <s v="Test Fishery"/>
    <s v="Yukon White-Donjek"/>
    <x v="2"/>
    <n v="16"/>
    <n v="13"/>
    <n v="0.8125"/>
    <x v="7"/>
  </r>
  <r>
    <x v="31"/>
    <s v="Test Fishery"/>
    <s v="Yukon White-Donjek"/>
    <x v="2"/>
    <n v="16"/>
    <n v="13"/>
    <n v="0.8125"/>
    <x v="7"/>
  </r>
  <r>
    <x v="31"/>
    <s v="Test Fishery"/>
    <s v="Yukon White-Donjek"/>
    <x v="2"/>
    <n v="16"/>
    <n v="13"/>
    <n v="0.8125"/>
    <x v="7"/>
  </r>
  <r>
    <x v="31"/>
    <s v="Test Fishery"/>
    <s v="Yukon White-Donjek"/>
    <x v="2"/>
    <n v="16"/>
    <n v="13"/>
    <n v="0.8125"/>
    <x v="7"/>
  </r>
  <r>
    <x v="31"/>
    <s v="Test Fishery"/>
    <s v="Yukon White-Donjek"/>
    <x v="2"/>
    <n v="16"/>
    <n v="13"/>
    <n v="0.8125"/>
    <x v="7"/>
  </r>
  <r>
    <x v="31"/>
    <s v="Test Fishery"/>
    <s v="Yukon White-Donjek"/>
    <x v="2"/>
    <n v="16"/>
    <n v="13"/>
    <n v="0.8125"/>
    <x v="7"/>
  </r>
  <r>
    <x v="31"/>
    <s v="Test Fishery"/>
    <s v="Yukon White-Donjek"/>
    <x v="2"/>
    <n v="16"/>
    <n v="13"/>
    <n v="0.8125"/>
    <x v="7"/>
  </r>
  <r>
    <x v="31"/>
    <s v="Test Fishery"/>
    <s v="Yukon White-Donjek"/>
    <x v="2"/>
    <n v="16"/>
    <n v="13"/>
    <n v="0.8125"/>
    <x v="7"/>
  </r>
  <r>
    <x v="31"/>
    <s v="Test Fishery"/>
    <s v="Yukon White-Donjek"/>
    <x v="2"/>
    <n v="16"/>
    <n v="13"/>
    <n v="0.8125"/>
    <x v="7"/>
  </r>
  <r>
    <x v="31"/>
    <s v="Test Fishery"/>
    <s v="Yukon White-Donjek"/>
    <x v="0"/>
    <n v="16"/>
    <n v="2"/>
    <n v="0.125"/>
    <x v="7"/>
  </r>
  <r>
    <x v="31"/>
    <s v="Test Fishery"/>
    <s v="Yukon White-Donjek"/>
    <x v="0"/>
    <n v="16"/>
    <n v="2"/>
    <n v="0.125"/>
    <x v="7"/>
  </r>
  <r>
    <x v="31"/>
    <s v="NA"/>
    <s v="NA"/>
    <x v="3"/>
    <s v="NA"/>
    <s v="NA"/>
    <n v="9.1591591999999999E-2"/>
    <x v="8"/>
  </r>
  <r>
    <x v="31"/>
    <s v="NA"/>
    <s v="NA"/>
    <x v="2"/>
    <s v="NA"/>
    <s v="NA"/>
    <n v="0.65015014999999998"/>
    <x v="8"/>
  </r>
  <r>
    <x v="31"/>
    <s v="NA"/>
    <s v="NA"/>
    <x v="0"/>
    <s v="NA"/>
    <s v="NA"/>
    <n v="0.25225225000000001"/>
    <x v="8"/>
  </r>
  <r>
    <x v="31"/>
    <s v="NA"/>
    <s v="NA"/>
    <x v="1"/>
    <s v="NA"/>
    <s v="NA"/>
    <n v="6.0060060000000004E-3"/>
    <x v="8"/>
  </r>
  <r>
    <x v="32"/>
    <s v="Test Fishery"/>
    <s v="Yukon Carmacks"/>
    <x v="3"/>
    <n v="156"/>
    <n v="10"/>
    <n v="6.4102564102564097E-2"/>
    <x v="0"/>
  </r>
  <r>
    <x v="32"/>
    <s v="Test Fishery"/>
    <s v="Yukon Carmacks"/>
    <x v="3"/>
    <n v="156"/>
    <n v="10"/>
    <n v="6.4102564102564097E-2"/>
    <x v="0"/>
  </r>
  <r>
    <x v="32"/>
    <s v="Test Fishery"/>
    <s v="Yukon Carmacks"/>
    <x v="3"/>
    <n v="156"/>
    <n v="10"/>
    <n v="6.4102564102564097E-2"/>
    <x v="0"/>
  </r>
  <r>
    <x v="32"/>
    <s v="Test Fishery"/>
    <s v="Yukon Carmacks"/>
    <x v="3"/>
    <n v="156"/>
    <n v="10"/>
    <n v="6.4102564102564097E-2"/>
    <x v="0"/>
  </r>
  <r>
    <x v="32"/>
    <s v="Test Fishery"/>
    <s v="Yukon Carmacks"/>
    <x v="3"/>
    <n v="156"/>
    <n v="10"/>
    <n v="6.4102564102564097E-2"/>
    <x v="0"/>
  </r>
  <r>
    <x v="32"/>
    <s v="Test Fishery"/>
    <s v="Yukon Carmacks"/>
    <x v="3"/>
    <n v="156"/>
    <n v="10"/>
    <n v="6.4102564102564097E-2"/>
    <x v="0"/>
  </r>
  <r>
    <x v="32"/>
    <s v="Test Fishery"/>
    <s v="Yukon Carmacks"/>
    <x v="3"/>
    <n v="156"/>
    <n v="10"/>
    <n v="6.4102564102564097E-2"/>
    <x v="0"/>
  </r>
  <r>
    <x v="32"/>
    <s v="Test Fishery"/>
    <s v="Yukon Carmacks"/>
    <x v="3"/>
    <n v="156"/>
    <n v="10"/>
    <n v="6.4102564102564097E-2"/>
    <x v="0"/>
  </r>
  <r>
    <x v="32"/>
    <s v="Test Fishery"/>
    <s v="Yukon Carmacks"/>
    <x v="3"/>
    <n v="156"/>
    <n v="10"/>
    <n v="6.4102564102564097E-2"/>
    <x v="0"/>
  </r>
  <r>
    <x v="32"/>
    <s v="Test Fishery"/>
    <s v="Yukon Carmacks"/>
    <x v="3"/>
    <n v="156"/>
    <n v="10"/>
    <n v="6.4102564102564097E-2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2"/>
    <n v="156"/>
    <n v="71"/>
    <n v="0.455128205128205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0"/>
    <n v="156"/>
    <n v="74"/>
    <n v="0.47435897435897401"/>
    <x v="0"/>
  </r>
  <r>
    <x v="32"/>
    <s v="Test Fishery"/>
    <s v="Yukon Carmacks"/>
    <x v="1"/>
    <n v="156"/>
    <n v="1"/>
    <n v="6.41025641025641E-3"/>
    <x v="0"/>
  </r>
  <r>
    <x v="32"/>
    <s v="Test Fishery"/>
    <s v="Yukon Lower Canadian"/>
    <x v="2"/>
    <n v="25"/>
    <n v="10"/>
    <n v="0.4"/>
    <x v="1"/>
  </r>
  <r>
    <x v="32"/>
    <s v="Test Fishery"/>
    <s v="Yukon Lower Canadian"/>
    <x v="2"/>
    <n v="25"/>
    <n v="10"/>
    <n v="0.4"/>
    <x v="1"/>
  </r>
  <r>
    <x v="32"/>
    <s v="Test Fishery"/>
    <s v="Yukon Lower Canadian"/>
    <x v="2"/>
    <n v="25"/>
    <n v="10"/>
    <n v="0.4"/>
    <x v="1"/>
  </r>
  <r>
    <x v="32"/>
    <s v="Test Fishery"/>
    <s v="Yukon Lower Canadian"/>
    <x v="2"/>
    <n v="25"/>
    <n v="10"/>
    <n v="0.4"/>
    <x v="1"/>
  </r>
  <r>
    <x v="32"/>
    <s v="Test Fishery"/>
    <s v="Yukon Lower Canadian"/>
    <x v="2"/>
    <n v="25"/>
    <n v="10"/>
    <n v="0.4"/>
    <x v="1"/>
  </r>
  <r>
    <x v="32"/>
    <s v="Test Fishery"/>
    <s v="Yukon Lower Canadian"/>
    <x v="2"/>
    <n v="25"/>
    <n v="10"/>
    <n v="0.4"/>
    <x v="1"/>
  </r>
  <r>
    <x v="32"/>
    <s v="Test Fishery"/>
    <s v="Yukon Lower Canadian"/>
    <x v="2"/>
    <n v="25"/>
    <n v="10"/>
    <n v="0.4"/>
    <x v="1"/>
  </r>
  <r>
    <x v="32"/>
    <s v="Test Fishery"/>
    <s v="Yukon Lower Canadian"/>
    <x v="2"/>
    <n v="25"/>
    <n v="10"/>
    <n v="0.4"/>
    <x v="1"/>
  </r>
  <r>
    <x v="32"/>
    <s v="Test Fishery"/>
    <s v="Yukon Lower Canadian"/>
    <x v="2"/>
    <n v="25"/>
    <n v="10"/>
    <n v="0.4"/>
    <x v="1"/>
  </r>
  <r>
    <x v="32"/>
    <s v="Test Fishery"/>
    <s v="Yukon Lower Canadian"/>
    <x v="2"/>
    <n v="25"/>
    <n v="10"/>
    <n v="0.4"/>
    <x v="1"/>
  </r>
  <r>
    <x v="32"/>
    <s v="Test Fishery"/>
    <s v="Yukon Lower Canadian"/>
    <x v="0"/>
    <n v="25"/>
    <n v="15"/>
    <n v="0.6"/>
    <x v="1"/>
  </r>
  <r>
    <x v="32"/>
    <s v="Test Fishery"/>
    <s v="Yukon Lower Canadian"/>
    <x v="0"/>
    <n v="25"/>
    <n v="15"/>
    <n v="0.6"/>
    <x v="1"/>
  </r>
  <r>
    <x v="32"/>
    <s v="Test Fishery"/>
    <s v="Yukon Lower Canadian"/>
    <x v="0"/>
    <n v="25"/>
    <n v="15"/>
    <n v="0.6"/>
    <x v="1"/>
  </r>
  <r>
    <x v="32"/>
    <s v="Test Fishery"/>
    <s v="Yukon Lower Canadian"/>
    <x v="0"/>
    <n v="25"/>
    <n v="15"/>
    <n v="0.6"/>
    <x v="1"/>
  </r>
  <r>
    <x v="32"/>
    <s v="Test Fishery"/>
    <s v="Yukon Lower Canadian"/>
    <x v="0"/>
    <n v="25"/>
    <n v="15"/>
    <n v="0.6"/>
    <x v="1"/>
  </r>
  <r>
    <x v="32"/>
    <s v="Test Fishery"/>
    <s v="Yukon Lower Canadian"/>
    <x v="0"/>
    <n v="25"/>
    <n v="15"/>
    <n v="0.6"/>
    <x v="1"/>
  </r>
  <r>
    <x v="32"/>
    <s v="Test Fishery"/>
    <s v="Yukon Lower Canadian"/>
    <x v="0"/>
    <n v="25"/>
    <n v="15"/>
    <n v="0.6"/>
    <x v="1"/>
  </r>
  <r>
    <x v="32"/>
    <s v="Test Fishery"/>
    <s v="Yukon Lower Canadian"/>
    <x v="0"/>
    <n v="25"/>
    <n v="15"/>
    <n v="0.6"/>
    <x v="1"/>
  </r>
  <r>
    <x v="32"/>
    <s v="Test Fishery"/>
    <s v="Yukon Lower Canadian"/>
    <x v="0"/>
    <n v="25"/>
    <n v="15"/>
    <n v="0.6"/>
    <x v="1"/>
  </r>
  <r>
    <x v="32"/>
    <s v="Test Fishery"/>
    <s v="Yukon Lower Canadian"/>
    <x v="0"/>
    <n v="25"/>
    <n v="15"/>
    <n v="0.6"/>
    <x v="1"/>
  </r>
  <r>
    <x v="32"/>
    <s v="Test Fishery"/>
    <s v="Yukon Lower Canadian"/>
    <x v="0"/>
    <n v="25"/>
    <n v="15"/>
    <n v="0.6"/>
    <x v="1"/>
  </r>
  <r>
    <x v="32"/>
    <s v="Test Fishery"/>
    <s v="Yukon Lower Canadian"/>
    <x v="0"/>
    <n v="25"/>
    <n v="15"/>
    <n v="0.6"/>
    <x v="1"/>
  </r>
  <r>
    <x v="32"/>
    <s v="Test Fishery"/>
    <s v="Yukon Lower Canadian"/>
    <x v="0"/>
    <n v="25"/>
    <n v="15"/>
    <n v="0.6"/>
    <x v="1"/>
  </r>
  <r>
    <x v="32"/>
    <s v="Test Fishery"/>
    <s v="Yukon Lower Canadian"/>
    <x v="0"/>
    <n v="25"/>
    <n v="15"/>
    <n v="0.6"/>
    <x v="1"/>
  </r>
  <r>
    <x v="32"/>
    <s v="Test Fishery"/>
    <s v="Yukon Lower Canadian"/>
    <x v="0"/>
    <n v="25"/>
    <n v="15"/>
    <n v="0.6"/>
    <x v="1"/>
  </r>
  <r>
    <x v="32"/>
    <s v="Test Fishery"/>
    <s v="Yukon mainstem"/>
    <x v="3"/>
    <n v="118"/>
    <n v="6"/>
    <n v="5.0847457627118599E-2"/>
    <x v="2"/>
  </r>
  <r>
    <x v="32"/>
    <s v="Test Fishery"/>
    <s v="Yukon mainstem"/>
    <x v="3"/>
    <n v="118"/>
    <n v="6"/>
    <n v="5.0847457627118599E-2"/>
    <x v="2"/>
  </r>
  <r>
    <x v="32"/>
    <s v="Test Fishery"/>
    <s v="Yukon mainstem"/>
    <x v="3"/>
    <n v="118"/>
    <n v="6"/>
    <n v="5.0847457627118599E-2"/>
    <x v="2"/>
  </r>
  <r>
    <x v="32"/>
    <s v="Test Fishery"/>
    <s v="Yukon mainstem"/>
    <x v="3"/>
    <n v="118"/>
    <n v="6"/>
    <n v="5.0847457627118599E-2"/>
    <x v="2"/>
  </r>
  <r>
    <x v="32"/>
    <s v="Test Fishery"/>
    <s v="Yukon mainstem"/>
    <x v="3"/>
    <n v="118"/>
    <n v="6"/>
    <n v="5.0847457627118599E-2"/>
    <x v="2"/>
  </r>
  <r>
    <x v="32"/>
    <s v="Test Fishery"/>
    <s v="Yukon mainstem"/>
    <x v="3"/>
    <n v="118"/>
    <n v="6"/>
    <n v="5.0847457627118599E-2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2"/>
    <n v="118"/>
    <n v="65"/>
    <n v="0.55084745762711895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0"/>
    <n v="118"/>
    <n v="45"/>
    <n v="0.38135593220338998"/>
    <x v="2"/>
  </r>
  <r>
    <x v="32"/>
    <s v="Test Fishery"/>
    <s v="Yukon mainstem"/>
    <x v="1"/>
    <n v="118"/>
    <n v="2"/>
    <n v="1.6949152542372899E-2"/>
    <x v="2"/>
  </r>
  <r>
    <x v="32"/>
    <s v="Test Fishery"/>
    <s v="Yukon mainstem"/>
    <x v="1"/>
    <n v="118"/>
    <n v="2"/>
    <n v="1.6949152542372899E-2"/>
    <x v="2"/>
  </r>
  <r>
    <x v="32"/>
    <s v="Test Fishery"/>
    <s v="Yukon Pelly"/>
    <x v="3"/>
    <n v="85"/>
    <n v="4"/>
    <n v="4.7058823529411799E-2"/>
    <x v="3"/>
  </r>
  <r>
    <x v="32"/>
    <s v="Test Fishery"/>
    <s v="Yukon Pelly"/>
    <x v="3"/>
    <n v="85"/>
    <n v="4"/>
    <n v="4.7058823529411799E-2"/>
    <x v="3"/>
  </r>
  <r>
    <x v="32"/>
    <s v="Test Fishery"/>
    <s v="Yukon Pelly"/>
    <x v="3"/>
    <n v="85"/>
    <n v="4"/>
    <n v="4.7058823529411799E-2"/>
    <x v="3"/>
  </r>
  <r>
    <x v="32"/>
    <s v="Test Fishery"/>
    <s v="Yukon Pelly"/>
    <x v="3"/>
    <n v="85"/>
    <n v="4"/>
    <n v="4.7058823529411799E-2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2"/>
    <n v="85"/>
    <n v="45"/>
    <n v="0.52941176470588203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Pelly"/>
    <x v="0"/>
    <n v="85"/>
    <n v="36"/>
    <n v="0.42352941176470599"/>
    <x v="3"/>
  </r>
  <r>
    <x v="32"/>
    <s v="Test Fishery"/>
    <s v="Yukon Stewart"/>
    <x v="3"/>
    <n v="33"/>
    <n v="1"/>
    <n v="3.03030303030303E-2"/>
    <x v="4"/>
  </r>
  <r>
    <x v="32"/>
    <s v="Test Fishery"/>
    <s v="Yukon Stewart"/>
    <x v="2"/>
    <n v="33"/>
    <n v="12"/>
    <n v="0.36363636363636398"/>
    <x v="4"/>
  </r>
  <r>
    <x v="32"/>
    <s v="Test Fishery"/>
    <s v="Yukon Stewart"/>
    <x v="2"/>
    <n v="33"/>
    <n v="12"/>
    <n v="0.36363636363636398"/>
    <x v="4"/>
  </r>
  <r>
    <x v="32"/>
    <s v="Test Fishery"/>
    <s v="Yukon Stewart"/>
    <x v="2"/>
    <n v="33"/>
    <n v="12"/>
    <n v="0.36363636363636398"/>
    <x v="4"/>
  </r>
  <r>
    <x v="32"/>
    <s v="Test Fishery"/>
    <s v="Yukon Stewart"/>
    <x v="2"/>
    <n v="33"/>
    <n v="12"/>
    <n v="0.36363636363636398"/>
    <x v="4"/>
  </r>
  <r>
    <x v="32"/>
    <s v="Test Fishery"/>
    <s v="Yukon Stewart"/>
    <x v="2"/>
    <n v="33"/>
    <n v="12"/>
    <n v="0.36363636363636398"/>
    <x v="4"/>
  </r>
  <r>
    <x v="32"/>
    <s v="Test Fishery"/>
    <s v="Yukon Stewart"/>
    <x v="2"/>
    <n v="33"/>
    <n v="12"/>
    <n v="0.36363636363636398"/>
    <x v="4"/>
  </r>
  <r>
    <x v="32"/>
    <s v="Test Fishery"/>
    <s v="Yukon Stewart"/>
    <x v="2"/>
    <n v="33"/>
    <n v="12"/>
    <n v="0.36363636363636398"/>
    <x v="4"/>
  </r>
  <r>
    <x v="32"/>
    <s v="Test Fishery"/>
    <s v="Yukon Stewart"/>
    <x v="2"/>
    <n v="33"/>
    <n v="12"/>
    <n v="0.36363636363636398"/>
    <x v="4"/>
  </r>
  <r>
    <x v="32"/>
    <s v="Test Fishery"/>
    <s v="Yukon Stewart"/>
    <x v="2"/>
    <n v="33"/>
    <n v="12"/>
    <n v="0.36363636363636398"/>
    <x v="4"/>
  </r>
  <r>
    <x v="32"/>
    <s v="Test Fishery"/>
    <s v="Yukon Stewart"/>
    <x v="2"/>
    <n v="33"/>
    <n v="12"/>
    <n v="0.36363636363636398"/>
    <x v="4"/>
  </r>
  <r>
    <x v="32"/>
    <s v="Test Fishery"/>
    <s v="Yukon Stewart"/>
    <x v="2"/>
    <n v="33"/>
    <n v="12"/>
    <n v="0.36363636363636398"/>
    <x v="4"/>
  </r>
  <r>
    <x v="32"/>
    <s v="Test Fishery"/>
    <s v="Yukon Stewart"/>
    <x v="2"/>
    <n v="33"/>
    <n v="12"/>
    <n v="0.36363636363636398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Stewart"/>
    <x v="0"/>
    <n v="33"/>
    <n v="20"/>
    <n v="0.60606060606060597"/>
    <x v="4"/>
  </r>
  <r>
    <x v="32"/>
    <s v="Test Fishery"/>
    <s v="Yukon Teslin"/>
    <x v="3"/>
    <n v="178"/>
    <n v="9"/>
    <n v="5.0561797752809001E-2"/>
    <x v="5"/>
  </r>
  <r>
    <x v="32"/>
    <s v="Test Fishery"/>
    <s v="Yukon Teslin"/>
    <x v="3"/>
    <n v="178"/>
    <n v="9"/>
    <n v="5.0561797752809001E-2"/>
    <x v="5"/>
  </r>
  <r>
    <x v="32"/>
    <s v="Test Fishery"/>
    <s v="Yukon Teslin"/>
    <x v="3"/>
    <n v="178"/>
    <n v="9"/>
    <n v="5.0561797752809001E-2"/>
    <x v="5"/>
  </r>
  <r>
    <x v="32"/>
    <s v="Test Fishery"/>
    <s v="Yukon Teslin"/>
    <x v="3"/>
    <n v="178"/>
    <n v="9"/>
    <n v="5.0561797752809001E-2"/>
    <x v="5"/>
  </r>
  <r>
    <x v="32"/>
    <s v="Test Fishery"/>
    <s v="Yukon Teslin"/>
    <x v="3"/>
    <n v="178"/>
    <n v="9"/>
    <n v="5.0561797752809001E-2"/>
    <x v="5"/>
  </r>
  <r>
    <x v="32"/>
    <s v="Test Fishery"/>
    <s v="Yukon Teslin"/>
    <x v="3"/>
    <n v="178"/>
    <n v="9"/>
    <n v="5.0561797752809001E-2"/>
    <x v="5"/>
  </r>
  <r>
    <x v="32"/>
    <s v="Test Fishery"/>
    <s v="Yukon Teslin"/>
    <x v="3"/>
    <n v="178"/>
    <n v="9"/>
    <n v="5.0561797752809001E-2"/>
    <x v="5"/>
  </r>
  <r>
    <x v="32"/>
    <s v="Test Fishery"/>
    <s v="Yukon Teslin"/>
    <x v="3"/>
    <n v="178"/>
    <n v="9"/>
    <n v="5.0561797752809001E-2"/>
    <x v="5"/>
  </r>
  <r>
    <x v="32"/>
    <s v="Test Fishery"/>
    <s v="Yukon Teslin"/>
    <x v="3"/>
    <n v="178"/>
    <n v="9"/>
    <n v="5.0561797752809001E-2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2"/>
    <n v="178"/>
    <n v="76"/>
    <n v="0.426966292134831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0"/>
    <n v="178"/>
    <n v="91"/>
    <n v="0.51123595505618002"/>
    <x v="5"/>
  </r>
  <r>
    <x v="32"/>
    <s v="Test Fishery"/>
    <s v="Yukon Teslin"/>
    <x v="1"/>
    <n v="178"/>
    <n v="2"/>
    <n v="1.1235955056179799E-2"/>
    <x v="5"/>
  </r>
  <r>
    <x v="32"/>
    <s v="Test Fishery"/>
    <s v="Yukon Teslin"/>
    <x v="1"/>
    <n v="178"/>
    <n v="2"/>
    <n v="1.1235955056179799E-2"/>
    <x v="5"/>
  </r>
  <r>
    <x v="32"/>
    <s v="Test Fishery"/>
    <s v="Yukon upper"/>
    <x v="2"/>
    <n v="37"/>
    <n v="16"/>
    <n v="0.43243243243243201"/>
    <x v="6"/>
  </r>
  <r>
    <x v="32"/>
    <s v="Test Fishery"/>
    <s v="Yukon upper"/>
    <x v="2"/>
    <n v="37"/>
    <n v="16"/>
    <n v="0.43243243243243201"/>
    <x v="6"/>
  </r>
  <r>
    <x v="32"/>
    <s v="Test Fishery"/>
    <s v="Yukon upper"/>
    <x v="2"/>
    <n v="37"/>
    <n v="16"/>
    <n v="0.43243243243243201"/>
    <x v="6"/>
  </r>
  <r>
    <x v="32"/>
    <s v="Test Fishery"/>
    <s v="Yukon upper"/>
    <x v="2"/>
    <n v="37"/>
    <n v="16"/>
    <n v="0.43243243243243201"/>
    <x v="6"/>
  </r>
  <r>
    <x v="32"/>
    <s v="Test Fishery"/>
    <s v="Yukon upper"/>
    <x v="2"/>
    <n v="37"/>
    <n v="16"/>
    <n v="0.43243243243243201"/>
    <x v="6"/>
  </r>
  <r>
    <x v="32"/>
    <s v="Test Fishery"/>
    <s v="Yukon upper"/>
    <x v="2"/>
    <n v="37"/>
    <n v="16"/>
    <n v="0.43243243243243201"/>
    <x v="6"/>
  </r>
  <r>
    <x v="32"/>
    <s v="Test Fishery"/>
    <s v="Yukon upper"/>
    <x v="2"/>
    <n v="37"/>
    <n v="16"/>
    <n v="0.43243243243243201"/>
    <x v="6"/>
  </r>
  <r>
    <x v="32"/>
    <s v="Test Fishery"/>
    <s v="Yukon upper"/>
    <x v="2"/>
    <n v="37"/>
    <n v="16"/>
    <n v="0.43243243243243201"/>
    <x v="6"/>
  </r>
  <r>
    <x v="32"/>
    <s v="Test Fishery"/>
    <s v="Yukon upper"/>
    <x v="2"/>
    <n v="37"/>
    <n v="16"/>
    <n v="0.43243243243243201"/>
    <x v="6"/>
  </r>
  <r>
    <x v="32"/>
    <s v="Test Fishery"/>
    <s v="Yukon upper"/>
    <x v="2"/>
    <n v="37"/>
    <n v="16"/>
    <n v="0.43243243243243201"/>
    <x v="6"/>
  </r>
  <r>
    <x v="32"/>
    <s v="Test Fishery"/>
    <s v="Yukon upper"/>
    <x v="2"/>
    <n v="37"/>
    <n v="16"/>
    <n v="0.43243243243243201"/>
    <x v="6"/>
  </r>
  <r>
    <x v="32"/>
    <s v="Test Fishery"/>
    <s v="Yukon upper"/>
    <x v="2"/>
    <n v="37"/>
    <n v="16"/>
    <n v="0.43243243243243201"/>
    <x v="6"/>
  </r>
  <r>
    <x v="32"/>
    <s v="Test Fishery"/>
    <s v="Yukon upper"/>
    <x v="2"/>
    <n v="37"/>
    <n v="16"/>
    <n v="0.43243243243243201"/>
    <x v="6"/>
  </r>
  <r>
    <x v="32"/>
    <s v="Test Fishery"/>
    <s v="Yukon upper"/>
    <x v="2"/>
    <n v="37"/>
    <n v="16"/>
    <n v="0.43243243243243201"/>
    <x v="6"/>
  </r>
  <r>
    <x v="32"/>
    <s v="Test Fishery"/>
    <s v="Yukon upper"/>
    <x v="2"/>
    <n v="37"/>
    <n v="16"/>
    <n v="0.43243243243243201"/>
    <x v="6"/>
  </r>
  <r>
    <x v="32"/>
    <s v="Test Fishery"/>
    <s v="Yukon upper"/>
    <x v="2"/>
    <n v="37"/>
    <n v="16"/>
    <n v="0.432432432432432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0"/>
    <n v="37"/>
    <n v="20"/>
    <n v="0.54054054054054101"/>
    <x v="6"/>
  </r>
  <r>
    <x v="32"/>
    <s v="Test Fishery"/>
    <s v="Yukon upper"/>
    <x v="1"/>
    <n v="37"/>
    <n v="1"/>
    <n v="2.7027027027027001E-2"/>
    <x v="6"/>
  </r>
  <r>
    <x v="32"/>
    <s v="Test Fishery"/>
    <s v="Yukon White-Donjek"/>
    <x v="2"/>
    <n v="20"/>
    <n v="12"/>
    <n v="0.6"/>
    <x v="7"/>
  </r>
  <r>
    <x v="32"/>
    <s v="Test Fishery"/>
    <s v="Yukon White-Donjek"/>
    <x v="2"/>
    <n v="20"/>
    <n v="12"/>
    <n v="0.6"/>
    <x v="7"/>
  </r>
  <r>
    <x v="32"/>
    <s v="Test Fishery"/>
    <s v="Yukon White-Donjek"/>
    <x v="2"/>
    <n v="20"/>
    <n v="12"/>
    <n v="0.6"/>
    <x v="7"/>
  </r>
  <r>
    <x v="32"/>
    <s v="Test Fishery"/>
    <s v="Yukon White-Donjek"/>
    <x v="2"/>
    <n v="20"/>
    <n v="12"/>
    <n v="0.6"/>
    <x v="7"/>
  </r>
  <r>
    <x v="32"/>
    <s v="Test Fishery"/>
    <s v="Yukon White-Donjek"/>
    <x v="2"/>
    <n v="20"/>
    <n v="12"/>
    <n v="0.6"/>
    <x v="7"/>
  </r>
  <r>
    <x v="32"/>
    <s v="Test Fishery"/>
    <s v="Yukon White-Donjek"/>
    <x v="2"/>
    <n v="20"/>
    <n v="12"/>
    <n v="0.6"/>
    <x v="7"/>
  </r>
  <r>
    <x v="32"/>
    <s v="Test Fishery"/>
    <s v="Yukon White-Donjek"/>
    <x v="2"/>
    <n v="20"/>
    <n v="12"/>
    <n v="0.6"/>
    <x v="7"/>
  </r>
  <r>
    <x v="32"/>
    <s v="Test Fishery"/>
    <s v="Yukon White-Donjek"/>
    <x v="2"/>
    <n v="20"/>
    <n v="12"/>
    <n v="0.6"/>
    <x v="7"/>
  </r>
  <r>
    <x v="32"/>
    <s v="Test Fishery"/>
    <s v="Yukon White-Donjek"/>
    <x v="2"/>
    <n v="20"/>
    <n v="12"/>
    <n v="0.6"/>
    <x v="7"/>
  </r>
  <r>
    <x v="32"/>
    <s v="Test Fishery"/>
    <s v="Yukon White-Donjek"/>
    <x v="2"/>
    <n v="20"/>
    <n v="12"/>
    <n v="0.6"/>
    <x v="7"/>
  </r>
  <r>
    <x v="32"/>
    <s v="Test Fishery"/>
    <s v="Yukon White-Donjek"/>
    <x v="2"/>
    <n v="20"/>
    <n v="12"/>
    <n v="0.6"/>
    <x v="7"/>
  </r>
  <r>
    <x v="32"/>
    <s v="Test Fishery"/>
    <s v="Yukon White-Donjek"/>
    <x v="2"/>
    <n v="20"/>
    <n v="12"/>
    <n v="0.6"/>
    <x v="7"/>
  </r>
  <r>
    <x v="32"/>
    <s v="Test Fishery"/>
    <s v="Yukon White-Donjek"/>
    <x v="0"/>
    <n v="20"/>
    <n v="8"/>
    <n v="0.4"/>
    <x v="7"/>
  </r>
  <r>
    <x v="32"/>
    <s v="Test Fishery"/>
    <s v="Yukon White-Donjek"/>
    <x v="0"/>
    <n v="20"/>
    <n v="8"/>
    <n v="0.4"/>
    <x v="7"/>
  </r>
  <r>
    <x v="32"/>
    <s v="Test Fishery"/>
    <s v="Yukon White-Donjek"/>
    <x v="0"/>
    <n v="20"/>
    <n v="8"/>
    <n v="0.4"/>
    <x v="7"/>
  </r>
  <r>
    <x v="32"/>
    <s v="Test Fishery"/>
    <s v="Yukon White-Donjek"/>
    <x v="0"/>
    <n v="20"/>
    <n v="8"/>
    <n v="0.4"/>
    <x v="7"/>
  </r>
  <r>
    <x v="32"/>
    <s v="Test Fishery"/>
    <s v="Yukon White-Donjek"/>
    <x v="0"/>
    <n v="20"/>
    <n v="8"/>
    <n v="0.4"/>
    <x v="7"/>
  </r>
  <r>
    <x v="32"/>
    <s v="Test Fishery"/>
    <s v="Yukon White-Donjek"/>
    <x v="0"/>
    <n v="20"/>
    <n v="8"/>
    <n v="0.4"/>
    <x v="7"/>
  </r>
  <r>
    <x v="32"/>
    <s v="Test Fishery"/>
    <s v="Yukon White-Donjek"/>
    <x v="0"/>
    <n v="20"/>
    <n v="8"/>
    <n v="0.4"/>
    <x v="7"/>
  </r>
  <r>
    <x v="32"/>
    <s v="Test Fishery"/>
    <s v="Yukon White-Donjek"/>
    <x v="0"/>
    <n v="20"/>
    <n v="8"/>
    <n v="0.4"/>
    <x v="7"/>
  </r>
  <r>
    <x v="32"/>
    <s v="NA"/>
    <s v="NA"/>
    <x v="3"/>
    <s v="NA"/>
    <s v="NA"/>
    <n v="4.3115438999999998E-2"/>
    <x v="8"/>
  </r>
  <r>
    <x v="32"/>
    <s v="NA"/>
    <s v="NA"/>
    <x v="2"/>
    <s v="NA"/>
    <s v="NA"/>
    <n v="0.46453408000000002"/>
    <x v="8"/>
  </r>
  <r>
    <x v="32"/>
    <s v="NA"/>
    <s v="NA"/>
    <x v="0"/>
    <s v="NA"/>
    <s v="NA"/>
    <n v="0.48122392000000003"/>
    <x v="8"/>
  </r>
  <r>
    <x v="32"/>
    <s v="NA"/>
    <s v="NA"/>
    <x v="1"/>
    <s v="NA"/>
    <s v="NA"/>
    <n v="1.1126565E-2"/>
    <x v="8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3"/>
    <n v="171"/>
    <n v="21"/>
    <n v="0.12280701754386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2"/>
    <n v="171"/>
    <n v="73"/>
    <n v="0.426900584795322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0"/>
    <n v="171"/>
    <n v="75"/>
    <n v="0.43859649122806998"/>
    <x v="0"/>
  </r>
  <r>
    <x v="33"/>
    <s v="Test Fishery"/>
    <s v="Yukon Carmacks"/>
    <x v="1"/>
    <n v="171"/>
    <n v="2"/>
    <n v="1.1695906432748499E-2"/>
    <x v="0"/>
  </r>
  <r>
    <x v="33"/>
    <s v="Test Fishery"/>
    <s v="Yukon Carmacks"/>
    <x v="1"/>
    <n v="171"/>
    <n v="2"/>
    <n v="1.1695906432748499E-2"/>
    <x v="0"/>
  </r>
  <r>
    <x v="33"/>
    <s v="Test Fishery"/>
    <s v="Yukon Lower Canadian"/>
    <x v="3"/>
    <n v="23"/>
    <n v="3"/>
    <n v="0.13043478260869601"/>
    <x v="1"/>
  </r>
  <r>
    <x v="33"/>
    <s v="Test Fishery"/>
    <s v="Yukon Lower Canadian"/>
    <x v="3"/>
    <n v="23"/>
    <n v="3"/>
    <n v="0.13043478260869601"/>
    <x v="1"/>
  </r>
  <r>
    <x v="33"/>
    <s v="Test Fishery"/>
    <s v="Yukon Lower Canadian"/>
    <x v="3"/>
    <n v="23"/>
    <n v="3"/>
    <n v="0.13043478260869601"/>
    <x v="1"/>
  </r>
  <r>
    <x v="33"/>
    <s v="Test Fishery"/>
    <s v="Yukon Lower Canadian"/>
    <x v="2"/>
    <n v="23"/>
    <n v="15"/>
    <n v="0.65217391304347805"/>
    <x v="1"/>
  </r>
  <r>
    <x v="33"/>
    <s v="Test Fishery"/>
    <s v="Yukon Lower Canadian"/>
    <x v="2"/>
    <n v="23"/>
    <n v="15"/>
    <n v="0.65217391304347805"/>
    <x v="1"/>
  </r>
  <r>
    <x v="33"/>
    <s v="Test Fishery"/>
    <s v="Yukon Lower Canadian"/>
    <x v="2"/>
    <n v="23"/>
    <n v="15"/>
    <n v="0.65217391304347805"/>
    <x v="1"/>
  </r>
  <r>
    <x v="33"/>
    <s v="Test Fishery"/>
    <s v="Yukon Lower Canadian"/>
    <x v="2"/>
    <n v="23"/>
    <n v="15"/>
    <n v="0.65217391304347805"/>
    <x v="1"/>
  </r>
  <r>
    <x v="33"/>
    <s v="Test Fishery"/>
    <s v="Yukon Lower Canadian"/>
    <x v="2"/>
    <n v="23"/>
    <n v="15"/>
    <n v="0.65217391304347805"/>
    <x v="1"/>
  </r>
  <r>
    <x v="33"/>
    <s v="Test Fishery"/>
    <s v="Yukon Lower Canadian"/>
    <x v="2"/>
    <n v="23"/>
    <n v="15"/>
    <n v="0.65217391304347805"/>
    <x v="1"/>
  </r>
  <r>
    <x v="33"/>
    <s v="Test Fishery"/>
    <s v="Yukon Lower Canadian"/>
    <x v="2"/>
    <n v="23"/>
    <n v="15"/>
    <n v="0.65217391304347805"/>
    <x v="1"/>
  </r>
  <r>
    <x v="33"/>
    <s v="Test Fishery"/>
    <s v="Yukon Lower Canadian"/>
    <x v="2"/>
    <n v="23"/>
    <n v="15"/>
    <n v="0.65217391304347805"/>
    <x v="1"/>
  </r>
  <r>
    <x v="33"/>
    <s v="Test Fishery"/>
    <s v="Yukon Lower Canadian"/>
    <x v="2"/>
    <n v="23"/>
    <n v="15"/>
    <n v="0.65217391304347805"/>
    <x v="1"/>
  </r>
  <r>
    <x v="33"/>
    <s v="Test Fishery"/>
    <s v="Yukon Lower Canadian"/>
    <x v="2"/>
    <n v="23"/>
    <n v="15"/>
    <n v="0.65217391304347805"/>
    <x v="1"/>
  </r>
  <r>
    <x v="33"/>
    <s v="Test Fishery"/>
    <s v="Yukon Lower Canadian"/>
    <x v="2"/>
    <n v="23"/>
    <n v="15"/>
    <n v="0.65217391304347805"/>
    <x v="1"/>
  </r>
  <r>
    <x v="33"/>
    <s v="Test Fishery"/>
    <s v="Yukon Lower Canadian"/>
    <x v="2"/>
    <n v="23"/>
    <n v="15"/>
    <n v="0.65217391304347805"/>
    <x v="1"/>
  </r>
  <r>
    <x v="33"/>
    <s v="Test Fishery"/>
    <s v="Yukon Lower Canadian"/>
    <x v="2"/>
    <n v="23"/>
    <n v="15"/>
    <n v="0.65217391304347805"/>
    <x v="1"/>
  </r>
  <r>
    <x v="33"/>
    <s v="Test Fishery"/>
    <s v="Yukon Lower Canadian"/>
    <x v="2"/>
    <n v="23"/>
    <n v="15"/>
    <n v="0.65217391304347805"/>
    <x v="1"/>
  </r>
  <r>
    <x v="33"/>
    <s v="Test Fishery"/>
    <s v="Yukon Lower Canadian"/>
    <x v="2"/>
    <n v="23"/>
    <n v="15"/>
    <n v="0.65217391304347805"/>
    <x v="1"/>
  </r>
  <r>
    <x v="33"/>
    <s v="Test Fishery"/>
    <s v="Yukon Lower Canadian"/>
    <x v="0"/>
    <n v="23"/>
    <n v="4"/>
    <n v="0.173913043478261"/>
    <x v="1"/>
  </r>
  <r>
    <x v="33"/>
    <s v="Test Fishery"/>
    <s v="Yukon Lower Canadian"/>
    <x v="0"/>
    <n v="23"/>
    <n v="4"/>
    <n v="0.173913043478261"/>
    <x v="1"/>
  </r>
  <r>
    <x v="33"/>
    <s v="Test Fishery"/>
    <s v="Yukon Lower Canadian"/>
    <x v="0"/>
    <n v="23"/>
    <n v="4"/>
    <n v="0.173913043478261"/>
    <x v="1"/>
  </r>
  <r>
    <x v="33"/>
    <s v="Test Fishery"/>
    <s v="Yukon Lower Canadian"/>
    <x v="0"/>
    <n v="23"/>
    <n v="4"/>
    <n v="0.173913043478261"/>
    <x v="1"/>
  </r>
  <r>
    <x v="33"/>
    <s v="Test Fishery"/>
    <s v="Yukon Lower Canadian"/>
    <x v="1"/>
    <n v="23"/>
    <n v="1"/>
    <n v="4.3478260869565202E-2"/>
    <x v="1"/>
  </r>
  <r>
    <x v="33"/>
    <s v="Test Fishery"/>
    <s v="Yukon mainstem"/>
    <x v="3"/>
    <n v="152"/>
    <n v="17"/>
    <n v="0.11184210526315801"/>
    <x v="2"/>
  </r>
  <r>
    <x v="33"/>
    <s v="Test Fishery"/>
    <s v="Yukon mainstem"/>
    <x v="3"/>
    <n v="152"/>
    <n v="17"/>
    <n v="0.11184210526315801"/>
    <x v="2"/>
  </r>
  <r>
    <x v="33"/>
    <s v="Test Fishery"/>
    <s v="Yukon mainstem"/>
    <x v="3"/>
    <n v="152"/>
    <n v="17"/>
    <n v="0.11184210526315801"/>
    <x v="2"/>
  </r>
  <r>
    <x v="33"/>
    <s v="Test Fishery"/>
    <s v="Yukon mainstem"/>
    <x v="3"/>
    <n v="152"/>
    <n v="17"/>
    <n v="0.11184210526315801"/>
    <x v="2"/>
  </r>
  <r>
    <x v="33"/>
    <s v="Test Fishery"/>
    <s v="Yukon mainstem"/>
    <x v="3"/>
    <n v="152"/>
    <n v="17"/>
    <n v="0.11184210526315801"/>
    <x v="2"/>
  </r>
  <r>
    <x v="33"/>
    <s v="Test Fishery"/>
    <s v="Yukon mainstem"/>
    <x v="3"/>
    <n v="152"/>
    <n v="17"/>
    <n v="0.11184210526315801"/>
    <x v="2"/>
  </r>
  <r>
    <x v="33"/>
    <s v="Test Fishery"/>
    <s v="Yukon mainstem"/>
    <x v="3"/>
    <n v="152"/>
    <n v="17"/>
    <n v="0.11184210526315801"/>
    <x v="2"/>
  </r>
  <r>
    <x v="33"/>
    <s v="Test Fishery"/>
    <s v="Yukon mainstem"/>
    <x v="3"/>
    <n v="152"/>
    <n v="17"/>
    <n v="0.11184210526315801"/>
    <x v="2"/>
  </r>
  <r>
    <x v="33"/>
    <s v="Test Fishery"/>
    <s v="Yukon mainstem"/>
    <x v="3"/>
    <n v="152"/>
    <n v="17"/>
    <n v="0.11184210526315801"/>
    <x v="2"/>
  </r>
  <r>
    <x v="33"/>
    <s v="Test Fishery"/>
    <s v="Yukon mainstem"/>
    <x v="3"/>
    <n v="152"/>
    <n v="17"/>
    <n v="0.11184210526315801"/>
    <x v="2"/>
  </r>
  <r>
    <x v="33"/>
    <s v="Test Fishery"/>
    <s v="Yukon mainstem"/>
    <x v="3"/>
    <n v="152"/>
    <n v="17"/>
    <n v="0.11184210526315801"/>
    <x v="2"/>
  </r>
  <r>
    <x v="33"/>
    <s v="Test Fishery"/>
    <s v="Yukon mainstem"/>
    <x v="3"/>
    <n v="152"/>
    <n v="17"/>
    <n v="0.11184210526315801"/>
    <x v="2"/>
  </r>
  <r>
    <x v="33"/>
    <s v="Test Fishery"/>
    <s v="Yukon mainstem"/>
    <x v="3"/>
    <n v="152"/>
    <n v="17"/>
    <n v="0.11184210526315801"/>
    <x v="2"/>
  </r>
  <r>
    <x v="33"/>
    <s v="Test Fishery"/>
    <s v="Yukon mainstem"/>
    <x v="3"/>
    <n v="152"/>
    <n v="17"/>
    <n v="0.11184210526315801"/>
    <x v="2"/>
  </r>
  <r>
    <x v="33"/>
    <s v="Test Fishery"/>
    <s v="Yukon mainstem"/>
    <x v="3"/>
    <n v="152"/>
    <n v="17"/>
    <n v="0.11184210526315801"/>
    <x v="2"/>
  </r>
  <r>
    <x v="33"/>
    <s v="Test Fishery"/>
    <s v="Yukon mainstem"/>
    <x v="3"/>
    <n v="152"/>
    <n v="17"/>
    <n v="0.11184210526315801"/>
    <x v="2"/>
  </r>
  <r>
    <x v="33"/>
    <s v="Test Fishery"/>
    <s v="Yukon mainstem"/>
    <x v="3"/>
    <n v="152"/>
    <n v="17"/>
    <n v="0.11184210526315801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2"/>
    <n v="152"/>
    <n v="77"/>
    <n v="0.506578947368421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0"/>
    <n v="152"/>
    <n v="55"/>
    <n v="0.36184210526315802"/>
    <x v="2"/>
  </r>
  <r>
    <x v="33"/>
    <s v="Test Fishery"/>
    <s v="Yukon mainstem"/>
    <x v="1"/>
    <n v="152"/>
    <n v="3"/>
    <n v="1.9736842105263198E-2"/>
    <x v="2"/>
  </r>
  <r>
    <x v="33"/>
    <s v="Test Fishery"/>
    <s v="Yukon mainstem"/>
    <x v="1"/>
    <n v="152"/>
    <n v="3"/>
    <n v="1.9736842105263198E-2"/>
    <x v="2"/>
  </r>
  <r>
    <x v="33"/>
    <s v="Test Fishery"/>
    <s v="Yukon mainstem"/>
    <x v="1"/>
    <n v="152"/>
    <n v="3"/>
    <n v="1.9736842105263198E-2"/>
    <x v="2"/>
  </r>
  <r>
    <x v="33"/>
    <s v="Test Fishery"/>
    <s v="Yukon Pelly"/>
    <x v="3"/>
    <n v="57"/>
    <n v="5"/>
    <n v="8.7719298245614002E-2"/>
    <x v="3"/>
  </r>
  <r>
    <x v="33"/>
    <s v="Test Fishery"/>
    <s v="Yukon Pelly"/>
    <x v="3"/>
    <n v="57"/>
    <n v="5"/>
    <n v="8.7719298245614002E-2"/>
    <x v="3"/>
  </r>
  <r>
    <x v="33"/>
    <s v="Test Fishery"/>
    <s v="Yukon Pelly"/>
    <x v="3"/>
    <n v="57"/>
    <n v="5"/>
    <n v="8.7719298245614002E-2"/>
    <x v="3"/>
  </r>
  <r>
    <x v="33"/>
    <s v="Test Fishery"/>
    <s v="Yukon Pelly"/>
    <x v="3"/>
    <n v="57"/>
    <n v="5"/>
    <n v="8.7719298245614002E-2"/>
    <x v="3"/>
  </r>
  <r>
    <x v="33"/>
    <s v="Test Fishery"/>
    <s v="Yukon Pelly"/>
    <x v="3"/>
    <n v="57"/>
    <n v="5"/>
    <n v="8.7719298245614002E-2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2"/>
    <n v="57"/>
    <n v="24"/>
    <n v="0.421052631578947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Pelly"/>
    <x v="0"/>
    <n v="57"/>
    <n v="28"/>
    <n v="0.49122807017543901"/>
    <x v="3"/>
  </r>
  <r>
    <x v="33"/>
    <s v="Test Fishery"/>
    <s v="Yukon Stewart"/>
    <x v="3"/>
    <n v="38"/>
    <n v="5"/>
    <n v="0.13157894736842099"/>
    <x v="4"/>
  </r>
  <r>
    <x v="33"/>
    <s v="Test Fishery"/>
    <s v="Yukon Stewart"/>
    <x v="3"/>
    <n v="38"/>
    <n v="5"/>
    <n v="0.13157894736842099"/>
    <x v="4"/>
  </r>
  <r>
    <x v="33"/>
    <s v="Test Fishery"/>
    <s v="Yukon Stewart"/>
    <x v="3"/>
    <n v="38"/>
    <n v="5"/>
    <n v="0.13157894736842099"/>
    <x v="4"/>
  </r>
  <r>
    <x v="33"/>
    <s v="Test Fishery"/>
    <s v="Yukon Stewart"/>
    <x v="3"/>
    <n v="38"/>
    <n v="5"/>
    <n v="0.13157894736842099"/>
    <x v="4"/>
  </r>
  <r>
    <x v="33"/>
    <s v="Test Fishery"/>
    <s v="Yukon Stewart"/>
    <x v="3"/>
    <n v="38"/>
    <n v="5"/>
    <n v="0.13157894736842099"/>
    <x v="4"/>
  </r>
  <r>
    <x v="33"/>
    <s v="Test Fishery"/>
    <s v="Yukon Stewart"/>
    <x v="2"/>
    <n v="38"/>
    <n v="16"/>
    <n v="0.42105263157894701"/>
    <x v="4"/>
  </r>
  <r>
    <x v="33"/>
    <s v="Test Fishery"/>
    <s v="Yukon Stewart"/>
    <x v="2"/>
    <n v="38"/>
    <n v="16"/>
    <n v="0.42105263157894701"/>
    <x v="4"/>
  </r>
  <r>
    <x v="33"/>
    <s v="Test Fishery"/>
    <s v="Yukon Stewart"/>
    <x v="2"/>
    <n v="38"/>
    <n v="16"/>
    <n v="0.42105263157894701"/>
    <x v="4"/>
  </r>
  <r>
    <x v="33"/>
    <s v="Test Fishery"/>
    <s v="Yukon Stewart"/>
    <x v="2"/>
    <n v="38"/>
    <n v="16"/>
    <n v="0.42105263157894701"/>
    <x v="4"/>
  </r>
  <r>
    <x v="33"/>
    <s v="Test Fishery"/>
    <s v="Yukon Stewart"/>
    <x v="2"/>
    <n v="38"/>
    <n v="16"/>
    <n v="0.42105263157894701"/>
    <x v="4"/>
  </r>
  <r>
    <x v="33"/>
    <s v="Test Fishery"/>
    <s v="Yukon Stewart"/>
    <x v="2"/>
    <n v="38"/>
    <n v="16"/>
    <n v="0.42105263157894701"/>
    <x v="4"/>
  </r>
  <r>
    <x v="33"/>
    <s v="Test Fishery"/>
    <s v="Yukon Stewart"/>
    <x v="2"/>
    <n v="38"/>
    <n v="16"/>
    <n v="0.42105263157894701"/>
    <x v="4"/>
  </r>
  <r>
    <x v="33"/>
    <s v="Test Fishery"/>
    <s v="Yukon Stewart"/>
    <x v="2"/>
    <n v="38"/>
    <n v="16"/>
    <n v="0.42105263157894701"/>
    <x v="4"/>
  </r>
  <r>
    <x v="33"/>
    <s v="Test Fishery"/>
    <s v="Yukon Stewart"/>
    <x v="2"/>
    <n v="38"/>
    <n v="16"/>
    <n v="0.42105263157894701"/>
    <x v="4"/>
  </r>
  <r>
    <x v="33"/>
    <s v="Test Fishery"/>
    <s v="Yukon Stewart"/>
    <x v="2"/>
    <n v="38"/>
    <n v="16"/>
    <n v="0.42105263157894701"/>
    <x v="4"/>
  </r>
  <r>
    <x v="33"/>
    <s v="Test Fishery"/>
    <s v="Yukon Stewart"/>
    <x v="2"/>
    <n v="38"/>
    <n v="16"/>
    <n v="0.42105263157894701"/>
    <x v="4"/>
  </r>
  <r>
    <x v="33"/>
    <s v="Test Fishery"/>
    <s v="Yukon Stewart"/>
    <x v="2"/>
    <n v="38"/>
    <n v="16"/>
    <n v="0.42105263157894701"/>
    <x v="4"/>
  </r>
  <r>
    <x v="33"/>
    <s v="Test Fishery"/>
    <s v="Yukon Stewart"/>
    <x v="2"/>
    <n v="38"/>
    <n v="16"/>
    <n v="0.42105263157894701"/>
    <x v="4"/>
  </r>
  <r>
    <x v="33"/>
    <s v="Test Fishery"/>
    <s v="Yukon Stewart"/>
    <x v="2"/>
    <n v="38"/>
    <n v="16"/>
    <n v="0.42105263157894701"/>
    <x v="4"/>
  </r>
  <r>
    <x v="33"/>
    <s v="Test Fishery"/>
    <s v="Yukon Stewart"/>
    <x v="2"/>
    <n v="38"/>
    <n v="16"/>
    <n v="0.42105263157894701"/>
    <x v="4"/>
  </r>
  <r>
    <x v="33"/>
    <s v="Test Fishery"/>
    <s v="Yukon Stewart"/>
    <x v="2"/>
    <n v="38"/>
    <n v="16"/>
    <n v="0.42105263157894701"/>
    <x v="4"/>
  </r>
  <r>
    <x v="33"/>
    <s v="Test Fishery"/>
    <s v="Yukon Stewart"/>
    <x v="0"/>
    <n v="38"/>
    <n v="17"/>
    <n v="0.44736842105263203"/>
    <x v="4"/>
  </r>
  <r>
    <x v="33"/>
    <s v="Test Fishery"/>
    <s v="Yukon Stewart"/>
    <x v="0"/>
    <n v="38"/>
    <n v="17"/>
    <n v="0.44736842105263203"/>
    <x v="4"/>
  </r>
  <r>
    <x v="33"/>
    <s v="Test Fishery"/>
    <s v="Yukon Stewart"/>
    <x v="0"/>
    <n v="38"/>
    <n v="17"/>
    <n v="0.44736842105263203"/>
    <x v="4"/>
  </r>
  <r>
    <x v="33"/>
    <s v="Test Fishery"/>
    <s v="Yukon Stewart"/>
    <x v="0"/>
    <n v="38"/>
    <n v="17"/>
    <n v="0.44736842105263203"/>
    <x v="4"/>
  </r>
  <r>
    <x v="33"/>
    <s v="Test Fishery"/>
    <s v="Yukon Stewart"/>
    <x v="0"/>
    <n v="38"/>
    <n v="17"/>
    <n v="0.44736842105263203"/>
    <x v="4"/>
  </r>
  <r>
    <x v="33"/>
    <s v="Test Fishery"/>
    <s v="Yukon Stewart"/>
    <x v="0"/>
    <n v="38"/>
    <n v="17"/>
    <n v="0.44736842105263203"/>
    <x v="4"/>
  </r>
  <r>
    <x v="33"/>
    <s v="Test Fishery"/>
    <s v="Yukon Stewart"/>
    <x v="0"/>
    <n v="38"/>
    <n v="17"/>
    <n v="0.44736842105263203"/>
    <x v="4"/>
  </r>
  <r>
    <x v="33"/>
    <s v="Test Fishery"/>
    <s v="Yukon Stewart"/>
    <x v="0"/>
    <n v="38"/>
    <n v="17"/>
    <n v="0.44736842105263203"/>
    <x v="4"/>
  </r>
  <r>
    <x v="33"/>
    <s v="Test Fishery"/>
    <s v="Yukon Stewart"/>
    <x v="0"/>
    <n v="38"/>
    <n v="17"/>
    <n v="0.44736842105263203"/>
    <x v="4"/>
  </r>
  <r>
    <x v="33"/>
    <s v="Test Fishery"/>
    <s v="Yukon Stewart"/>
    <x v="0"/>
    <n v="38"/>
    <n v="17"/>
    <n v="0.44736842105263203"/>
    <x v="4"/>
  </r>
  <r>
    <x v="33"/>
    <s v="Test Fishery"/>
    <s v="Yukon Stewart"/>
    <x v="0"/>
    <n v="38"/>
    <n v="17"/>
    <n v="0.44736842105263203"/>
    <x v="4"/>
  </r>
  <r>
    <x v="33"/>
    <s v="Test Fishery"/>
    <s v="Yukon Stewart"/>
    <x v="0"/>
    <n v="38"/>
    <n v="17"/>
    <n v="0.44736842105263203"/>
    <x v="4"/>
  </r>
  <r>
    <x v="33"/>
    <s v="Test Fishery"/>
    <s v="Yukon Stewart"/>
    <x v="0"/>
    <n v="38"/>
    <n v="17"/>
    <n v="0.44736842105263203"/>
    <x v="4"/>
  </r>
  <r>
    <x v="33"/>
    <s v="Test Fishery"/>
    <s v="Yukon Stewart"/>
    <x v="0"/>
    <n v="38"/>
    <n v="17"/>
    <n v="0.44736842105263203"/>
    <x v="4"/>
  </r>
  <r>
    <x v="33"/>
    <s v="Test Fishery"/>
    <s v="Yukon Stewart"/>
    <x v="0"/>
    <n v="38"/>
    <n v="17"/>
    <n v="0.44736842105263203"/>
    <x v="4"/>
  </r>
  <r>
    <x v="33"/>
    <s v="Test Fishery"/>
    <s v="Yukon Stewart"/>
    <x v="0"/>
    <n v="38"/>
    <n v="17"/>
    <n v="0.44736842105263203"/>
    <x v="4"/>
  </r>
  <r>
    <x v="33"/>
    <s v="Test Fishery"/>
    <s v="Yukon Stewart"/>
    <x v="0"/>
    <n v="38"/>
    <n v="17"/>
    <n v="0.44736842105263203"/>
    <x v="4"/>
  </r>
  <r>
    <x v="33"/>
    <s v="Test Fishery"/>
    <s v="Yukon Teslin"/>
    <x v="3"/>
    <n v="161"/>
    <n v="15"/>
    <n v="9.3167701863354005E-2"/>
    <x v="5"/>
  </r>
  <r>
    <x v="33"/>
    <s v="Test Fishery"/>
    <s v="Yukon Teslin"/>
    <x v="3"/>
    <n v="161"/>
    <n v="15"/>
    <n v="9.3167701863354005E-2"/>
    <x v="5"/>
  </r>
  <r>
    <x v="33"/>
    <s v="Test Fishery"/>
    <s v="Yukon Teslin"/>
    <x v="3"/>
    <n v="161"/>
    <n v="15"/>
    <n v="9.3167701863354005E-2"/>
    <x v="5"/>
  </r>
  <r>
    <x v="33"/>
    <s v="Test Fishery"/>
    <s v="Yukon Teslin"/>
    <x v="3"/>
    <n v="161"/>
    <n v="15"/>
    <n v="9.3167701863354005E-2"/>
    <x v="5"/>
  </r>
  <r>
    <x v="33"/>
    <s v="Test Fishery"/>
    <s v="Yukon Teslin"/>
    <x v="3"/>
    <n v="161"/>
    <n v="15"/>
    <n v="9.3167701863354005E-2"/>
    <x v="5"/>
  </r>
  <r>
    <x v="33"/>
    <s v="Test Fishery"/>
    <s v="Yukon Teslin"/>
    <x v="3"/>
    <n v="161"/>
    <n v="15"/>
    <n v="9.3167701863354005E-2"/>
    <x v="5"/>
  </r>
  <r>
    <x v="33"/>
    <s v="Test Fishery"/>
    <s v="Yukon Teslin"/>
    <x v="3"/>
    <n v="161"/>
    <n v="15"/>
    <n v="9.3167701863354005E-2"/>
    <x v="5"/>
  </r>
  <r>
    <x v="33"/>
    <s v="Test Fishery"/>
    <s v="Yukon Teslin"/>
    <x v="3"/>
    <n v="161"/>
    <n v="15"/>
    <n v="9.3167701863354005E-2"/>
    <x v="5"/>
  </r>
  <r>
    <x v="33"/>
    <s v="Test Fishery"/>
    <s v="Yukon Teslin"/>
    <x v="3"/>
    <n v="161"/>
    <n v="15"/>
    <n v="9.3167701863354005E-2"/>
    <x v="5"/>
  </r>
  <r>
    <x v="33"/>
    <s v="Test Fishery"/>
    <s v="Yukon Teslin"/>
    <x v="3"/>
    <n v="161"/>
    <n v="15"/>
    <n v="9.3167701863354005E-2"/>
    <x v="5"/>
  </r>
  <r>
    <x v="33"/>
    <s v="Test Fishery"/>
    <s v="Yukon Teslin"/>
    <x v="3"/>
    <n v="161"/>
    <n v="15"/>
    <n v="9.3167701863354005E-2"/>
    <x v="5"/>
  </r>
  <r>
    <x v="33"/>
    <s v="Test Fishery"/>
    <s v="Yukon Teslin"/>
    <x v="3"/>
    <n v="161"/>
    <n v="15"/>
    <n v="9.3167701863354005E-2"/>
    <x v="5"/>
  </r>
  <r>
    <x v="33"/>
    <s v="Test Fishery"/>
    <s v="Yukon Teslin"/>
    <x v="3"/>
    <n v="161"/>
    <n v="15"/>
    <n v="9.3167701863354005E-2"/>
    <x v="5"/>
  </r>
  <r>
    <x v="33"/>
    <s v="Test Fishery"/>
    <s v="Yukon Teslin"/>
    <x v="3"/>
    <n v="161"/>
    <n v="15"/>
    <n v="9.3167701863354005E-2"/>
    <x v="5"/>
  </r>
  <r>
    <x v="33"/>
    <s v="Test Fishery"/>
    <s v="Yukon Teslin"/>
    <x v="3"/>
    <n v="161"/>
    <n v="15"/>
    <n v="9.3167701863354005E-2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2"/>
    <n v="161"/>
    <n v="54"/>
    <n v="0.33540372670807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0"/>
    <n v="161"/>
    <n v="88"/>
    <n v="0.54658385093167705"/>
    <x v="5"/>
  </r>
  <r>
    <x v="33"/>
    <s v="Test Fishery"/>
    <s v="Yukon Teslin"/>
    <x v="1"/>
    <n v="161"/>
    <n v="4"/>
    <n v="2.4844720496894401E-2"/>
    <x v="5"/>
  </r>
  <r>
    <x v="33"/>
    <s v="Test Fishery"/>
    <s v="Yukon Teslin"/>
    <x v="1"/>
    <n v="161"/>
    <n v="4"/>
    <n v="2.4844720496894401E-2"/>
    <x v="5"/>
  </r>
  <r>
    <x v="33"/>
    <s v="Test Fishery"/>
    <s v="Yukon Teslin"/>
    <x v="1"/>
    <n v="161"/>
    <n v="4"/>
    <n v="2.4844720496894401E-2"/>
    <x v="5"/>
  </r>
  <r>
    <x v="33"/>
    <s v="Test Fishery"/>
    <s v="Yukon Teslin"/>
    <x v="1"/>
    <n v="161"/>
    <n v="4"/>
    <n v="2.4844720496894401E-2"/>
    <x v="5"/>
  </r>
  <r>
    <x v="33"/>
    <s v="Test Fishery"/>
    <s v="Yukon upper"/>
    <x v="3"/>
    <n v="60"/>
    <n v="2"/>
    <n v="3.3333333333333298E-2"/>
    <x v="6"/>
  </r>
  <r>
    <x v="33"/>
    <s v="Test Fishery"/>
    <s v="Yukon upper"/>
    <x v="3"/>
    <n v="60"/>
    <n v="2"/>
    <n v="3.3333333333333298E-2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2"/>
    <n v="60"/>
    <n v="31"/>
    <n v="0.51666666666666705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0"/>
    <n v="60"/>
    <n v="25"/>
    <n v="0.41666666666666702"/>
    <x v="6"/>
  </r>
  <r>
    <x v="33"/>
    <s v="Test Fishery"/>
    <s v="Yukon upper"/>
    <x v="1"/>
    <n v="60"/>
    <n v="2"/>
    <n v="3.3333333333333298E-2"/>
    <x v="6"/>
  </r>
  <r>
    <x v="33"/>
    <s v="Test Fishery"/>
    <s v="Yukon upper"/>
    <x v="1"/>
    <n v="60"/>
    <n v="2"/>
    <n v="3.3333333333333298E-2"/>
    <x v="6"/>
  </r>
  <r>
    <x v="33"/>
    <s v="Test Fishery"/>
    <s v="Yukon White-Donjek"/>
    <x v="3"/>
    <n v="21"/>
    <n v="2"/>
    <n v="9.5238095238095205E-2"/>
    <x v="7"/>
  </r>
  <r>
    <x v="33"/>
    <s v="Test Fishery"/>
    <s v="Yukon White-Donjek"/>
    <x v="3"/>
    <n v="21"/>
    <n v="2"/>
    <n v="9.5238095238095205E-2"/>
    <x v="7"/>
  </r>
  <r>
    <x v="33"/>
    <s v="Test Fishery"/>
    <s v="Yukon White-Donjek"/>
    <x v="2"/>
    <n v="21"/>
    <n v="8"/>
    <n v="0.38095238095238099"/>
    <x v="7"/>
  </r>
  <r>
    <x v="33"/>
    <s v="Test Fishery"/>
    <s v="Yukon White-Donjek"/>
    <x v="2"/>
    <n v="21"/>
    <n v="8"/>
    <n v="0.38095238095238099"/>
    <x v="7"/>
  </r>
  <r>
    <x v="33"/>
    <s v="Test Fishery"/>
    <s v="Yukon White-Donjek"/>
    <x v="2"/>
    <n v="21"/>
    <n v="8"/>
    <n v="0.38095238095238099"/>
    <x v="7"/>
  </r>
  <r>
    <x v="33"/>
    <s v="Test Fishery"/>
    <s v="Yukon White-Donjek"/>
    <x v="2"/>
    <n v="21"/>
    <n v="8"/>
    <n v="0.38095238095238099"/>
    <x v="7"/>
  </r>
  <r>
    <x v="33"/>
    <s v="Test Fishery"/>
    <s v="Yukon White-Donjek"/>
    <x v="2"/>
    <n v="21"/>
    <n v="8"/>
    <n v="0.38095238095238099"/>
    <x v="7"/>
  </r>
  <r>
    <x v="33"/>
    <s v="Test Fishery"/>
    <s v="Yukon White-Donjek"/>
    <x v="2"/>
    <n v="21"/>
    <n v="8"/>
    <n v="0.38095238095238099"/>
    <x v="7"/>
  </r>
  <r>
    <x v="33"/>
    <s v="Test Fishery"/>
    <s v="Yukon White-Donjek"/>
    <x v="2"/>
    <n v="21"/>
    <n v="8"/>
    <n v="0.38095238095238099"/>
    <x v="7"/>
  </r>
  <r>
    <x v="33"/>
    <s v="Test Fishery"/>
    <s v="Yukon White-Donjek"/>
    <x v="2"/>
    <n v="21"/>
    <n v="8"/>
    <n v="0.38095238095238099"/>
    <x v="7"/>
  </r>
  <r>
    <x v="33"/>
    <s v="Test Fishery"/>
    <s v="Yukon White-Donjek"/>
    <x v="0"/>
    <n v="21"/>
    <n v="11"/>
    <n v="0.52380952380952395"/>
    <x v="7"/>
  </r>
  <r>
    <x v="33"/>
    <s v="Test Fishery"/>
    <s v="Yukon White-Donjek"/>
    <x v="0"/>
    <n v="21"/>
    <n v="11"/>
    <n v="0.52380952380952395"/>
    <x v="7"/>
  </r>
  <r>
    <x v="33"/>
    <s v="Test Fishery"/>
    <s v="Yukon White-Donjek"/>
    <x v="0"/>
    <n v="21"/>
    <n v="11"/>
    <n v="0.52380952380952395"/>
    <x v="7"/>
  </r>
  <r>
    <x v="33"/>
    <s v="Test Fishery"/>
    <s v="Yukon White-Donjek"/>
    <x v="0"/>
    <n v="21"/>
    <n v="11"/>
    <n v="0.52380952380952395"/>
    <x v="7"/>
  </r>
  <r>
    <x v="33"/>
    <s v="Test Fishery"/>
    <s v="Yukon White-Donjek"/>
    <x v="0"/>
    <n v="21"/>
    <n v="11"/>
    <n v="0.52380952380952395"/>
    <x v="7"/>
  </r>
  <r>
    <x v="33"/>
    <s v="Test Fishery"/>
    <s v="Yukon White-Donjek"/>
    <x v="0"/>
    <n v="21"/>
    <n v="11"/>
    <n v="0.52380952380952395"/>
    <x v="7"/>
  </r>
  <r>
    <x v="33"/>
    <s v="Test Fishery"/>
    <s v="Yukon White-Donjek"/>
    <x v="0"/>
    <n v="21"/>
    <n v="11"/>
    <n v="0.52380952380952395"/>
    <x v="7"/>
  </r>
  <r>
    <x v="33"/>
    <s v="Test Fishery"/>
    <s v="Yukon White-Donjek"/>
    <x v="0"/>
    <n v="21"/>
    <n v="11"/>
    <n v="0.52380952380952395"/>
    <x v="7"/>
  </r>
  <r>
    <x v="33"/>
    <s v="Test Fishery"/>
    <s v="Yukon White-Donjek"/>
    <x v="0"/>
    <n v="21"/>
    <n v="11"/>
    <n v="0.52380952380952395"/>
    <x v="7"/>
  </r>
  <r>
    <x v="33"/>
    <s v="Test Fishery"/>
    <s v="Yukon White-Donjek"/>
    <x v="0"/>
    <n v="21"/>
    <n v="11"/>
    <n v="0.52380952380952395"/>
    <x v="7"/>
  </r>
  <r>
    <x v="33"/>
    <s v="Test Fishery"/>
    <s v="Yukon White-Donjek"/>
    <x v="0"/>
    <n v="21"/>
    <n v="11"/>
    <n v="0.52380952380952395"/>
    <x v="7"/>
  </r>
  <r>
    <x v="33"/>
    <s v="NA"/>
    <s v="NA"/>
    <x v="3"/>
    <s v="NA"/>
    <s v="NA"/>
    <n v="0.102710414"/>
    <x v="8"/>
  </r>
  <r>
    <x v="33"/>
    <s v="NA"/>
    <s v="NA"/>
    <x v="2"/>
    <s v="NA"/>
    <s v="NA"/>
    <n v="0.43081311999999999"/>
    <x v="8"/>
  </r>
  <r>
    <x v="33"/>
    <s v="NA"/>
    <s v="NA"/>
    <x v="0"/>
    <s v="NA"/>
    <s v="NA"/>
    <n v="0.44935806"/>
    <x v="8"/>
  </r>
  <r>
    <x v="33"/>
    <s v="NA"/>
    <s v="NA"/>
    <x v="1"/>
    <s v="NA"/>
    <s v="NA"/>
    <n v="1.7118402000000001E-2"/>
    <x v="8"/>
  </r>
  <r>
    <x v="34"/>
    <s v="NA"/>
    <s v="NA"/>
    <x v="3"/>
    <s v="NA"/>
    <s v="NA"/>
    <n v="8.4837545E-2"/>
    <x v="8"/>
  </r>
  <r>
    <x v="34"/>
    <s v="NA"/>
    <s v="NA"/>
    <x v="2"/>
    <s v="NA"/>
    <s v="NA"/>
    <n v="0.48375451000000003"/>
    <x v="8"/>
  </r>
  <r>
    <x v="34"/>
    <s v="NA"/>
    <s v="NA"/>
    <x v="0"/>
    <s v="NA"/>
    <s v="NA"/>
    <n v="0.41877256000000002"/>
    <x v="8"/>
  </r>
  <r>
    <x v="34"/>
    <s v="NA"/>
    <s v="NA"/>
    <x v="1"/>
    <s v="NA"/>
    <s v="NA"/>
    <n v="1.2635379E-2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x v="0"/>
    <n v="7.1476469781102203"/>
    <n v="9.2509296208880993"/>
    <n v="12.484605742861801"/>
    <n v="2.9080848927096898"/>
    <n v="4.1882914352422"/>
    <n v="6.0829563804746503"/>
  </r>
  <r>
    <x v="0"/>
    <x v="1"/>
    <n v="20.967027238733699"/>
    <n v="26.755204363971899"/>
    <n v="35.298874456111498"/>
    <n v="4.3884242164775804"/>
    <n v="6.2067466052978402"/>
    <n v="8.8330529397569499"/>
  </r>
  <r>
    <x v="0"/>
    <x v="2"/>
    <n v="12.573511413677"/>
    <n v="16.337164420270199"/>
    <n v="21.134017679089901"/>
    <n v="2.9532143107706901"/>
    <n v="4.0943428114421403"/>
    <n v="5.7549085984541897"/>
  </r>
  <r>
    <x v="0"/>
    <x v="3"/>
    <n v="14.732132882218201"/>
    <n v="18.9226457622587"/>
    <n v="23.878872732182401"/>
    <n v="4.5001240137977998"/>
    <n v="6.0512982189007998"/>
    <n v="8.0207037115191007"/>
  </r>
  <r>
    <x v="0"/>
    <x v="4"/>
    <n v="21.359019294399101"/>
    <n v="26.322601992818701"/>
    <n v="32.9008846390755"/>
    <n v="2.9602328165749499"/>
    <n v="4.1565295848977097"/>
    <n v="5.7421821178183503"/>
  </r>
  <r>
    <x v="0"/>
    <x v="5"/>
    <n v="9.2980591030721698"/>
    <n v="12.2500282532749"/>
    <n v="15.7570239544761"/>
    <n v="1.2465464781704501"/>
    <n v="4.0758659994064699"/>
    <n v="13.0458243112682"/>
  </r>
  <r>
    <x v="0"/>
    <x v="6"/>
    <n v="36.155863739178699"/>
    <n v="44.749376722104202"/>
    <n v="56.720993241417702"/>
    <n v="3.2630863919625899"/>
    <n v="4.6567614948261298"/>
    <n v="6.6338006783444898"/>
  </r>
  <r>
    <x v="0"/>
    <x v="7"/>
    <n v="9.8163188211656607"/>
    <n v="12.990998909930999"/>
    <n v="17.293820446914498"/>
    <n v="5.6117072946720503"/>
    <n v="8.5732126703421692"/>
    <n v="13.118118291399799"/>
  </r>
  <r>
    <x v="0"/>
    <x v="8"/>
    <n v="17.620301726118502"/>
    <n v="21.650186323271502"/>
    <n v="27.321973799226399"/>
    <n v="3.31352286953455"/>
    <n v="4.6226760336927502"/>
    <n v="6.4175536997587201"/>
  </r>
  <r>
    <x v="0"/>
    <x v="9"/>
    <n v="8.9728252496735497"/>
    <n v="10.986251168766101"/>
    <n v="13.759637506258199"/>
    <n v="4.3394320726317996"/>
    <n v="5.7416563908916904"/>
    <n v="7.6491094996098496"/>
  </r>
  <r>
    <x v="0"/>
    <x v="10"/>
    <n v="6.9981034055327296"/>
    <n v="8.7138068607407106"/>
    <n v="10.796872338279799"/>
    <n v="5.9012871484898701"/>
    <n v="8.1878985453767008"/>
    <n v="11.379356832191901"/>
  </r>
  <r>
    <x v="0"/>
    <x v="11"/>
    <n v="7.1575787009489202"/>
    <n v="8.8856967146857198"/>
    <n v="11.356173277648301"/>
    <n v="7.3198161728018603"/>
    <n v="9.1769885926536592"/>
    <n v="11.472258479533"/>
  </r>
  <r>
    <x v="0"/>
    <x v="12"/>
    <n v="9.5983618353776894"/>
    <n v="12.0005074723774"/>
    <n v="14.921764657633901"/>
    <n v="12.344343575699799"/>
    <n v="15.38172876408"/>
    <n v="19.216435663478698"/>
  </r>
  <r>
    <x v="0"/>
    <x v="13"/>
    <n v="12.7739485088821"/>
    <n v="15.8773096850991"/>
    <n v="19.870715415929801"/>
    <n v="4.2673684467333004"/>
    <n v="6.7252360374464004"/>
    <n v="10.2475359603024"/>
  </r>
  <r>
    <x v="0"/>
    <x v="14"/>
    <n v="12.5893269855467"/>
    <n v="15.4229747321685"/>
    <n v="19.192929491665801"/>
    <n v="3.6764820647164802"/>
    <n v="4.9022241519980003"/>
    <n v="6.4983407515827798"/>
  </r>
  <r>
    <x v="0"/>
    <x v="15"/>
    <n v="17.3990563897501"/>
    <n v="21.115368261132001"/>
    <n v="25.776404358400299"/>
    <n v="4.5922044849627399"/>
    <n v="5.8704570152809596"/>
    <n v="7.48544578854563"/>
  </r>
  <r>
    <x v="0"/>
    <x v="16"/>
    <n v="19.5744415236775"/>
    <n v="23.804161621680802"/>
    <n v="28.924121208518699"/>
    <n v="2.6678548319425799"/>
    <n v="4.1870193480566602"/>
    <n v="6.3027357725000002"/>
  </r>
  <r>
    <x v="0"/>
    <x v="17"/>
    <n v="8.0576715553998106"/>
    <n v="10.934528968125401"/>
    <n v="15.9628739928771"/>
    <n v="3.8000294059318498"/>
    <n v="5.2395858821173196"/>
    <n v="7.331754628273"/>
  </r>
  <r>
    <x v="0"/>
    <x v="18"/>
    <n v="14.696236261821999"/>
    <n v="17.805535227440501"/>
    <n v="22.791060730767299"/>
    <n v="5.6749428332094602"/>
    <n v="7.2567872289871103"/>
    <n v="9.3232924090189204"/>
  </r>
  <r>
    <x v="0"/>
    <x v="19"/>
    <n v="9.1408135712698009"/>
    <n v="11.2908403254979"/>
    <n v="13.868607911640201"/>
    <n v="4.21900154918829"/>
    <n v="5.5837872333124299"/>
    <n v="7.3343154404180497"/>
  </r>
  <r>
    <x v="0"/>
    <x v="20"/>
    <n v="14.833883601438201"/>
    <n v="17.898536265889302"/>
    <n v="21.339079044797099"/>
    <n v="9.1309435066781095"/>
    <n v="10.967190111804699"/>
    <n v="13.126062112152001"/>
  </r>
  <r>
    <x v="0"/>
    <x v="21"/>
    <n v="8.3980842241296596"/>
    <n v="10.8087472078542"/>
    <n v="13.6235685845798"/>
    <n v="16.179217890373401"/>
    <n v="18.004879917481102"/>
    <n v="20.0172853951882"/>
  </r>
  <r>
    <x v="0"/>
    <x v="22"/>
    <n v="7.8460867665194396"/>
    <n v="9.5886247409713601"/>
    <n v="11.63479871422"/>
    <n v="4.9928548516093496"/>
    <n v="5.29280789821697"/>
    <n v="5.5978213397647396"/>
  </r>
  <r>
    <x v="0"/>
    <x v="23"/>
    <n v="6.6105351304518001"/>
    <n v="8.3981123655709808"/>
    <n v="10.4340157759297"/>
    <n v="2.42163015203794"/>
    <n v="6.3064167146364802"/>
    <n v="14.696301894416999"/>
  </r>
  <r>
    <x v="0"/>
    <x v="24"/>
    <n v="13.401726276696801"/>
    <n v="15.314105184918301"/>
    <n v="17.298392421396901"/>
    <n v="12.641374624906501"/>
    <n v="13.0909856045919"/>
    <n v="13.539583856175099"/>
  </r>
  <r>
    <x v="0"/>
    <x v="25"/>
    <n v="10.280080214265199"/>
    <n v="11.9856246230135"/>
    <n v="14.1731225648579"/>
    <n v="4.9035090855714198"/>
    <n v="5.5544604662753203"/>
    <n v="6.2738792773685104"/>
  </r>
  <r>
    <x v="0"/>
    <x v="26"/>
    <n v="16.3642266949679"/>
    <n v="18.915952322286898"/>
    <n v="21.872885872604101"/>
    <n v="9.6114798502265799"/>
    <n v="11.2694982562197"/>
    <n v="13.229096043097901"/>
  </r>
  <r>
    <x v="0"/>
    <x v="27"/>
    <n v="13.6141121845382"/>
    <n v="16.148261915650298"/>
    <n v="18.869310709533998"/>
    <n v="5.0412757578025102"/>
    <n v="5.62127907412862"/>
    <n v="6.2755143593227203"/>
  </r>
  <r>
    <x v="0"/>
    <x v="28"/>
    <n v="13.601554843950799"/>
    <n v="16.842258424540699"/>
    <n v="21.717581732686501"/>
    <n v="6.1321985355211899"/>
    <n v="6.50446838904434"/>
    <n v="6.9024149021711798"/>
  </r>
  <r>
    <x v="0"/>
    <x v="29"/>
    <n v="14.5007843212083"/>
    <n v="22.8241959684525"/>
    <n v="38.919563067926497"/>
    <n v="9.4333881519210596"/>
    <n v="11.1413139116941"/>
    <n v="13.071542803218501"/>
  </r>
  <r>
    <x v="0"/>
    <x v="30"/>
    <n v="6.0273097736736601"/>
    <n v="13.090982899962"/>
    <n v="34.158407040500002"/>
    <n v="18.661852209643602"/>
    <n v="19.141567850624899"/>
    <n v="19.636419904715101"/>
  </r>
  <r>
    <x v="0"/>
    <x v="31"/>
    <s v="NA"/>
    <s v="NA"/>
    <s v="NA"/>
    <n v="7.8330164721353102"/>
    <n v="9.9686965731588408"/>
    <n v="12.618145605961701"/>
  </r>
  <r>
    <x v="0"/>
    <x v="32"/>
    <s v="NA"/>
    <s v="NA"/>
    <s v="NA"/>
    <n v="12.3282450188953"/>
    <n v="13.283535195937"/>
    <n v="14.294348598276599"/>
  </r>
  <r>
    <x v="0"/>
    <x v="33"/>
    <s v="NA"/>
    <s v="NA"/>
    <s v="NA"/>
    <n v="9.6351535413082701"/>
    <n v="11.682314931601301"/>
    <n v="14.075873581358699"/>
  </r>
  <r>
    <x v="0"/>
    <x v="34"/>
    <s v="NA"/>
    <s v="NA"/>
    <s v="NA"/>
    <n v="7.4121324770207604"/>
    <n v="9.1263505103681908"/>
    <n v="11.161279266045799"/>
  </r>
  <r>
    <x v="1"/>
    <x v="0"/>
    <n v="12.071813965871"/>
    <n v="15.870785988824601"/>
    <n v="21.538026340840801"/>
    <n v="3.11082060589563"/>
    <n v="4.2593612991714398"/>
    <n v="5.7770892222823296"/>
  </r>
  <r>
    <x v="1"/>
    <x v="1"/>
    <n v="24.124565323292401"/>
    <n v="30.939001117554302"/>
    <n v="40.419774186696102"/>
    <n v="5.9672858870045102"/>
    <n v="7.4258946150840304"/>
    <n v="9.3101472188351693"/>
  </r>
  <r>
    <x v="1"/>
    <x v="2"/>
    <n v="23.994165236625498"/>
    <n v="30.536507534778298"/>
    <n v="39.6191580299921"/>
    <n v="3.5011188640564002"/>
    <n v="4.6840428312235902"/>
    <n v="6.2220757640739297"/>
  </r>
  <r>
    <x v="1"/>
    <x v="3"/>
    <n v="29.546729735485901"/>
    <n v="36.8166829950611"/>
    <n v="47.085931682882197"/>
    <n v="1.35749209270371"/>
    <n v="2.0110689509689399"/>
    <n v="2.9568314487779599"/>
  </r>
  <r>
    <x v="1"/>
    <x v="4"/>
    <n v="30.413366968106502"/>
    <n v="37.273508305524501"/>
    <n v="45.896164753239098"/>
    <n v="1.0353447667857001"/>
    <n v="1.9341012093338099"/>
    <n v="3.4506435552657901"/>
  </r>
  <r>
    <x v="1"/>
    <x v="5"/>
    <n v="10.8741505822791"/>
    <n v="14.281671304537401"/>
    <n v="18.6330134040806"/>
    <n v="1.0047455737439701"/>
    <n v="1.71105432939805"/>
    <n v="2.88002370463628"/>
  </r>
  <r>
    <x v="1"/>
    <x v="6"/>
    <n v="31.4923727608269"/>
    <n v="38.223759431404297"/>
    <n v="48.198230111557898"/>
    <n v="9.9437854410761997"/>
    <n v="11.9628459299116"/>
    <n v="14.370204194598101"/>
  </r>
  <r>
    <x v="1"/>
    <x v="7"/>
    <n v="4.8138677508235403"/>
    <n v="6.7826595347184799"/>
    <n v="9.4268946308444104"/>
    <n v="4.22649320212766"/>
    <n v="5.6565767638272799"/>
    <n v="7.56819357098151"/>
  </r>
  <r>
    <x v="1"/>
    <x v="8"/>
    <n v="13.672151574343999"/>
    <n v="17.378239288545"/>
    <n v="22.216361804244301"/>
    <n v="9.0642249611287795"/>
    <n v="10.915129713996"/>
    <n v="13.1424430919276"/>
  </r>
  <r>
    <x v="1"/>
    <x v="9"/>
    <n v="9.5307376112555495"/>
    <n v="11.963055526154101"/>
    <n v="15.0256778976989"/>
    <n v="11.892331380672699"/>
    <n v="14.2192436888614"/>
    <n v="17.034778779919201"/>
  </r>
  <r>
    <x v="1"/>
    <x v="10"/>
    <n v="10.899612763135"/>
    <n v="13.3180016026138"/>
    <n v="16.340857602596799"/>
    <n v="6.5740135695797299"/>
    <n v="8.3886091758822108"/>
    <n v="10.6318161533168"/>
  </r>
  <r>
    <x v="1"/>
    <x v="11"/>
    <n v="11.680063616259099"/>
    <n v="14.3646192719971"/>
    <n v="17.678873467814402"/>
    <n v="9.5598504255514403"/>
    <n v="11.518659589728401"/>
    <n v="13.8100073517605"/>
  </r>
  <r>
    <x v="1"/>
    <x v="12"/>
    <n v="19.661483049418202"/>
    <n v="23.799486722024199"/>
    <n v="29.402876904765801"/>
    <n v="9.2185011900059202"/>
    <n v="10.699914972616201"/>
    <n v="12.4127954813224"/>
  </r>
  <r>
    <x v="1"/>
    <x v="13"/>
    <n v="23.758009404871899"/>
    <n v="29.107397304724199"/>
    <n v="36.17292261067"/>
    <n v="1.1969490803375"/>
    <n v="1.89157161765881"/>
    <n v="3.0095156381303299"/>
  </r>
  <r>
    <x v="1"/>
    <x v="14"/>
    <n v="15.3134707080127"/>
    <n v="19.174517793213401"/>
    <n v="23.8803803095681"/>
    <n v="4.5000154217600103"/>
    <n v="5.5901019309893698"/>
    <n v="6.9090311635073096"/>
  </r>
  <r>
    <x v="1"/>
    <x v="15"/>
    <n v="16.027716327727902"/>
    <n v="19.417063146205098"/>
    <n v="24.058607817612199"/>
    <n v="5.6023253241059896"/>
    <n v="6.71702596781385"/>
    <n v="8.0262813214602104"/>
  </r>
  <r>
    <x v="1"/>
    <x v="16"/>
    <n v="16.1791342653929"/>
    <n v="19.8768346903131"/>
    <n v="24.452760055198699"/>
    <n v="5.1953616647413199"/>
    <n v="7.2196910294691499"/>
    <n v="9.8305779386204897"/>
  </r>
  <r>
    <x v="1"/>
    <x v="17"/>
    <n v="7.0143236111529204"/>
    <n v="9.2547831572784691"/>
    <n v="11.8266284869133"/>
    <n v="6.7406391806496702"/>
    <n v="8.3192480996182407"/>
    <n v="10.2246476118074"/>
  </r>
  <r>
    <x v="1"/>
    <x v="18"/>
    <n v="10.921093904798401"/>
    <n v="13.5324071322192"/>
    <n v="16.618422476942499"/>
    <n v="13.0044875236387"/>
    <n v="15.247136596963101"/>
    <n v="17.821537416813801"/>
  </r>
  <r>
    <x v="1"/>
    <x v="19"/>
    <n v="3.6730673768396902"/>
    <n v="5.3056496919786698"/>
    <n v="7.5332881037868198"/>
    <n v="9.5901717943861904"/>
    <n v="11.4193957177083"/>
    <n v="13.6129895345929"/>
  </r>
  <r>
    <x v="1"/>
    <x v="20"/>
    <n v="6.4484414274720203"/>
    <n v="8.7518835613341608"/>
    <n v="11.7145778302108"/>
    <n v="9.4313669430232796"/>
    <n v="11.397780272872099"/>
    <n v="13.749404848116701"/>
  </r>
  <r>
    <x v="1"/>
    <x v="21"/>
    <n v="4.1638020633356598"/>
    <n v="6.9623472441151799"/>
    <n v="10.216176164976799"/>
    <n v="13.6050327445767"/>
    <n v="14.2989410967265"/>
    <n v="15.044583835344399"/>
  </r>
  <r>
    <x v="1"/>
    <x v="22"/>
    <n v="3.63017690409974"/>
    <n v="6.2907122530011801"/>
    <n v="9.8322782006540397"/>
    <n v="3.1560618445310298"/>
    <n v="4.5023532778890099"/>
    <n v="6.4242678987374804"/>
  </r>
  <r>
    <x v="1"/>
    <x v="23"/>
    <n v="1.0801782842499099"/>
    <n v="2.2288338510380599"/>
    <n v="4.3748041591176703"/>
    <n v="4.03522434589543"/>
    <n v="4.6345554842671799"/>
    <n v="5.3190604783354303"/>
  </r>
  <r>
    <x v="1"/>
    <x v="24"/>
    <n v="7.7466494673008697"/>
    <n v="9.7797148032231895"/>
    <n v="11.8485091877429"/>
    <n v="6.1580647055938798"/>
    <n v="7.5969155882822799"/>
    <n v="9.3512335913189002"/>
  </r>
  <r>
    <x v="1"/>
    <x v="25"/>
    <n v="3.90100942864601"/>
    <n v="6.05017225145059"/>
    <n v="8.6868017066404892"/>
    <n v="2.8041321139855402"/>
    <n v="3.8598439591396998"/>
    <n v="5.32371603968756"/>
  </r>
  <r>
    <x v="1"/>
    <x v="26"/>
    <n v="17.523085068608101"/>
    <n v="21.9691148444542"/>
    <n v="26.729165608940299"/>
    <n v="2.4643877792818398"/>
    <n v="3.2406349870262399"/>
    <n v="4.2341150721321599"/>
  </r>
  <r>
    <x v="1"/>
    <x v="27"/>
    <n v="11.0676193964542"/>
    <n v="14.5051994567874"/>
    <n v="18.4855150975763"/>
    <n v="6.7968348060061103"/>
    <n v="7.319442529122"/>
    <n v="7.9087466395669201"/>
  </r>
  <r>
    <x v="1"/>
    <x v="28"/>
    <n v="8.4617546640520001"/>
    <n v="11.4887816310574"/>
    <n v="15.9554931026167"/>
    <n v="1.1517285438014"/>
    <n v="2.28232928023882"/>
    <n v="4.3747433402135201"/>
  </r>
  <r>
    <x v="1"/>
    <x v="29"/>
    <n v="6.5709601188603104"/>
    <n v="11.674213633422699"/>
    <n v="25.9576470848673"/>
    <n v="1.6120536243769901"/>
    <n v="2.4567440459933398"/>
    <n v="3.6101496640239898"/>
  </r>
  <r>
    <x v="1"/>
    <x v="30"/>
    <n v="4.42701425739103"/>
    <n v="15.683128947602199"/>
    <n v="58.4330147637301"/>
    <n v="10.9746100063953"/>
    <n v="11.858954664716901"/>
    <n v="12.869223426681"/>
  </r>
  <r>
    <x v="1"/>
    <x v="31"/>
    <s v="NA"/>
    <s v="NA"/>
    <s v="NA"/>
    <n v="11.3660315474712"/>
    <n v="14.5601405773221"/>
    <n v="18.512708904878401"/>
  </r>
  <r>
    <x v="1"/>
    <x v="32"/>
    <s v="NA"/>
    <s v="NA"/>
    <s v="NA"/>
    <n v="10.1423421798404"/>
    <n v="10.6116394997547"/>
    <n v="11.1100129205815"/>
  </r>
  <r>
    <x v="1"/>
    <x v="33"/>
    <s v="NA"/>
    <s v="NA"/>
    <s v="NA"/>
    <n v="10.074271247965299"/>
    <n v="10.3915063339303"/>
    <n v="10.710618542700599"/>
  </r>
  <r>
    <x v="1"/>
    <x v="34"/>
    <s v="NA"/>
    <s v="NA"/>
    <s v="NA"/>
    <n v="2.3634936388633498"/>
    <n v="3.5067933903316"/>
    <n v="5.26005114554152"/>
  </r>
  <r>
    <x v="2"/>
    <x v="0"/>
    <n v="11.730169196246299"/>
    <n v="15.4651165555789"/>
    <n v="20.110013647886198"/>
    <n v="6.5827772300937903"/>
    <n v="8.2554126064203093"/>
    <n v="10.2869966935055"/>
  </r>
  <r>
    <x v="2"/>
    <x v="1"/>
    <n v="30.985360014474701"/>
    <n v="39.168342871719403"/>
    <n v="50.449158361454202"/>
    <n v="10.762235891266201"/>
    <n v="12.7971634837286"/>
    <n v="15.1772766667402"/>
  </r>
  <r>
    <x v="2"/>
    <x v="2"/>
    <n v="20.3340951542664"/>
    <n v="26.3860095414149"/>
    <n v="33.634193754817296"/>
    <n v="5.8981758825788297"/>
    <n v="7.5622935926821802"/>
    <n v="9.7118653393841896"/>
  </r>
  <r>
    <x v="2"/>
    <x v="3"/>
    <n v="24.450278229664001"/>
    <n v="30.8438459596942"/>
    <n v="39.165472831856299"/>
    <n v="3.82002773841907"/>
    <n v="4.9687527581442303"/>
    <n v="6.4744045270972599"/>
  </r>
  <r>
    <x v="2"/>
    <x v="4"/>
    <n v="45.4446840806635"/>
    <n v="57.275591439900197"/>
    <n v="73.136497947375801"/>
    <n v="1.4422128799574601"/>
    <n v="2.79871263257197"/>
    <n v="5.2055338993571603"/>
  </r>
  <r>
    <x v="2"/>
    <x v="5"/>
    <n v="17.341762856552101"/>
    <n v="22.630078820532201"/>
    <n v="29.546031284312399"/>
    <n v="1.31876917509912"/>
    <n v="2.7469912441963098"/>
    <n v="6.0191808288235098"/>
  </r>
  <r>
    <x v="2"/>
    <x v="6"/>
    <n v="56.965803732288698"/>
    <n v="69.794124759045303"/>
    <n v="85.670127002847707"/>
    <n v="7.9490622848538797"/>
    <n v="9.9766519672183396"/>
    <n v="12.679871194342899"/>
  </r>
  <r>
    <x v="2"/>
    <x v="7"/>
    <n v="7.9063255021201497"/>
    <n v="10.9354366774936"/>
    <n v="15.307417042143401"/>
    <n v="8.1315722201134299"/>
    <n v="10.6688029367771"/>
    <n v="14.234756880108099"/>
  </r>
  <r>
    <x v="2"/>
    <x v="8"/>
    <n v="15.531172080840699"/>
    <n v="19.642127905381201"/>
    <n v="25.1160345892843"/>
    <n v="6.20653219047942"/>
    <n v="7.8091638834732899"/>
    <n v="9.7455051551367404"/>
  </r>
  <r>
    <x v="2"/>
    <x v="9"/>
    <n v="16.408811849363602"/>
    <n v="20.2860350448872"/>
    <n v="25.689916542664999"/>
    <n v="5.6284867649306198"/>
    <n v="7.3133003131749899"/>
    <n v="9.4519017604974191"/>
  </r>
  <r>
    <x v="2"/>
    <x v="10"/>
    <n v="34.486591952849103"/>
    <n v="42.728770586216797"/>
    <n v="54.0186809446392"/>
    <n v="18.987820600657798"/>
    <n v="22.316027497017"/>
    <n v="26.200425926287998"/>
  </r>
  <r>
    <x v="2"/>
    <x v="11"/>
    <n v="32.901237604653701"/>
    <n v="40.611304664731797"/>
    <n v="50.154866670671602"/>
    <n v="12.2697263652295"/>
    <n v="14.5250957840359"/>
    <n v="17.1457580729003"/>
  </r>
  <r>
    <x v="2"/>
    <x v="12"/>
    <n v="22.597214470937601"/>
    <n v="28.246536879271599"/>
    <n v="34.974725772041502"/>
    <n v="19.9757819461603"/>
    <n v="23.524875806367699"/>
    <n v="27.613454240351"/>
  </r>
  <r>
    <x v="2"/>
    <x v="13"/>
    <n v="26.976984156781"/>
    <n v="33.105492892891803"/>
    <n v="40.976015897511097"/>
    <n v="1.4464598345247099"/>
    <n v="1.9633443670433"/>
    <n v="2.6525124027135001"/>
  </r>
  <r>
    <x v="2"/>
    <x v="14"/>
    <n v="18.528125663659399"/>
    <n v="22.410103960036999"/>
    <n v="27.756227957362199"/>
    <n v="4.0275674944611897"/>
    <n v="5.1407744584220696"/>
    <n v="6.6253969158622601"/>
  </r>
  <r>
    <x v="2"/>
    <x v="15"/>
    <n v="12.200656064078499"/>
    <n v="15.091865422367199"/>
    <n v="18.7788141363622"/>
    <n v="8.5054232077807299"/>
    <n v="9.9897637456851598"/>
    <n v="11.738396465646799"/>
  </r>
  <r>
    <x v="2"/>
    <x v="16"/>
    <n v="8.9670233626548796"/>
    <n v="11.018680269588801"/>
    <n v="13.4112715876274"/>
    <n v="23.7915152954203"/>
    <n v="30.373932546089598"/>
    <n v="39.453926299565801"/>
  </r>
  <r>
    <x v="2"/>
    <x v="17"/>
    <n v="7.4242330827097804"/>
    <n v="9.0975230988326707"/>
    <n v="11.1787483223601"/>
    <n v="21.667128386803"/>
    <n v="24.781665091441901"/>
    <n v="28.475789033451498"/>
  </r>
  <r>
    <x v="2"/>
    <x v="18"/>
    <n v="9.1225467467822998"/>
    <n v="10.766714039777201"/>
    <n v="12.798415982560901"/>
    <n v="9.1717831042137306"/>
    <n v="10.9968482820625"/>
    <n v="13.311308320339499"/>
  </r>
  <r>
    <x v="2"/>
    <x v="19"/>
    <n v="7.8329454701712002"/>
    <n v="9.4385291791847994"/>
    <n v="11.3769924914683"/>
    <n v="12.013492230439001"/>
    <n v="14.1122957737602"/>
    <n v="16.624473176126401"/>
  </r>
  <r>
    <x v="2"/>
    <x v="20"/>
    <n v="13.8629886421527"/>
    <n v="16.038337850308601"/>
    <n v="18.927439753293601"/>
    <n v="13.7872795601254"/>
    <n v="14.133135252293"/>
    <n v="14.493745845685"/>
  </r>
  <r>
    <x v="2"/>
    <x v="21"/>
    <n v="11.000884160679799"/>
    <n v="12.8004054250013"/>
    <n v="14.8690822376341"/>
    <n v="6.4155014064490601"/>
    <n v="6.6700565735836799"/>
    <n v="6.9370213728059804"/>
  </r>
  <r>
    <x v="2"/>
    <x v="22"/>
    <n v="6.9094938648279003"/>
    <n v="8.0234166569490704"/>
    <n v="9.3048074356704191"/>
    <n v="2.0875627894666802"/>
    <n v="2.2318868543841699"/>
    <n v="2.3838729237390099"/>
  </r>
  <r>
    <x v="2"/>
    <x v="23"/>
    <n v="10.0497045927819"/>
    <n v="11.226875056603401"/>
    <n v="12.669760812213999"/>
    <n v="6.8268106324127098"/>
    <n v="7.1474502428564097"/>
    <n v="7.4797762948157498"/>
  </r>
  <r>
    <x v="2"/>
    <x v="24"/>
    <n v="15.6494489158595"/>
    <n v="17.1790581394581"/>
    <n v="18.677975044532399"/>
    <n v="5.2899159345199998"/>
    <n v="5.5085348382802302"/>
    <n v="5.7372780988083703"/>
  </r>
  <r>
    <x v="2"/>
    <x v="25"/>
    <n v="10.525915423435199"/>
    <n v="11.603608155770999"/>
    <n v="12.6265839006644"/>
    <n v="7.1132050859023197"/>
    <n v="7.69593351007875"/>
    <n v="8.3102183786693793"/>
  </r>
  <r>
    <x v="2"/>
    <x v="26"/>
    <n v="10.153915140245701"/>
    <n v="11.2965273288986"/>
    <n v="12.5302571400996"/>
    <n v="9.1678080634248609"/>
    <n v="9.4140202001949191"/>
    <n v="9.6632256617250594"/>
  </r>
  <r>
    <x v="2"/>
    <x v="27"/>
    <n v="11.8354253975104"/>
    <n v="13.4871570997823"/>
    <n v="15.4106820914779"/>
    <n v="6.4231071192122098"/>
    <n v="6.6785014922706196"/>
    <n v="6.9330617210726597"/>
  </r>
  <r>
    <x v="2"/>
    <x v="28"/>
    <n v="13.2625104941934"/>
    <n v="15.8360888519539"/>
    <n v="20.5062477703217"/>
    <n v="5.0271656121185204"/>
    <n v="5.2419007125790396"/>
    <n v="5.4640351875872302"/>
  </r>
  <r>
    <x v="2"/>
    <x v="29"/>
    <n v="13.920332056871001"/>
    <n v="23.415828730997301"/>
    <n v="43.781221973127998"/>
    <n v="15.5756324711641"/>
    <n v="17.100614332151"/>
    <n v="18.815827447250399"/>
  </r>
  <r>
    <x v="2"/>
    <x v="30"/>
    <n v="7.7585666179204997"/>
    <n v="21.089109434504099"/>
    <n v="59.076173555974201"/>
    <n v="17.820844693190701"/>
    <n v="18.221279308212701"/>
    <n v="18.6233629519418"/>
  </r>
  <r>
    <x v="2"/>
    <x v="31"/>
    <s v="NA"/>
    <s v="NA"/>
    <s v="NA"/>
    <n v="5.6899125195670397"/>
    <n v="6.05442037861516"/>
    <n v="6.44380643849638"/>
  </r>
  <r>
    <x v="2"/>
    <x v="32"/>
    <s v="NA"/>
    <s v="NA"/>
    <s v="NA"/>
    <n v="7.2139734515361704"/>
    <n v="7.4464906962567996"/>
    <n v="7.6943293151002301"/>
  </r>
  <r>
    <x v="2"/>
    <x v="33"/>
    <s v="NA"/>
    <s v="NA"/>
    <s v="NA"/>
    <n v="10.5379274651279"/>
    <n v="11.133629145079"/>
    <n v="11.7551732233048"/>
  </r>
  <r>
    <x v="2"/>
    <x v="34"/>
    <s v="NA"/>
    <s v="NA"/>
    <s v="NA"/>
    <n v="8.1542796190833204"/>
    <n v="9.0670655389963901"/>
    <n v="10.0856684898792"/>
  </r>
  <r>
    <x v="3"/>
    <x v="0"/>
    <n v="14.854657059784801"/>
    <n v="19.323889096826999"/>
    <n v="26.223778808236698"/>
    <n v="4.68526941558628"/>
    <n v="6.3580474638531497"/>
    <n v="8.6126154175234095"/>
  </r>
  <r>
    <x v="3"/>
    <x v="1"/>
    <n v="26.0529496229675"/>
    <n v="33.510678452050399"/>
    <n v="42.804166127357803"/>
    <n v="7.5422721076929697"/>
    <n v="9.8572081338489905"/>
    <n v="12.8974273416187"/>
  </r>
  <r>
    <x v="3"/>
    <x v="2"/>
    <n v="15.738322088548999"/>
    <n v="20.129036223624102"/>
    <n v="25.341127885305301"/>
    <n v="5.7599073292593701"/>
    <n v="7.4307226798150197"/>
    <n v="9.4854252121447793"/>
  </r>
  <r>
    <x v="3"/>
    <x v="3"/>
    <n v="17.2869662680673"/>
    <n v="21.485938330010701"/>
    <n v="27.038485388970301"/>
    <n v="4.48756019154309"/>
    <n v="8.2843580853051701"/>
    <n v="16.192232714830201"/>
  </r>
  <r>
    <x v="3"/>
    <x v="4"/>
    <n v="22.550716195782702"/>
    <n v="28.277780245936398"/>
    <n v="36.573164066036398"/>
    <n v="6.05757318159415"/>
    <n v="10.877574304699101"/>
    <n v="19.6429428276168"/>
  </r>
  <r>
    <x v="3"/>
    <x v="5"/>
    <n v="7.9747853883390203"/>
    <n v="10.443994529454899"/>
    <n v="13.699573861067901"/>
    <n v="2.3532146496851101"/>
    <n v="4.5995505387416404"/>
    <n v="10.763711070005501"/>
  </r>
  <r>
    <x v="3"/>
    <x v="6"/>
    <n v="24.371676598882001"/>
    <n v="29.868203178759099"/>
    <n v="37.876553989278001"/>
    <n v="6.7291336887077797"/>
    <n v="10.132356267860301"/>
    <n v="15.2827644899094"/>
  </r>
  <r>
    <x v="3"/>
    <x v="7"/>
    <n v="9.4918479763481205"/>
    <n v="12.3494182298745"/>
    <n v="15.505610730565801"/>
    <n v="5.8997671439978099"/>
    <n v="7.9251123007673101"/>
    <n v="10.7113958657918"/>
  </r>
  <r>
    <x v="3"/>
    <x v="8"/>
    <n v="17.4813857257897"/>
    <n v="21.579754162994998"/>
    <n v="26.675210796331299"/>
    <n v="4.7150622377209901"/>
    <n v="6.5203801193628497"/>
    <n v="9.0276069533294603"/>
  </r>
  <r>
    <x v="3"/>
    <x v="9"/>
    <n v="9.5359160316450193"/>
    <n v="11.962505130932399"/>
    <n v="15.002130310285599"/>
    <n v="4.5436776733073803"/>
    <n v="6.0470115735896597"/>
    <n v="8.1804580405294107"/>
  </r>
  <r>
    <x v="3"/>
    <x v="10"/>
    <n v="9.9956259767573403"/>
    <n v="12.395226679923701"/>
    <n v="15.3293600119543"/>
    <n v="5.4653743370328201"/>
    <n v="8.4086526196910807"/>
    <n v="13.089585883437101"/>
  </r>
  <r>
    <x v="3"/>
    <x v="11"/>
    <n v="9.0077580158216399"/>
    <n v="11.1961979841162"/>
    <n v="13.871515130957199"/>
    <n v="4.64919216982259"/>
    <n v="6.2403247367888097"/>
    <n v="8.4191071287808601"/>
  </r>
  <r>
    <x v="3"/>
    <x v="12"/>
    <n v="14.858635178476501"/>
    <n v="18.339252892031102"/>
    <n v="22.730734649224701"/>
    <n v="6.3700073290019601"/>
    <n v="8.5739026852108395"/>
    <n v="11.3686433996477"/>
  </r>
  <r>
    <x v="3"/>
    <x v="13"/>
    <n v="18.489472089187402"/>
    <n v="23.036957379602502"/>
    <n v="28.427280546953199"/>
    <n v="6.1355159836674096"/>
    <n v="7.5040068559985702"/>
    <n v="9.1440793617457707"/>
  </r>
  <r>
    <x v="3"/>
    <x v="14"/>
    <n v="11.618223704602499"/>
    <n v="14.397219569320299"/>
    <n v="17.908334932741301"/>
    <n v="3.8253210486032101"/>
    <n v="5.0368102737133897"/>
    <n v="6.6590505565752904"/>
  </r>
  <r>
    <x v="3"/>
    <x v="15"/>
    <n v="13.6391475887502"/>
    <n v="16.718333512538699"/>
    <n v="20.739894285871902"/>
    <n v="4.5727785945812203"/>
    <n v="5.8266131557112999"/>
    <n v="7.3903725075996203"/>
  </r>
  <r>
    <x v="3"/>
    <x v="16"/>
    <n v="19.443975929172701"/>
    <n v="23.539989996447598"/>
    <n v="28.731751388120099"/>
    <n v="5.4641787830270596"/>
    <n v="7.50071717779299"/>
    <n v="10.2116608210151"/>
  </r>
  <r>
    <x v="3"/>
    <x v="17"/>
    <n v="9.4480270117786205"/>
    <n v="11.924958985508599"/>
    <n v="15.0450018172921"/>
    <n v="4.0927759378093302"/>
    <n v="5.3609990405143497"/>
    <n v="6.9642734386099701"/>
  </r>
  <r>
    <x v="3"/>
    <x v="18"/>
    <n v="15.1139982579343"/>
    <n v="17.633257149927299"/>
    <n v="20.466182692098201"/>
    <n v="10.126148811074801"/>
    <n v="12.3745367110725"/>
    <n v="15.0933387271046"/>
  </r>
  <r>
    <x v="3"/>
    <x v="19"/>
    <n v="8.3863811284087095"/>
    <n v="10.1668631847814"/>
    <n v="12.3442822748291"/>
    <n v="6.8828277988105597"/>
    <n v="8.7828706507811791"/>
    <n v="11.1569265945885"/>
  </r>
  <r>
    <x v="3"/>
    <x v="20"/>
    <n v="9.3780754857236008"/>
    <n v="11.2205943650068"/>
    <n v="13.676113541818699"/>
    <n v="6.8489590288423301"/>
    <n v="8.4575962348157603"/>
    <n v="10.508960033868499"/>
  </r>
  <r>
    <x v="3"/>
    <x v="21"/>
    <n v="6.5161729338866898"/>
    <n v="8.1605752798394793"/>
    <n v="10.1494614785101"/>
    <n v="11.168539949347799"/>
    <n v="12.883694004399199"/>
    <n v="14.877470572961"/>
  </r>
  <r>
    <x v="3"/>
    <x v="22"/>
    <n v="3.84622570224629"/>
    <n v="4.9466846716998996"/>
    <n v="6.2793461652934104"/>
    <n v="7.4534243394258999"/>
    <n v="8.8067196038126507"/>
    <n v="10.458843456124301"/>
  </r>
  <r>
    <x v="3"/>
    <x v="23"/>
    <n v="3.5637780409117199"/>
    <n v="4.6063381235274896"/>
    <n v="5.7595126882391998"/>
    <n v="3.6919042678453899"/>
    <n v="4.2035667719222403"/>
    <n v="4.7871518840145901"/>
  </r>
  <r>
    <x v="3"/>
    <x v="24"/>
    <n v="12.386891361256399"/>
    <n v="14.1871058745367"/>
    <n v="16.172753227483302"/>
    <n v="12.0471241749791"/>
    <n v="13.3854851528578"/>
    <n v="14.8202724979565"/>
  </r>
  <r>
    <x v="3"/>
    <x v="25"/>
    <n v="6.0277729875036297"/>
    <n v="7.3632500875963096"/>
    <n v="8.8675546307954995"/>
    <n v="3.3458386756848899"/>
    <n v="3.9341405602758801"/>
    <n v="4.6109970719045901"/>
  </r>
  <r>
    <x v="3"/>
    <x v="26"/>
    <n v="10.8077243887551"/>
    <n v="13.0110128110279"/>
    <n v="15.903752796251901"/>
    <n v="5.1680826340280603"/>
    <n v="6.3102539717382902"/>
    <n v="7.7256798627895398"/>
  </r>
  <r>
    <x v="3"/>
    <x v="27"/>
    <n v="10.0699449354693"/>
    <n v="11.9069554413236"/>
    <n v="13.8749702054553"/>
    <n v="3.2698465810579602"/>
    <n v="4.3441775378960097"/>
    <n v="5.6997191567402297"/>
  </r>
  <r>
    <x v="3"/>
    <x v="28"/>
    <n v="8.4433350104506406"/>
    <n v="10.3750916942204"/>
    <n v="13.2492716814139"/>
    <n v="2.8878902076248698"/>
    <n v="3.5578797456209501"/>
    <n v="4.3544892126401802"/>
  </r>
  <r>
    <x v="3"/>
    <x v="29"/>
    <n v="12.2029423260299"/>
    <n v="18.979124484263401"/>
    <n v="32.756916415910098"/>
    <n v="7.7740222826835401"/>
    <n v="9.5919700870708304"/>
    <n v="11.855590695500601"/>
  </r>
  <r>
    <x v="3"/>
    <x v="30"/>
    <n v="10.6382484086998"/>
    <n v="21.804590135380199"/>
    <n v="44.4272040210898"/>
    <n v="11.529403117069201"/>
    <n v="12.4776957066778"/>
    <n v="13.5117196120949"/>
  </r>
  <r>
    <x v="3"/>
    <x v="31"/>
    <s v="NA"/>
    <s v="NA"/>
    <s v="NA"/>
    <n v="5.3788261581774997"/>
    <n v="7.9685480771285597"/>
    <n v="11.605714987604999"/>
  </r>
  <r>
    <x v="3"/>
    <x v="32"/>
    <s v="NA"/>
    <s v="NA"/>
    <s v="NA"/>
    <n v="7.8385077210998402"/>
    <n v="8.9007535248055891"/>
    <n v="10.0740659267125"/>
  </r>
  <r>
    <x v="3"/>
    <x v="33"/>
    <s v="NA"/>
    <s v="NA"/>
    <s v="NA"/>
    <n v="5.2430703022272196"/>
    <n v="6.2003825119756399"/>
    <n v="7.3515696727300499"/>
  </r>
  <r>
    <x v="3"/>
    <x v="34"/>
    <s v="NA"/>
    <s v="NA"/>
    <s v="NA"/>
    <n v="6.3331765776248998"/>
    <n v="7.4396168470471"/>
    <n v="8.8186004566682499"/>
  </r>
  <r>
    <x v="4"/>
    <x v="0"/>
    <n v="9.8259414675392893"/>
    <n v="13.4759965546783"/>
    <n v="18.7226770128167"/>
    <n v="2.8977815300824998"/>
    <n v="4.1732791338441997"/>
    <n v="6.0749212093243798"/>
  </r>
  <r>
    <x v="4"/>
    <x v="1"/>
    <n v="15.1915702594706"/>
    <n v="19.686650395395301"/>
    <n v="25.417368170923201"/>
    <n v="3.4641550878826401"/>
    <n v="5.1212982421644"/>
    <n v="7.54709101567461"/>
  </r>
  <r>
    <x v="4"/>
    <x v="2"/>
    <n v="8.1135977322005406"/>
    <n v="10.617041493360301"/>
    <n v="13.780530241421101"/>
    <n v="2.3468351489888502"/>
    <n v="3.4357327421320099"/>
    <n v="4.94844124158395"/>
  </r>
  <r>
    <x v="4"/>
    <x v="3"/>
    <n v="10.0985650661446"/>
    <n v="12.8186029380043"/>
    <n v="15.816154243175699"/>
    <n v="4.0692875047474004"/>
    <n v="8.1371122637794109"/>
    <n v="15.6186072158084"/>
  </r>
  <r>
    <x v="4"/>
    <x v="4"/>
    <n v="14.121248924904499"/>
    <n v="18.166180850256801"/>
    <n v="23.4621769382018"/>
    <n v="5.4462264897068096"/>
    <n v="9.5295285232275493"/>
    <n v="16.370054134228599"/>
  </r>
  <r>
    <x v="4"/>
    <x v="5"/>
    <n v="4.49547911330448"/>
    <n v="6.0347942988162702"/>
    <n v="8.2015843339802199"/>
    <n v="3.8173487184524499"/>
    <n v="10.5018019929723"/>
    <n v="25.387660382558199"/>
  </r>
  <r>
    <x v="4"/>
    <x v="6"/>
    <n v="15.1930786201287"/>
    <n v="19.2494121810998"/>
    <n v="24.1756092409403"/>
    <n v="2.7723962262414998"/>
    <n v="4.1816509822308499"/>
    <n v="6.2040323485576998"/>
  </r>
  <r>
    <x v="4"/>
    <x v="7"/>
    <n v="7.6362281896370403"/>
    <n v="9.9084408790544796"/>
    <n v="13.2948760581355"/>
    <n v="3.11133437981051"/>
    <n v="4.9506893194523398"/>
    <n v="7.9216573568960102"/>
  </r>
  <r>
    <x v="4"/>
    <x v="8"/>
    <n v="11.2486961362684"/>
    <n v="14.1553358353486"/>
    <n v="18.005601032787801"/>
    <n v="2.0918630951495598"/>
    <n v="3.3068220909977399"/>
    <n v="5.2835539598640198"/>
  </r>
  <r>
    <x v="4"/>
    <x v="9"/>
    <n v="3.82220589032914"/>
    <n v="5.0503938491032603"/>
    <n v="6.42637641498834"/>
    <n v="2.5851659254939299"/>
    <n v="3.7915760415451598"/>
    <n v="5.5681430404833199"/>
  </r>
  <r>
    <x v="4"/>
    <x v="10"/>
    <n v="4.2450964246830898"/>
    <n v="5.3645457702469299"/>
    <n v="6.7095709805243899"/>
    <n v="4.3626823280310196"/>
    <n v="6.01190410009022"/>
    <n v="8.2701115117816606"/>
  </r>
  <r>
    <x v="4"/>
    <x v="11"/>
    <n v="3.8673090113192599"/>
    <n v="4.8933847175751497"/>
    <n v="6.20370505766049"/>
    <n v="2.18855832163751"/>
    <n v="3.3624486741311901"/>
    <n v="5.1186645272852802"/>
  </r>
  <r>
    <x v="4"/>
    <x v="12"/>
    <n v="4.4703654661226997"/>
    <n v="5.69347532499006"/>
    <n v="7.2858424401428996"/>
    <n v="3.5353381341127599"/>
    <n v="5.32693826009102"/>
    <n v="8.0960597827159901"/>
  </r>
  <r>
    <x v="4"/>
    <x v="13"/>
    <n v="7.2199833725106597"/>
    <n v="9.1915987808378201"/>
    <n v="11.9732913559432"/>
    <n v="5.6837905785002496"/>
    <n v="7.7614247602727202"/>
    <n v="10.469494615868401"/>
  </r>
  <r>
    <x v="4"/>
    <x v="14"/>
    <n v="4.1963583453805198"/>
    <n v="5.4551046667657896"/>
    <n v="7.1719156533144801"/>
    <n v="1.5486791227646699"/>
    <n v="2.3499884731065999"/>
    <n v="3.5152856139903599"/>
  </r>
  <r>
    <x v="4"/>
    <x v="15"/>
    <n v="2.80498016868055"/>
    <n v="3.6171502822086401"/>
    <n v="4.57080593616696"/>
    <n v="1.2444120870478701"/>
    <n v="1.9658113377505999"/>
    <n v="3.0613324425224202"/>
  </r>
  <r>
    <x v="4"/>
    <x v="16"/>
    <n v="3.9458853156596598"/>
    <n v="4.8839554707258603"/>
    <n v="5.9836062994382102"/>
    <n v="2.2197898045139102"/>
    <n v="3.2724939566398099"/>
    <n v="4.8535766883942602"/>
  </r>
  <r>
    <x v="4"/>
    <x v="17"/>
    <n v="2.96215979037766"/>
    <n v="3.90025065725307"/>
    <n v="5.1644016711665204"/>
    <n v="1.83629865111514"/>
    <n v="2.66636110528176"/>
    <n v="3.8431115045685398"/>
  </r>
  <r>
    <x v="4"/>
    <x v="18"/>
    <n v="5.9031336309693003"/>
    <n v="7.0987533304755601"/>
    <n v="8.6145569170789003"/>
    <n v="2.15665479706926"/>
    <n v="3.24791667548498"/>
    <n v="4.7586667543381802"/>
  </r>
  <r>
    <x v="4"/>
    <x v="19"/>
    <n v="3.29820447500488"/>
    <n v="4.1531935152857304"/>
    <n v="5.2563572956831202"/>
    <n v="2.7496364976027299"/>
    <n v="3.8844790672828502"/>
    <n v="5.6423275836545699"/>
  </r>
  <r>
    <x v="4"/>
    <x v="20"/>
    <n v="4.30947662911744"/>
    <n v="5.2686377276567002"/>
    <n v="6.5468747901858899"/>
    <n v="2.03714435823436"/>
    <n v="3.0305456468208001"/>
    <n v="4.4306705774359001"/>
  </r>
  <r>
    <x v="4"/>
    <x v="21"/>
    <n v="2.5533286861867999"/>
    <n v="3.3103406292616002"/>
    <n v="4.2211061014403004"/>
    <n v="1.3747373847053601"/>
    <n v="1.5434502441523501"/>
    <n v="1.7330178788264601"/>
  </r>
  <r>
    <x v="4"/>
    <x v="22"/>
    <n v="0.85036985845572699"/>
    <n v="1.2915693220856299"/>
    <n v="1.90663286332062"/>
    <n v="1.93364299029095"/>
    <n v="2.3155077876712702"/>
    <n v="2.7725329593857202"/>
  </r>
  <r>
    <x v="4"/>
    <x v="23"/>
    <n v="1.5564152048684801"/>
    <n v="2.1541306559108202"/>
    <n v="2.8211310496233102"/>
    <n v="2.3046129381024598"/>
    <n v="2.40655153374649"/>
    <n v="2.5135089701715798"/>
  </r>
  <r>
    <x v="4"/>
    <x v="24"/>
    <n v="4.3151822185662203"/>
    <n v="5.02815878807088"/>
    <n v="5.9035451230771701"/>
    <n v="4.8431082659310203"/>
    <n v="5.0877343726631699"/>
    <n v="5.3453940649937"/>
  </r>
  <r>
    <x v="4"/>
    <x v="25"/>
    <n v="2.1045517324779599"/>
    <n v="2.85124004062921"/>
    <n v="3.6930361802438201"/>
    <n v="1.72448191445654"/>
    <n v="1.92459633786551"/>
    <n v="2.1515917897996002"/>
  </r>
  <r>
    <x v="4"/>
    <x v="26"/>
    <n v="6.9370086167353602"/>
    <n v="7.9985006556665104"/>
    <n v="9.1725017168216905"/>
    <n v="2.3844266633909901"/>
    <n v="2.4862520264148098"/>
    <n v="2.59978939747291"/>
  </r>
  <r>
    <x v="4"/>
    <x v="27"/>
    <n v="4.2281603883408199"/>
    <n v="5.3468922842586597"/>
    <n v="6.5715003855011203"/>
    <n v="1.80256112337948"/>
    <n v="1.99805718147536"/>
    <n v="2.2170300481029899"/>
  </r>
  <r>
    <x v="4"/>
    <x v="28"/>
    <n v="2.6988066211921899"/>
    <n v="3.5352214497622598"/>
    <n v="4.6173032965087097"/>
    <n v="0.31869278358714698"/>
    <n v="0.421250254249463"/>
    <n v="0.55974944562076701"/>
  </r>
  <r>
    <x v="4"/>
    <x v="29"/>
    <n v="5.5556847720937697"/>
    <n v="10.2829102464617"/>
    <n v="21.7694383068098"/>
    <n v="4.30090094674937"/>
    <n v="4.7870343204952404"/>
    <n v="5.3499240088036197"/>
  </r>
  <r>
    <x v="4"/>
    <x v="30"/>
    <n v="3.0478520068359898"/>
    <n v="7.9414609106892202"/>
    <n v="21.1776760713953"/>
    <n v="3.7397578527322199"/>
    <n v="3.9145829068156801"/>
    <n v="4.10352523274112"/>
  </r>
  <r>
    <x v="4"/>
    <x v="31"/>
    <s v="NA"/>
    <s v="NA"/>
    <s v="NA"/>
    <n v="4.6451109155356303"/>
    <n v="4.9074681081905904"/>
    <n v="5.1932229708299102"/>
  </r>
  <r>
    <x v="4"/>
    <x v="32"/>
    <s v="NA"/>
    <s v="NA"/>
    <s v="NA"/>
    <n v="3.2854995073704698"/>
    <n v="3.5463794414933401"/>
    <n v="3.8266503458461001"/>
  </r>
  <r>
    <x v="4"/>
    <x v="33"/>
    <s v="NA"/>
    <s v="NA"/>
    <s v="NA"/>
    <n v="3.6427679183839201"/>
    <n v="3.8609737234941801"/>
    <n v="4.0813027022996602"/>
  </r>
  <r>
    <x v="4"/>
    <x v="34"/>
    <s v="NA"/>
    <s v="NA"/>
    <s v="NA"/>
    <n v="2.1750074010116598"/>
    <n v="2.5185021804473999"/>
    <n v="2.9047277791771502"/>
  </r>
  <r>
    <x v="5"/>
    <x v="0"/>
    <n v="9.9782078486622492"/>
    <n v="13.250250565584"/>
    <n v="18.026554078284899"/>
    <n v="5.2431362922049702"/>
    <n v="6.9519650616995197"/>
    <n v="9.3360519416343504"/>
  </r>
  <r>
    <x v="5"/>
    <x v="1"/>
    <n v="20.8765453929208"/>
    <n v="26.4815418736944"/>
    <n v="34.589884915758802"/>
    <n v="6.4759424224403004"/>
    <n v="8.7034708468304398"/>
    <n v="11.518023145851799"/>
  </r>
  <r>
    <x v="5"/>
    <x v="2"/>
    <n v="13.1386237622244"/>
    <n v="16.559129683952399"/>
    <n v="21.146064547971001"/>
    <n v="2.3901999997771801"/>
    <n v="3.4878786464875899"/>
    <n v="5.1324020626773201"/>
  </r>
  <r>
    <x v="5"/>
    <x v="3"/>
    <n v="13.227073434786099"/>
    <n v="16.634600073363298"/>
    <n v="20.767090475075999"/>
    <n v="4.8010637703202699"/>
    <n v="6.4877227106084803"/>
    <n v="8.6746313011459897"/>
  </r>
  <r>
    <x v="5"/>
    <x v="4"/>
    <n v="19.498907778434798"/>
    <n v="24.2645264649395"/>
    <n v="30.909619205243299"/>
    <n v="6.3073481462545899"/>
    <n v="10.088867140924499"/>
    <n v="15.727957413200601"/>
  </r>
  <r>
    <x v="5"/>
    <x v="5"/>
    <n v="8.1222310811549097"/>
    <n v="10.803980909676"/>
    <n v="14.425648380510401"/>
    <n v="3.2798344495705298"/>
    <n v="7.4347765681176199"/>
    <n v="19.138831974779801"/>
  </r>
  <r>
    <x v="5"/>
    <x v="6"/>
    <n v="19.228498787150698"/>
    <n v="24.072181842090899"/>
    <n v="29.967696262070199"/>
    <n v="3.30360323453717"/>
    <n v="4.7135457149028497"/>
    <n v="6.7529756495906597"/>
  </r>
  <r>
    <x v="5"/>
    <x v="7"/>
    <n v="7.92653932559681"/>
    <n v="10.237535202955501"/>
    <n v="13.031831083665899"/>
    <n v="5.3917066534243796"/>
    <n v="7.3568847342278403"/>
    <n v="10.046485988609801"/>
  </r>
  <r>
    <x v="5"/>
    <x v="8"/>
    <n v="14.506338855366"/>
    <n v="17.745054175482199"/>
    <n v="22.123296406597198"/>
    <n v="4.2466503719935798"/>
    <n v="5.8771303641946098"/>
    <n v="7.9881060607393604"/>
  </r>
  <r>
    <x v="5"/>
    <x v="9"/>
    <n v="7.7584233024316598"/>
    <n v="9.8081061541530499"/>
    <n v="12.404724493762799"/>
    <n v="2.4506231381214398"/>
    <n v="3.7655056581744599"/>
    <n v="5.7341997273887504"/>
  </r>
  <r>
    <x v="5"/>
    <x v="10"/>
    <n v="14.168613080984001"/>
    <n v="17.872579895685298"/>
    <n v="22.409379544768601"/>
    <n v="5.7578030901772701"/>
    <n v="7.9284891822243999"/>
    <n v="10.7819404128768"/>
  </r>
  <r>
    <x v="5"/>
    <x v="11"/>
    <n v="7.0591841118687197"/>
    <n v="9.2429069316835299"/>
    <n v="11.915663512354801"/>
    <n v="6.3613959419743198"/>
    <n v="8.2612960484843008"/>
    <n v="10.854554705906001"/>
  </r>
  <r>
    <x v="5"/>
    <x v="12"/>
    <n v="5.1789151300756302"/>
    <n v="6.7174336380861099"/>
    <n v="8.6597429479731893"/>
    <n v="3.2461275468226498"/>
    <n v="4.9323086074349396"/>
    <n v="7.57233835396472"/>
  </r>
  <r>
    <x v="5"/>
    <x v="13"/>
    <n v="7.8346849867586901"/>
    <n v="9.96707435829647"/>
    <n v="12.3596946228352"/>
    <n v="5.9772111090384401"/>
    <n v="7.2399772945448904"/>
    <n v="8.7731495361499405"/>
  </r>
  <r>
    <x v="5"/>
    <x v="14"/>
    <n v="8.9120124337690996"/>
    <n v="11.1813206555065"/>
    <n v="14.4801416550692"/>
    <n v="2.7324862259133398"/>
    <n v="3.80294947999323"/>
    <n v="5.2916381851541701"/>
  </r>
  <r>
    <x v="5"/>
    <x v="15"/>
    <n v="7.5717156102668204"/>
    <n v="9.5436099553140998"/>
    <n v="12.0801241926789"/>
    <n v="2.5568015312923502"/>
    <n v="3.59141526712189"/>
    <n v="4.9572215022173403"/>
  </r>
  <r>
    <x v="5"/>
    <x v="16"/>
    <n v="12.197820351565399"/>
    <n v="15.894037594595799"/>
    <n v="20.293751333056001"/>
    <n v="11.235073692406001"/>
    <n v="14.8679806963312"/>
    <n v="19.6816337867741"/>
  </r>
  <r>
    <x v="5"/>
    <x v="17"/>
    <n v="9.9396458467232396"/>
    <n v="13.9293693527007"/>
    <n v="18.964758126242799"/>
    <n v="1.60317611414038"/>
    <n v="2.9856058277765798"/>
    <n v="5.3022360137478399"/>
  </r>
  <r>
    <x v="5"/>
    <x v="18"/>
    <n v="12.658398949103701"/>
    <n v="17.2310969716359"/>
    <n v="22.937381709557801"/>
    <n v="2.6950992960409801"/>
    <n v="4.02456892308932"/>
    <n v="5.9156230929847"/>
  </r>
  <r>
    <x v="5"/>
    <x v="19"/>
    <n v="9.5033207174550096"/>
    <n v="12.2457103463928"/>
    <n v="15.4516004150366"/>
    <n v="2.7085154994578402"/>
    <n v="3.9153949263927501"/>
    <n v="5.7774461576629204"/>
  </r>
  <r>
    <x v="5"/>
    <x v="20"/>
    <n v="6.7996607701621601"/>
    <n v="8.9322839514478503"/>
    <n v="11.4706718272272"/>
    <n v="6.6182659248818601"/>
    <n v="8.3567714658022894"/>
    <n v="10.596559214809201"/>
  </r>
  <r>
    <x v="5"/>
    <x v="21"/>
    <n v="4.4809773212356498"/>
    <n v="5.8519222263742803"/>
    <n v="7.7410175795850504"/>
    <n v="2.9562575701684799"/>
    <n v="4.6409567083658896"/>
    <n v="7.4063912792727304"/>
  </r>
  <r>
    <x v="5"/>
    <x v="22"/>
    <n v="7.6514138286827"/>
    <n v="9.7402359781810297"/>
    <n v="12.131518549799599"/>
    <n v="6.0445256892823496"/>
    <n v="6.4460068632921503"/>
    <n v="6.8726527170864102"/>
  </r>
  <r>
    <x v="5"/>
    <x v="23"/>
    <n v="5.7644034242727598"/>
    <n v="7.4528074251685696"/>
    <n v="9.3434748493708302"/>
    <n v="5.0808138390547102"/>
    <n v="7.5196858794341201"/>
    <n v="11.190319449297199"/>
  </r>
  <r>
    <x v="5"/>
    <x v="24"/>
    <n v="5.8901636911635"/>
    <n v="7.0209432663488602"/>
    <n v="8.3828818967672998"/>
    <n v="8.8139094027790499"/>
    <n v="12.014612953102199"/>
    <n v="16.492262306230899"/>
  </r>
  <r>
    <x v="5"/>
    <x v="25"/>
    <n v="3.18863339232123"/>
    <n v="4.1904333012347896"/>
    <n v="5.5624910745590297"/>
    <n v="2.4598694704343802"/>
    <n v="3.0334036562442299"/>
    <n v="3.7297499838513901"/>
  </r>
  <r>
    <x v="5"/>
    <x v="26"/>
    <n v="16.5334768636497"/>
    <n v="19.384610010733599"/>
    <n v="23.107190838837401"/>
    <n v="5.4098257960278504"/>
    <n v="7.1189907159511199"/>
    <n v="9.4165968513553295"/>
  </r>
  <r>
    <x v="5"/>
    <x v="27"/>
    <n v="8.6890394699601696"/>
    <n v="10.728651180885601"/>
    <n v="12.858293549878899"/>
    <n v="2.9433483477860101"/>
    <n v="3.7679579248348101"/>
    <n v="4.8167817077618196"/>
  </r>
  <r>
    <x v="5"/>
    <x v="28"/>
    <n v="6.8442610539690003"/>
    <n v="8.8505777423923"/>
    <n v="12.644633091187901"/>
    <n v="8.2881165840703392"/>
    <n v="9.4385422703767095"/>
    <n v="10.7134965878261"/>
  </r>
  <r>
    <x v="5"/>
    <x v="29"/>
    <n v="7.8499945476553199"/>
    <n v="12.271208900939"/>
    <n v="21.560969683072599"/>
    <n v="5.0721170282464003"/>
    <n v="5.9766595055732497"/>
    <n v="7.0631639586314501"/>
  </r>
  <r>
    <x v="5"/>
    <x v="30"/>
    <n v="5.4736735824698997"/>
    <n v="11.979434519345499"/>
    <n v="28.5985539872778"/>
    <n v="4.9490242060835303"/>
    <n v="5.7270458502550099"/>
    <n v="6.6261538475300696"/>
  </r>
  <r>
    <x v="5"/>
    <x v="31"/>
    <s v="NA"/>
    <s v="NA"/>
    <s v="NA"/>
    <n v="5.5585698044103804"/>
    <n v="8.1857204391328704"/>
    <n v="11.8032801053707"/>
  </r>
  <r>
    <x v="5"/>
    <x v="32"/>
    <s v="NA"/>
    <s v="NA"/>
    <s v="NA"/>
    <n v="11.7967238957663"/>
    <n v="12.579485236250401"/>
    <n v="13.436727431981399"/>
  </r>
  <r>
    <x v="5"/>
    <x v="33"/>
    <s v="NA"/>
    <s v="NA"/>
    <s v="NA"/>
    <n v="5.3110750791251897"/>
    <n v="6.27802422307595"/>
    <n v="7.4010070378950701"/>
  </r>
  <r>
    <x v="5"/>
    <x v="34"/>
    <s v="NA"/>
    <s v="NA"/>
    <s v="NA"/>
    <n v="4.1318361925696099"/>
    <n v="5.0352702268731502"/>
    <n v="6.1174183577998198"/>
  </r>
  <r>
    <x v="6"/>
    <x v="0"/>
    <n v="8.2717571474220897"/>
    <n v="11.181269161178299"/>
    <n v="15.247736751632001"/>
    <n v="3.2867413810032899"/>
    <n v="4.2137192861181401"/>
    <n v="5.4437748712858101"/>
  </r>
  <r>
    <x v="6"/>
    <x v="1"/>
    <n v="22.552765267892902"/>
    <n v="29.313195940098499"/>
    <n v="38.092528812358204"/>
    <n v="2.1273908197954099"/>
    <n v="2.8354786248255399"/>
    <n v="3.8070206039336698"/>
  </r>
  <r>
    <x v="6"/>
    <x v="2"/>
    <n v="10.935122848395901"/>
    <n v="14.1551430425256"/>
    <n v="18.350045337414901"/>
    <n v="1.3362066573014499"/>
    <n v="2.2913017491824701"/>
    <n v="3.94337078604481"/>
  </r>
  <r>
    <x v="6"/>
    <x v="3"/>
    <n v="12.348714034682001"/>
    <n v="15.6127672172128"/>
    <n v="19.804883036742499"/>
    <n v="0.53920290716927899"/>
    <n v="0.91078963869002205"/>
    <n v="1.55623126212928"/>
  </r>
  <r>
    <x v="6"/>
    <x v="4"/>
    <n v="17.866624555462899"/>
    <n v="22.416475562636901"/>
    <n v="28.825260518000398"/>
    <n v="0.393773611501049"/>
    <n v="0.70646900830595905"/>
    <n v="1.25244040292612"/>
  </r>
  <r>
    <x v="6"/>
    <x v="5"/>
    <n v="6.0417302605980598"/>
    <n v="8.0318220533466995"/>
    <n v="10.724455896517799"/>
    <n v="0.24735825967503999"/>
    <n v="0.48595224804887899"/>
    <n v="0.95922790203048103"/>
  </r>
  <r>
    <x v="6"/>
    <x v="6"/>
    <n v="17.682871096657699"/>
    <n v="21.8759963234636"/>
    <n v="28.051138392292501"/>
    <n v="6.5858762587950803"/>
    <n v="8.2398803101307205"/>
    <n v="10.270410969884599"/>
  </r>
  <r>
    <x v="6"/>
    <x v="7"/>
    <n v="2.77612426024361"/>
    <n v="3.8798904004281098"/>
    <n v="5.3087557269620804"/>
    <n v="7.1698469040175299"/>
    <n v="9.0157275462411199"/>
    <n v="11.2328136913058"/>
  </r>
  <r>
    <x v="6"/>
    <x v="8"/>
    <n v="9.2208606406537594"/>
    <n v="11.5572372080901"/>
    <n v="14.9309380558269"/>
    <n v="2.2582629677631298"/>
    <n v="3.0168463956963198"/>
    <n v="4.0377501667637299"/>
  </r>
  <r>
    <x v="6"/>
    <x v="9"/>
    <n v="7.4561377904688797"/>
    <n v="9.3499269136616405"/>
    <n v="12.0053197349876"/>
    <n v="3.81556583145536"/>
    <n v="4.8445583920958102"/>
    <n v="6.1413099023445898"/>
  </r>
  <r>
    <x v="6"/>
    <x v="10"/>
    <n v="13.222732066502299"/>
    <n v="16.966865071846598"/>
    <n v="22.557642266167498"/>
    <n v="5.9355485323919099"/>
    <n v="7.2944942399233499"/>
    <n v="8.9612793383621892"/>
  </r>
  <r>
    <x v="6"/>
    <x v="11"/>
    <n v="7.9997247038830199"/>
    <n v="10.534576678152099"/>
    <n v="13.648832165343499"/>
    <n v="4.4204610319233497"/>
    <n v="5.5070932447923502"/>
    <n v="6.7994224388422699"/>
  </r>
  <r>
    <x v="6"/>
    <x v="12"/>
    <n v="7.2978466981279499"/>
    <n v="9.0522713608968797"/>
    <n v="11.408298689542001"/>
    <n v="5.2155270044164199"/>
    <n v="6.4319504088608097"/>
    <n v="8.0262671580134306"/>
  </r>
  <r>
    <x v="6"/>
    <x v="13"/>
    <n v="11.545252224617"/>
    <n v="14.346145856064901"/>
    <n v="18.033363793025298"/>
    <n v="0.68817351219927403"/>
    <n v="1.0516447561097999"/>
    <n v="1.59240404461423"/>
  </r>
  <r>
    <x v="6"/>
    <x v="14"/>
    <n v="7.7364390423546903"/>
    <n v="9.6367367059045108"/>
    <n v="11.945085343883401"/>
    <n v="3.0728012002716798"/>
    <n v="3.9294050410821701"/>
    <n v="4.9986438423413802"/>
  </r>
  <r>
    <x v="6"/>
    <x v="15"/>
    <n v="4.6817783498026397"/>
    <n v="5.8990718496405101"/>
    <n v="7.3409156685888597"/>
    <n v="3.1026895110392898"/>
    <n v="3.8297298870160601"/>
    <n v="4.7403370361064496"/>
  </r>
  <r>
    <x v="6"/>
    <x v="16"/>
    <n v="3.6802571252921501"/>
    <n v="4.76488616955083"/>
    <n v="6.7530680963548599"/>
    <n v="8.5134689905091907"/>
    <n v="12.1989357639545"/>
    <n v="17.585906038084001"/>
  </r>
  <r>
    <x v="6"/>
    <x v="17"/>
    <n v="2.90190627256252"/>
    <n v="5.2374907369100603"/>
    <n v="7.4033978571874499"/>
    <n v="2.6037154384033498"/>
    <n v="3.3742171966257501"/>
    <n v="4.3843168576371196"/>
  </r>
  <r>
    <x v="6"/>
    <x v="18"/>
    <n v="1.6263449659820299"/>
    <n v="3.10370666762867"/>
    <n v="5.7678619526569399"/>
    <n v="4.1057658217278696"/>
    <n v="5.0263939585291304"/>
    <n v="6.1342499426126897"/>
  </r>
  <r>
    <x v="6"/>
    <x v="19"/>
    <n v="2.6556900543680699"/>
    <n v="3.7284822883382098"/>
    <n v="5.6861700604519596"/>
    <n v="5.5191489753246898"/>
    <n v="6.7444046977294896"/>
    <n v="8.1726710635679591"/>
  </r>
  <r>
    <x v="6"/>
    <x v="20"/>
    <n v="5.78411440326615"/>
    <n v="7.4971839369340696"/>
    <n v="9.3818097894871393"/>
    <n v="5.4759781504957399"/>
    <n v="5.6621376239940302"/>
    <n v="5.8541655636342202"/>
  </r>
  <r>
    <x v="6"/>
    <x v="21"/>
    <n v="2.7379905970478799"/>
    <n v="3.9399231393288598"/>
    <n v="5.5815178932681402"/>
    <n v="2.13985183876839"/>
    <n v="2.2629345219889898"/>
    <n v="2.3954862871607299"/>
  </r>
  <r>
    <x v="6"/>
    <x v="22"/>
    <n v="2.2198279089912001"/>
    <n v="3.2092975272814099"/>
    <n v="4.4578423930497699"/>
    <n v="1.1965888883411999"/>
    <n v="1.2713173358890699"/>
    <n v="1.35062551369513"/>
  </r>
  <r>
    <x v="6"/>
    <x v="23"/>
    <n v="3.3172843947113999"/>
    <n v="4.5308712496796604"/>
    <n v="5.93086734012115"/>
    <n v="3.5838744356375898"/>
    <n v="3.7375928003330099"/>
    <n v="3.8921679083923499"/>
  </r>
  <r>
    <x v="6"/>
    <x v="24"/>
    <n v="4.7745560341923303"/>
    <n v="5.9480301740462904"/>
    <n v="7.2775031343643501"/>
    <n v="1.43017628329385"/>
    <n v="1.50255139138299"/>
    <n v="1.5753777688404"/>
  </r>
  <r>
    <x v="6"/>
    <x v="25"/>
    <n v="2.99252964693699"/>
    <n v="4.0010342655843996"/>
    <n v="5.1392862776435102"/>
    <n v="2.2086723009107101"/>
    <n v="2.31639915077734"/>
    <n v="2.4308865538218001"/>
  </r>
  <r>
    <x v="6"/>
    <x v="26"/>
    <n v="3.65683814048954"/>
    <n v="4.3821540501945702"/>
    <n v="5.2729113124217397"/>
    <n v="4.6891153661122598"/>
    <n v="4.8512446221969601"/>
    <n v="5.0168362185571702"/>
  </r>
  <r>
    <x v="6"/>
    <x v="27"/>
    <n v="3.3375338213482801"/>
    <n v="4.1653141630714403"/>
    <n v="5.1199336962551403"/>
    <n v="2.0704826521080402"/>
    <n v="2.1997770213394299"/>
    <n v="2.3316821049019798"/>
  </r>
  <r>
    <x v="6"/>
    <x v="28"/>
    <n v="4.3618548854961698"/>
    <n v="5.3915922272495402"/>
    <n v="7.4740206525094797"/>
    <n v="2.0676159123712501"/>
    <n v="2.1590047462514899"/>
    <n v="2.2498347320632202"/>
  </r>
  <r>
    <x v="6"/>
    <x v="29"/>
    <n v="4.5909037970685"/>
    <n v="8.0258539628287995"/>
    <n v="15.7654012585304"/>
    <n v="6.5238210477386396"/>
    <n v="7.0349902640126798"/>
    <n v="7.6152481468819904"/>
  </r>
  <r>
    <x v="6"/>
    <x v="30"/>
    <n v="3.2089558803895502"/>
    <n v="9.27777277638247"/>
    <n v="28.422347015966"/>
    <n v="4.7630325246978602"/>
    <n v="4.9389393208827803"/>
    <n v="5.1164235223355901"/>
  </r>
  <r>
    <x v="6"/>
    <x v="31"/>
    <s v="NA"/>
    <s v="NA"/>
    <s v="NA"/>
    <n v="2.81275410193583"/>
    <n v="2.95249608220105"/>
    <n v="3.1041765120456701"/>
  </r>
  <r>
    <x v="6"/>
    <x v="32"/>
    <s v="NA"/>
    <s v="NA"/>
    <s v="NA"/>
    <n v="2.6945817573526401"/>
    <n v="2.8009791788131002"/>
    <n v="2.9112233872223201"/>
  </r>
  <r>
    <x v="6"/>
    <x v="33"/>
    <s v="NA"/>
    <s v="NA"/>
    <s v="NA"/>
    <n v="2.7503446569749901"/>
    <n v="3.26388600922327"/>
    <n v="3.8722394739143402"/>
  </r>
  <r>
    <x v="6"/>
    <x v="34"/>
    <s v="NA"/>
    <s v="NA"/>
    <s v="NA"/>
    <n v="3.01438146141943"/>
    <n v="3.4132047362161"/>
    <n v="3.8433353242981498"/>
  </r>
  <r>
    <x v="7"/>
    <x v="0"/>
    <n v="8.7173827164382498"/>
    <n v="11.5338789177747"/>
    <n v="15.2887522934735"/>
    <n v="1.8250056488850801"/>
    <n v="2.9357497528806502"/>
    <n v="4.7473285151294702"/>
  </r>
  <r>
    <x v="7"/>
    <x v="1"/>
    <n v="12.972406990653001"/>
    <n v="16.9818228488516"/>
    <n v="21.968359175583998"/>
    <n v="2.8383035260201899"/>
    <n v="4.2423859138770501"/>
    <n v="6.4882425111059998"/>
  </r>
  <r>
    <x v="7"/>
    <x v="2"/>
    <n v="12.666939779327199"/>
    <n v="16.046422157378501"/>
    <n v="20.9511161792636"/>
    <n v="2.2327974869093801"/>
    <n v="3.3443625937171402"/>
    <n v="5.0946237491376101"/>
  </r>
  <r>
    <x v="7"/>
    <x v="3"/>
    <n v="13.684559801851901"/>
    <n v="17.3846543025101"/>
    <n v="22.007489152689899"/>
    <n v="2.5079368314774602"/>
    <n v="3.70791390886858"/>
    <n v="5.5663154431590502"/>
  </r>
  <r>
    <x v="7"/>
    <x v="4"/>
    <n v="15.2285414428087"/>
    <n v="19.692755798699601"/>
    <n v="25.554519581965099"/>
    <n v="4.7622279167058101"/>
    <n v="7.79368353149132"/>
    <n v="12.5152796297431"/>
  </r>
  <r>
    <x v="7"/>
    <x v="5"/>
    <n v="7.7573309877395804"/>
    <n v="10.090427136429099"/>
    <n v="13.188762260971201"/>
    <n v="2.9671966952818698"/>
    <n v="5.63788773402056"/>
    <n v="12.1320024313974"/>
  </r>
  <r>
    <x v="7"/>
    <x v="6"/>
    <n v="17.033002669750399"/>
    <n v="21.156317697850099"/>
    <n v="26.179705481435199"/>
    <n v="3.3893033346605601"/>
    <n v="5.7266081477487401"/>
    <n v="9.5853665437641808"/>
  </r>
  <r>
    <x v="7"/>
    <x v="7"/>
    <n v="6.4687611717207201"/>
    <n v="8.4104597259936202"/>
    <n v="10.983162434116799"/>
    <n v="1.90081250196129"/>
    <n v="2.9254217537270599"/>
    <n v="4.4954914941376103"/>
  </r>
  <r>
    <x v="7"/>
    <x v="8"/>
    <n v="12.4955666615999"/>
    <n v="15.4335679530158"/>
    <n v="19.365162038710899"/>
    <n v="5.0698670771440302"/>
    <n v="6.5602827656507303"/>
    <n v="8.5852544592772606"/>
  </r>
  <r>
    <x v="7"/>
    <x v="9"/>
    <n v="6.9393706321536204"/>
    <n v="8.6432512135050992"/>
    <n v="10.839062854644601"/>
    <n v="3.9250316582074798"/>
    <n v="5.4467569118485999"/>
    <n v="7.6730056592041498"/>
  </r>
  <r>
    <x v="7"/>
    <x v="10"/>
    <n v="6.3345628985871496"/>
    <n v="7.99203888116699"/>
    <n v="9.88107762068352"/>
    <n v="2.4624064575698799"/>
    <n v="5.7267249589356499"/>
    <n v="12.521805400072401"/>
  </r>
  <r>
    <x v="7"/>
    <x v="11"/>
    <n v="4.8948944913550898"/>
    <n v="6.2943415519155401"/>
    <n v="7.8866620000068099"/>
    <n v="6.92396731573987"/>
    <n v="9.0193963085801094"/>
    <n v="11.715020541300101"/>
  </r>
  <r>
    <x v="7"/>
    <x v="12"/>
    <n v="8.4373101867122795"/>
    <n v="10.4117013564976"/>
    <n v="13.031458094338999"/>
    <n v="2.9176120909449801"/>
    <n v="3.9922374316532498"/>
    <n v="5.4424416928561099"/>
  </r>
  <r>
    <x v="7"/>
    <x v="13"/>
    <n v="9.2213950567766503"/>
    <n v="11.240805832037401"/>
    <n v="13.8941461074684"/>
    <n v="4.8558189898853303"/>
    <n v="5.9805740801487701"/>
    <n v="7.36556199173216"/>
  </r>
  <r>
    <x v="7"/>
    <x v="14"/>
    <n v="7.4879340282983398"/>
    <n v="9.4323135414907995"/>
    <n v="11.846339814968999"/>
    <n v="2.2944216848075398"/>
    <n v="3.2815535857887101"/>
    <n v="4.7419246213903099"/>
  </r>
  <r>
    <x v="7"/>
    <x v="15"/>
    <n v="6.1978347396982603"/>
    <n v="7.9702804158962897"/>
    <n v="10.1213816081576"/>
    <n v="3.3860102356909199"/>
    <n v="4.4771742743800402"/>
    <n v="5.9338101823132998"/>
  </r>
  <r>
    <x v="7"/>
    <x v="16"/>
    <n v="8.9616330552248495"/>
    <n v="11.1714558554556"/>
    <n v="13.9725077749228"/>
    <n v="3.3611641538370498"/>
    <n v="4.7828201292110899"/>
    <n v="6.6648268821782404"/>
  </r>
  <r>
    <x v="7"/>
    <x v="17"/>
    <n v="5.1580888790700596"/>
    <n v="6.5732417558694198"/>
    <n v="8.4348732225757992"/>
    <n v="1.5816143547146899"/>
    <n v="2.5396449797491201"/>
    <n v="4.0339881177464498"/>
  </r>
  <r>
    <x v="7"/>
    <x v="18"/>
    <n v="6.45127833580709"/>
    <n v="8.4990477783232397"/>
    <n v="11.440803768347999"/>
    <n v="6.4047530444663598"/>
    <n v="7.8695096974293204"/>
    <n v="9.7342795436746794"/>
  </r>
  <r>
    <x v="7"/>
    <x v="19"/>
    <n v="3.1500017254233499"/>
    <n v="4.7081381248729501"/>
    <n v="6.78143776116959"/>
    <n v="2.09036415782482"/>
    <n v="3.2183751203585702"/>
    <n v="4.8872067175669702"/>
  </r>
  <r>
    <x v="7"/>
    <x v="20"/>
    <n v="4.7947638759683402"/>
    <n v="6.4745918464857803"/>
    <n v="8.9723251389490208"/>
    <n v="5.1744288087082699"/>
    <n v="6.8816677900573904"/>
    <n v="9.06223213516874"/>
  </r>
  <r>
    <x v="7"/>
    <x v="21"/>
    <n v="2.5120066599643098"/>
    <n v="3.6341378390545702"/>
    <n v="5.2287837991031996"/>
    <n v="2.33922077234697"/>
    <n v="3.9244199612782702"/>
    <n v="6.5696707435405104"/>
  </r>
  <r>
    <x v="7"/>
    <x v="22"/>
    <n v="1.7240785788271"/>
    <n v="2.6536407101889399"/>
    <n v="3.9272417412135501"/>
    <n v="5.5426800858803"/>
    <n v="5.8360076343581602"/>
    <n v="6.1432652225720199"/>
  </r>
  <r>
    <x v="7"/>
    <x v="23"/>
    <n v="1.31994130147906"/>
    <n v="2.1544657898900001"/>
    <n v="3.4107442209196299"/>
    <n v="1.3265571321274401"/>
    <n v="1.78558618090363"/>
    <n v="2.40406344940711"/>
  </r>
  <r>
    <x v="7"/>
    <x v="24"/>
    <n v="6.4099988319008396"/>
    <n v="8.2068862710740103"/>
    <n v="10.502794950995201"/>
    <n v="3.3123823697377102"/>
    <n v="5.5265467141431799"/>
    <n v="9.2258094319643096"/>
  </r>
  <r>
    <x v="7"/>
    <x v="25"/>
    <n v="4.0747215574109701"/>
    <n v="5.7602951765594996"/>
    <n v="8.1742143113285799"/>
    <n v="2.8157108845527898"/>
    <n v="3.8207247667414399"/>
    <n v="5.16632492182592"/>
  </r>
  <r>
    <x v="7"/>
    <x v="26"/>
    <n v="11.486590835983799"/>
    <n v="15.364786119391701"/>
    <n v="19.725378958583899"/>
    <n v="1.78927623926321"/>
    <n v="2.8950834879635199"/>
    <n v="4.6258208381393002"/>
  </r>
  <r>
    <x v="7"/>
    <x v="27"/>
    <n v="7.3034525524778298"/>
    <n v="10.4249122992648"/>
    <n v="14.417234334140799"/>
    <n v="1.1684026263162299"/>
    <n v="1.81716701564879"/>
    <n v="2.7454605922955899"/>
  </r>
  <r>
    <x v="7"/>
    <x v="28"/>
    <n v="4.6927917702055897"/>
    <n v="7.0317060664554996"/>
    <n v="10.699531677982799"/>
    <n v="0.80251589319327299"/>
    <n v="1.46775507385009"/>
    <n v="2.58633112065408"/>
  </r>
  <r>
    <x v="7"/>
    <x v="29"/>
    <n v="7.52947461920132"/>
    <n v="13.4835723919846"/>
    <n v="26.958781939432299"/>
    <n v="4.4296144420940298"/>
    <n v="6.2005799454528203"/>
    <n v="8.6744001228202894"/>
  </r>
  <r>
    <x v="7"/>
    <x v="30"/>
    <n v="5.7630171626991"/>
    <n v="13.056681958577601"/>
    <n v="33.0157672608727"/>
    <n v="5.6628132503908502"/>
    <n v="6.7266323038212796"/>
    <n v="8.0143489142499806"/>
  </r>
  <r>
    <x v="7"/>
    <x v="31"/>
    <s v="NA"/>
    <s v="NA"/>
    <s v="NA"/>
    <n v="6.2831191034868796"/>
    <n v="9.0719470624670109"/>
    <n v="12.9808251357821"/>
  </r>
  <r>
    <x v="7"/>
    <x v="32"/>
    <s v="NA"/>
    <s v="NA"/>
    <s v="NA"/>
    <n v="9.9194940715994502"/>
    <n v="10.360255753652201"/>
    <n v="10.817958354593699"/>
  </r>
  <r>
    <x v="7"/>
    <x v="33"/>
    <s v="NA"/>
    <s v="NA"/>
    <s v="NA"/>
    <n v="1.9305577841499899"/>
    <n v="4.5788698924233104"/>
    <n v="9.4534620368954094"/>
  </r>
  <r>
    <x v="7"/>
    <x v="34"/>
    <s v="NA"/>
    <s v="NA"/>
    <s v="NA"/>
    <n v="3.3549176846032398"/>
    <n v="5.1162395038756197"/>
    <n v="7.7359006336937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40" firstHeaderRow="1" firstDataRow="2" firstDataCol="1"/>
  <pivotFields count="8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age_prop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3075D-365F-41DD-82AE-8832D112A5FB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253" firstHeaderRow="1" firstDataRow="2" firstDataCol="2"/>
  <pivotFields count="8">
    <pivotField axis="axisRow" showAll="0" defaultSubtota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dataField="1" showAll="0"/>
    <pivotField axis="axisRow" outline="0" showAll="0" defaultSubtotal="0">
      <items count="9">
        <item x="8"/>
        <item x="0"/>
        <item x="1"/>
        <item x="2"/>
        <item x="3"/>
        <item x="4"/>
        <item x="5"/>
        <item x="6"/>
        <item x="7"/>
      </items>
    </pivotField>
  </pivotFields>
  <rowFields count="2">
    <field x="7"/>
    <field x="0"/>
  </rowFields>
  <rowItems count="24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/>
    </i>
    <i r="1">
      <x v="1"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2"/>
      <x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3"/>
      <x/>
    </i>
    <i r="1">
      <x v="1"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5"/>
    </i>
    <i r="1">
      <x v="17"/>
    </i>
    <i r="1">
      <x v="18"/>
    </i>
    <i r="1">
      <x v="19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4"/>
      <x/>
    </i>
    <i r="1">
      <x v="1"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5"/>
      <x/>
    </i>
    <i r="1">
      <x v="1"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7"/>
    </i>
    <i r="1">
      <x v="18"/>
    </i>
    <i r="1">
      <x v="19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6"/>
      <x/>
    </i>
    <i r="1">
      <x v="1"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7"/>
      <x/>
    </i>
    <i r="1">
      <x v="1"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8"/>
      <x/>
    </i>
    <i r="1">
      <x v="1"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age_prop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06D38-DDC6-41C3-B050-FA581A7D05B7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N39" firstHeaderRow="1" firstDataRow="1" firstDataCol="1"/>
  <pivotFields count="8">
    <pivotField showAll="0"/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S_m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73"/>
  <sheetViews>
    <sheetView workbookViewId="0">
      <selection activeCell="F18" sqref="A1:I7073"/>
    </sheetView>
    <sheetView workbookViewId="1"/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v>1985</v>
      </c>
      <c r="C2" t="s">
        <v>8</v>
      </c>
      <c r="D2" t="s">
        <v>9</v>
      </c>
      <c r="E2">
        <v>6</v>
      </c>
      <c r="F2">
        <v>2</v>
      </c>
      <c r="G2">
        <v>1</v>
      </c>
      <c r="H2">
        <v>0.5</v>
      </c>
      <c r="I2" t="s">
        <v>10</v>
      </c>
    </row>
    <row r="3" spans="1:9" x14ac:dyDescent="0.3">
      <c r="A3">
        <v>2</v>
      </c>
      <c r="B3">
        <v>1985</v>
      </c>
      <c r="C3" t="s">
        <v>8</v>
      </c>
      <c r="D3" t="s">
        <v>9</v>
      </c>
      <c r="E3">
        <v>7</v>
      </c>
      <c r="F3">
        <v>2</v>
      </c>
      <c r="G3">
        <v>1</v>
      </c>
      <c r="H3">
        <v>0.5</v>
      </c>
      <c r="I3" t="s">
        <v>10</v>
      </c>
    </row>
    <row r="4" spans="1:9" x14ac:dyDescent="0.3">
      <c r="A4">
        <v>3</v>
      </c>
      <c r="B4">
        <v>1985</v>
      </c>
      <c r="C4" t="s">
        <v>8</v>
      </c>
      <c r="D4" t="s">
        <v>11</v>
      </c>
      <c r="E4">
        <v>5</v>
      </c>
      <c r="F4">
        <v>2</v>
      </c>
      <c r="G4">
        <v>1</v>
      </c>
      <c r="H4">
        <v>0.5</v>
      </c>
      <c r="I4" t="s">
        <v>12</v>
      </c>
    </row>
    <row r="5" spans="1:9" x14ac:dyDescent="0.3">
      <c r="A5">
        <v>4</v>
      </c>
      <c r="B5">
        <v>1985</v>
      </c>
      <c r="C5" t="s">
        <v>8</v>
      </c>
      <c r="D5" t="s">
        <v>11</v>
      </c>
      <c r="E5">
        <v>6</v>
      </c>
      <c r="F5">
        <v>2</v>
      </c>
      <c r="G5">
        <v>1</v>
      </c>
      <c r="H5">
        <v>0.5</v>
      </c>
      <c r="I5" t="s">
        <v>12</v>
      </c>
    </row>
    <row r="6" spans="1:9" x14ac:dyDescent="0.3">
      <c r="A6">
        <v>5</v>
      </c>
      <c r="B6">
        <v>1985</v>
      </c>
      <c r="C6" t="s">
        <v>8</v>
      </c>
      <c r="D6" t="s">
        <v>13</v>
      </c>
      <c r="E6">
        <v>6</v>
      </c>
      <c r="F6">
        <v>1</v>
      </c>
      <c r="G6">
        <v>1</v>
      </c>
      <c r="H6">
        <v>1</v>
      </c>
      <c r="I6" t="s">
        <v>14</v>
      </c>
    </row>
    <row r="7" spans="1:9" x14ac:dyDescent="0.3">
      <c r="A7">
        <v>6</v>
      </c>
      <c r="B7">
        <v>1985</v>
      </c>
      <c r="C7" t="s">
        <v>8</v>
      </c>
      <c r="D7" t="s">
        <v>15</v>
      </c>
      <c r="E7">
        <v>4</v>
      </c>
      <c r="F7">
        <v>7</v>
      </c>
      <c r="G7">
        <v>1</v>
      </c>
      <c r="H7">
        <v>0.14285714285714299</v>
      </c>
      <c r="I7" t="s">
        <v>16</v>
      </c>
    </row>
    <row r="8" spans="1:9" x14ac:dyDescent="0.3">
      <c r="A8">
        <v>7</v>
      </c>
      <c r="B8">
        <v>1985</v>
      </c>
      <c r="C8" t="s">
        <v>8</v>
      </c>
      <c r="D8" t="s">
        <v>15</v>
      </c>
      <c r="E8">
        <v>5</v>
      </c>
      <c r="F8">
        <v>7</v>
      </c>
      <c r="G8">
        <v>3</v>
      </c>
      <c r="H8">
        <v>0.42857142857142899</v>
      </c>
      <c r="I8" t="s">
        <v>16</v>
      </c>
    </row>
    <row r="9" spans="1:9" x14ac:dyDescent="0.3">
      <c r="A9">
        <v>8</v>
      </c>
      <c r="B9">
        <v>1985</v>
      </c>
      <c r="C9" t="s">
        <v>8</v>
      </c>
      <c r="D9" t="s">
        <v>15</v>
      </c>
      <c r="E9">
        <v>5</v>
      </c>
      <c r="F9">
        <v>7</v>
      </c>
      <c r="G9">
        <v>3</v>
      </c>
      <c r="H9">
        <v>0.42857142857142899</v>
      </c>
      <c r="I9" t="s">
        <v>16</v>
      </c>
    </row>
    <row r="10" spans="1:9" x14ac:dyDescent="0.3">
      <c r="A10">
        <v>9</v>
      </c>
      <c r="B10">
        <v>1985</v>
      </c>
      <c r="C10" t="s">
        <v>8</v>
      </c>
      <c r="D10" t="s">
        <v>15</v>
      </c>
      <c r="E10">
        <v>5</v>
      </c>
      <c r="F10">
        <v>7</v>
      </c>
      <c r="G10">
        <v>3</v>
      </c>
      <c r="H10">
        <v>0.42857142857142899</v>
      </c>
      <c r="I10" t="s">
        <v>16</v>
      </c>
    </row>
    <row r="11" spans="1:9" x14ac:dyDescent="0.3">
      <c r="A11">
        <v>10</v>
      </c>
      <c r="B11">
        <v>1985</v>
      </c>
      <c r="C11" t="s">
        <v>8</v>
      </c>
      <c r="D11" t="s">
        <v>15</v>
      </c>
      <c r="E11">
        <v>6</v>
      </c>
      <c r="F11">
        <v>7</v>
      </c>
      <c r="G11">
        <v>3</v>
      </c>
      <c r="H11">
        <v>0.42857142857142899</v>
      </c>
      <c r="I11" t="s">
        <v>16</v>
      </c>
    </row>
    <row r="12" spans="1:9" x14ac:dyDescent="0.3">
      <c r="A12">
        <v>11</v>
      </c>
      <c r="B12">
        <v>1985</v>
      </c>
      <c r="C12" t="s">
        <v>8</v>
      </c>
      <c r="D12" t="s">
        <v>15</v>
      </c>
      <c r="E12">
        <v>6</v>
      </c>
      <c r="F12">
        <v>7</v>
      </c>
      <c r="G12">
        <v>3</v>
      </c>
      <c r="H12">
        <v>0.42857142857142899</v>
      </c>
      <c r="I12" t="s">
        <v>16</v>
      </c>
    </row>
    <row r="13" spans="1:9" x14ac:dyDescent="0.3">
      <c r="A13">
        <v>12</v>
      </c>
      <c r="B13">
        <v>1985</v>
      </c>
      <c r="C13" t="s">
        <v>8</v>
      </c>
      <c r="D13" t="s">
        <v>15</v>
      </c>
      <c r="E13">
        <v>6</v>
      </c>
      <c r="F13">
        <v>7</v>
      </c>
      <c r="G13">
        <v>3</v>
      </c>
      <c r="H13">
        <v>0.42857142857142899</v>
      </c>
      <c r="I13" t="s">
        <v>16</v>
      </c>
    </row>
    <row r="14" spans="1:9" x14ac:dyDescent="0.3">
      <c r="A14">
        <v>13</v>
      </c>
      <c r="B14">
        <v>1985</v>
      </c>
      <c r="C14" t="s">
        <v>8</v>
      </c>
      <c r="D14" t="s">
        <v>17</v>
      </c>
      <c r="E14">
        <v>6</v>
      </c>
      <c r="F14">
        <v>2</v>
      </c>
      <c r="G14">
        <v>2</v>
      </c>
      <c r="H14">
        <v>1</v>
      </c>
      <c r="I14" t="s">
        <v>18</v>
      </c>
    </row>
    <row r="15" spans="1:9" x14ac:dyDescent="0.3">
      <c r="A15">
        <v>14</v>
      </c>
      <c r="B15">
        <v>1985</v>
      </c>
      <c r="C15" t="s">
        <v>8</v>
      </c>
      <c r="D15" t="s">
        <v>17</v>
      </c>
      <c r="E15">
        <v>6</v>
      </c>
      <c r="F15">
        <v>2</v>
      </c>
      <c r="G15">
        <v>2</v>
      </c>
      <c r="H15">
        <v>1</v>
      </c>
      <c r="I15" t="s">
        <v>18</v>
      </c>
    </row>
    <row r="16" spans="1:9" x14ac:dyDescent="0.3">
      <c r="A16">
        <v>15</v>
      </c>
      <c r="B16">
        <v>1985</v>
      </c>
      <c r="C16" t="s">
        <v>8</v>
      </c>
      <c r="D16" t="s">
        <v>19</v>
      </c>
      <c r="E16">
        <v>5</v>
      </c>
      <c r="F16">
        <v>10</v>
      </c>
      <c r="G16">
        <v>4</v>
      </c>
      <c r="H16">
        <v>0.4</v>
      </c>
      <c r="I16" t="s">
        <v>20</v>
      </c>
    </row>
    <row r="17" spans="1:9" x14ac:dyDescent="0.3">
      <c r="A17">
        <v>16</v>
      </c>
      <c r="B17">
        <v>1985</v>
      </c>
      <c r="C17" t="s">
        <v>8</v>
      </c>
      <c r="D17" t="s">
        <v>19</v>
      </c>
      <c r="E17">
        <v>5</v>
      </c>
      <c r="F17">
        <v>10</v>
      </c>
      <c r="G17">
        <v>4</v>
      </c>
      <c r="H17">
        <v>0.4</v>
      </c>
      <c r="I17" t="s">
        <v>20</v>
      </c>
    </row>
    <row r="18" spans="1:9" x14ac:dyDescent="0.3">
      <c r="A18">
        <v>17</v>
      </c>
      <c r="B18">
        <v>1985</v>
      </c>
      <c r="C18" t="s">
        <v>8</v>
      </c>
      <c r="D18" t="s">
        <v>19</v>
      </c>
      <c r="E18">
        <v>5</v>
      </c>
      <c r="F18">
        <v>10</v>
      </c>
      <c r="G18">
        <v>4</v>
      </c>
      <c r="H18">
        <v>0.4</v>
      </c>
      <c r="I18" t="s">
        <v>20</v>
      </c>
    </row>
    <row r="19" spans="1:9" x14ac:dyDescent="0.3">
      <c r="A19">
        <v>18</v>
      </c>
      <c r="B19">
        <v>1985</v>
      </c>
      <c r="C19" t="s">
        <v>8</v>
      </c>
      <c r="D19" t="s">
        <v>19</v>
      </c>
      <c r="E19">
        <v>5</v>
      </c>
      <c r="F19">
        <v>10</v>
      </c>
      <c r="G19">
        <v>4</v>
      </c>
      <c r="H19">
        <v>0.4</v>
      </c>
      <c r="I19" t="s">
        <v>20</v>
      </c>
    </row>
    <row r="20" spans="1:9" x14ac:dyDescent="0.3">
      <c r="A20">
        <v>19</v>
      </c>
      <c r="B20">
        <v>1985</v>
      </c>
      <c r="C20" t="s">
        <v>8</v>
      </c>
      <c r="D20" t="s">
        <v>19</v>
      </c>
      <c r="E20">
        <v>6</v>
      </c>
      <c r="F20">
        <v>10</v>
      </c>
      <c r="G20">
        <v>5</v>
      </c>
      <c r="H20">
        <v>0.5</v>
      </c>
      <c r="I20" t="s">
        <v>20</v>
      </c>
    </row>
    <row r="21" spans="1:9" x14ac:dyDescent="0.3">
      <c r="A21">
        <v>20</v>
      </c>
      <c r="B21">
        <v>1985</v>
      </c>
      <c r="C21" t="s">
        <v>8</v>
      </c>
      <c r="D21" t="s">
        <v>19</v>
      </c>
      <c r="E21">
        <v>6</v>
      </c>
      <c r="F21">
        <v>10</v>
      </c>
      <c r="G21">
        <v>5</v>
      </c>
      <c r="H21">
        <v>0.5</v>
      </c>
      <c r="I21" t="s">
        <v>20</v>
      </c>
    </row>
    <row r="22" spans="1:9" x14ac:dyDescent="0.3">
      <c r="A22">
        <v>21</v>
      </c>
      <c r="B22">
        <v>1985</v>
      </c>
      <c r="C22" t="s">
        <v>8</v>
      </c>
      <c r="D22" t="s">
        <v>19</v>
      </c>
      <c r="E22">
        <v>6</v>
      </c>
      <c r="F22">
        <v>10</v>
      </c>
      <c r="G22">
        <v>5</v>
      </c>
      <c r="H22">
        <v>0.5</v>
      </c>
      <c r="I22" t="s">
        <v>20</v>
      </c>
    </row>
    <row r="23" spans="1:9" x14ac:dyDescent="0.3">
      <c r="A23">
        <v>22</v>
      </c>
      <c r="B23">
        <v>1985</v>
      </c>
      <c r="C23" t="s">
        <v>8</v>
      </c>
      <c r="D23" t="s">
        <v>19</v>
      </c>
      <c r="E23">
        <v>6</v>
      </c>
      <c r="F23">
        <v>10</v>
      </c>
      <c r="G23">
        <v>5</v>
      </c>
      <c r="H23">
        <v>0.5</v>
      </c>
      <c r="I23" t="s">
        <v>20</v>
      </c>
    </row>
    <row r="24" spans="1:9" x14ac:dyDescent="0.3">
      <c r="A24">
        <v>23</v>
      </c>
      <c r="B24">
        <v>1985</v>
      </c>
      <c r="C24" t="s">
        <v>8</v>
      </c>
      <c r="D24" t="s">
        <v>19</v>
      </c>
      <c r="E24">
        <v>6</v>
      </c>
      <c r="F24">
        <v>10</v>
      </c>
      <c r="G24">
        <v>5</v>
      </c>
      <c r="H24">
        <v>0.5</v>
      </c>
      <c r="I24" t="s">
        <v>20</v>
      </c>
    </row>
    <row r="25" spans="1:9" x14ac:dyDescent="0.3">
      <c r="A25">
        <v>24</v>
      </c>
      <c r="B25">
        <v>1985</v>
      </c>
      <c r="C25" t="s">
        <v>8</v>
      </c>
      <c r="D25" t="s">
        <v>19</v>
      </c>
      <c r="E25">
        <v>7</v>
      </c>
      <c r="F25">
        <v>10</v>
      </c>
      <c r="G25">
        <v>1</v>
      </c>
      <c r="H25">
        <v>0.1</v>
      </c>
      <c r="I25" t="s">
        <v>20</v>
      </c>
    </row>
    <row r="26" spans="1:9" x14ac:dyDescent="0.3">
      <c r="A26">
        <v>25</v>
      </c>
      <c r="B26">
        <v>1985</v>
      </c>
      <c r="C26" t="s">
        <v>8</v>
      </c>
      <c r="D26" t="s">
        <v>21</v>
      </c>
      <c r="E26">
        <v>6</v>
      </c>
      <c r="F26">
        <v>2</v>
      </c>
      <c r="G26">
        <v>2</v>
      </c>
      <c r="H26">
        <v>1</v>
      </c>
      <c r="I26" t="s">
        <v>22</v>
      </c>
    </row>
    <row r="27" spans="1:9" x14ac:dyDescent="0.3">
      <c r="A27">
        <v>26</v>
      </c>
      <c r="B27">
        <v>1985</v>
      </c>
      <c r="C27" t="s">
        <v>8</v>
      </c>
      <c r="D27" t="s">
        <v>21</v>
      </c>
      <c r="E27">
        <v>6</v>
      </c>
      <c r="F27">
        <v>2</v>
      </c>
      <c r="G27">
        <v>2</v>
      </c>
      <c r="H27">
        <v>1</v>
      </c>
      <c r="I27" t="s">
        <v>22</v>
      </c>
    </row>
    <row r="28" spans="1:9" x14ac:dyDescent="0.3">
      <c r="A28">
        <v>27</v>
      </c>
      <c r="B28">
        <v>1985</v>
      </c>
      <c r="C28" t="s">
        <v>8</v>
      </c>
      <c r="D28" t="s">
        <v>23</v>
      </c>
      <c r="E28">
        <v>6</v>
      </c>
      <c r="F28">
        <v>2</v>
      </c>
      <c r="G28">
        <v>1</v>
      </c>
      <c r="H28">
        <v>0.5</v>
      </c>
      <c r="I28" t="s">
        <v>24</v>
      </c>
    </row>
    <row r="29" spans="1:9" x14ac:dyDescent="0.3">
      <c r="A29">
        <v>28</v>
      </c>
      <c r="B29">
        <v>1985</v>
      </c>
      <c r="C29" t="s">
        <v>8</v>
      </c>
      <c r="D29" t="s">
        <v>23</v>
      </c>
      <c r="E29">
        <v>7</v>
      </c>
      <c r="F29">
        <v>2</v>
      </c>
      <c r="G29">
        <v>1</v>
      </c>
      <c r="H29">
        <v>0.5</v>
      </c>
      <c r="I29" t="s">
        <v>24</v>
      </c>
    </row>
    <row r="30" spans="1:9" x14ac:dyDescent="0.3">
      <c r="A30">
        <v>29</v>
      </c>
      <c r="B30">
        <v>1985</v>
      </c>
      <c r="C30" t="s">
        <v>25</v>
      </c>
      <c r="D30" t="s">
        <v>25</v>
      </c>
      <c r="E30">
        <v>4</v>
      </c>
      <c r="F30" t="s">
        <v>25</v>
      </c>
      <c r="G30" t="s">
        <v>25</v>
      </c>
      <c r="H30">
        <v>8.7150609999999996E-3</v>
      </c>
      <c r="I30" t="s">
        <v>26</v>
      </c>
    </row>
    <row r="31" spans="1:9" x14ac:dyDescent="0.3">
      <c r="A31">
        <v>30</v>
      </c>
      <c r="B31">
        <v>1985</v>
      </c>
      <c r="C31" t="s">
        <v>25</v>
      </c>
      <c r="D31" t="s">
        <v>25</v>
      </c>
      <c r="E31">
        <v>5</v>
      </c>
      <c r="F31" t="s">
        <v>25</v>
      </c>
      <c r="G31" t="s">
        <v>25</v>
      </c>
      <c r="H31">
        <v>6.1346329999999998E-2</v>
      </c>
      <c r="I31" t="s">
        <v>26</v>
      </c>
    </row>
    <row r="32" spans="1:9" x14ac:dyDescent="0.3">
      <c r="A32">
        <v>31</v>
      </c>
      <c r="B32">
        <v>1985</v>
      </c>
      <c r="C32" t="s">
        <v>25</v>
      </c>
      <c r="D32" t="s">
        <v>25</v>
      </c>
      <c r="E32">
        <v>6</v>
      </c>
      <c r="F32" t="s">
        <v>25</v>
      </c>
      <c r="G32" t="s">
        <v>25</v>
      </c>
      <c r="H32">
        <v>0.64845620000000004</v>
      </c>
      <c r="I32" t="s">
        <v>26</v>
      </c>
    </row>
    <row r="33" spans="1:9" x14ac:dyDescent="0.3">
      <c r="A33">
        <v>32</v>
      </c>
      <c r="B33">
        <v>1985</v>
      </c>
      <c r="C33" t="s">
        <v>25</v>
      </c>
      <c r="D33" t="s">
        <v>25</v>
      </c>
      <c r="E33">
        <v>7</v>
      </c>
      <c r="F33" t="s">
        <v>25</v>
      </c>
      <c r="G33" t="s">
        <v>25</v>
      </c>
      <c r="H33">
        <v>0.28148242600000001</v>
      </c>
      <c r="I33" t="s">
        <v>26</v>
      </c>
    </row>
    <row r="34" spans="1:9" x14ac:dyDescent="0.3">
      <c r="A34">
        <v>33</v>
      </c>
      <c r="B34">
        <v>1986</v>
      </c>
      <c r="C34" t="s">
        <v>8</v>
      </c>
      <c r="D34" t="s">
        <v>9</v>
      </c>
      <c r="E34">
        <v>5</v>
      </c>
      <c r="F34">
        <v>4</v>
      </c>
      <c r="G34">
        <v>1</v>
      </c>
      <c r="H34">
        <v>0.25</v>
      </c>
      <c r="I34" t="s">
        <v>10</v>
      </c>
    </row>
    <row r="35" spans="1:9" x14ac:dyDescent="0.3">
      <c r="A35">
        <v>34</v>
      </c>
      <c r="B35">
        <v>1986</v>
      </c>
      <c r="C35" t="s">
        <v>8</v>
      </c>
      <c r="D35" t="s">
        <v>9</v>
      </c>
      <c r="E35">
        <v>6</v>
      </c>
      <c r="F35">
        <v>4</v>
      </c>
      <c r="G35">
        <v>1</v>
      </c>
      <c r="H35">
        <v>0.25</v>
      </c>
      <c r="I35" t="s">
        <v>10</v>
      </c>
    </row>
    <row r="36" spans="1:9" x14ac:dyDescent="0.3">
      <c r="A36">
        <v>35</v>
      </c>
      <c r="B36">
        <v>1986</v>
      </c>
      <c r="C36" t="s">
        <v>8</v>
      </c>
      <c r="D36" t="s">
        <v>9</v>
      </c>
      <c r="E36">
        <v>7</v>
      </c>
      <c r="F36">
        <v>4</v>
      </c>
      <c r="G36">
        <v>2</v>
      </c>
      <c r="H36">
        <v>0.5</v>
      </c>
      <c r="I36" t="s">
        <v>10</v>
      </c>
    </row>
    <row r="37" spans="1:9" x14ac:dyDescent="0.3">
      <c r="A37">
        <v>36</v>
      </c>
      <c r="B37">
        <v>1986</v>
      </c>
      <c r="C37" t="s">
        <v>8</v>
      </c>
      <c r="D37" t="s">
        <v>9</v>
      </c>
      <c r="E37">
        <v>7</v>
      </c>
      <c r="F37">
        <v>4</v>
      </c>
      <c r="G37">
        <v>2</v>
      </c>
      <c r="H37">
        <v>0.5</v>
      </c>
      <c r="I37" t="s">
        <v>10</v>
      </c>
    </row>
    <row r="38" spans="1:9" x14ac:dyDescent="0.3">
      <c r="A38">
        <v>37</v>
      </c>
      <c r="B38">
        <v>1986</v>
      </c>
      <c r="C38" t="s">
        <v>8</v>
      </c>
      <c r="D38" t="s">
        <v>13</v>
      </c>
      <c r="E38">
        <v>5</v>
      </c>
      <c r="F38">
        <v>2</v>
      </c>
      <c r="G38">
        <v>1</v>
      </c>
      <c r="H38">
        <v>0.5</v>
      </c>
      <c r="I38" t="s">
        <v>14</v>
      </c>
    </row>
    <row r="39" spans="1:9" x14ac:dyDescent="0.3">
      <c r="A39">
        <v>38</v>
      </c>
      <c r="B39">
        <v>1986</v>
      </c>
      <c r="C39" t="s">
        <v>8</v>
      </c>
      <c r="D39" t="s">
        <v>13</v>
      </c>
      <c r="E39">
        <v>6</v>
      </c>
      <c r="F39">
        <v>2</v>
      </c>
      <c r="G39">
        <v>1</v>
      </c>
      <c r="H39">
        <v>0.5</v>
      </c>
      <c r="I39" t="s">
        <v>14</v>
      </c>
    </row>
    <row r="40" spans="1:9" x14ac:dyDescent="0.3">
      <c r="A40">
        <v>39</v>
      </c>
      <c r="B40">
        <v>1986</v>
      </c>
      <c r="C40" t="s">
        <v>8</v>
      </c>
      <c r="D40" t="s">
        <v>15</v>
      </c>
      <c r="E40">
        <v>5</v>
      </c>
      <c r="F40">
        <v>9</v>
      </c>
      <c r="G40">
        <v>1</v>
      </c>
      <c r="H40">
        <v>0.11111111111111099</v>
      </c>
      <c r="I40" t="s">
        <v>16</v>
      </c>
    </row>
    <row r="41" spans="1:9" x14ac:dyDescent="0.3">
      <c r="A41">
        <v>40</v>
      </c>
      <c r="B41">
        <v>1986</v>
      </c>
      <c r="C41" t="s">
        <v>8</v>
      </c>
      <c r="D41" t="s">
        <v>15</v>
      </c>
      <c r="E41">
        <v>6</v>
      </c>
      <c r="F41">
        <v>9</v>
      </c>
      <c r="G41">
        <v>5</v>
      </c>
      <c r="H41">
        <v>0.55555555555555602</v>
      </c>
      <c r="I41" t="s">
        <v>16</v>
      </c>
    </row>
    <row r="42" spans="1:9" x14ac:dyDescent="0.3">
      <c r="A42">
        <v>41</v>
      </c>
      <c r="B42">
        <v>1986</v>
      </c>
      <c r="C42" t="s">
        <v>8</v>
      </c>
      <c r="D42" t="s">
        <v>15</v>
      </c>
      <c r="E42">
        <v>6</v>
      </c>
      <c r="F42">
        <v>9</v>
      </c>
      <c r="G42">
        <v>5</v>
      </c>
      <c r="H42">
        <v>0.55555555555555602</v>
      </c>
      <c r="I42" t="s">
        <v>16</v>
      </c>
    </row>
    <row r="43" spans="1:9" x14ac:dyDescent="0.3">
      <c r="A43">
        <v>42</v>
      </c>
      <c r="B43">
        <v>1986</v>
      </c>
      <c r="C43" t="s">
        <v>8</v>
      </c>
      <c r="D43" t="s">
        <v>15</v>
      </c>
      <c r="E43">
        <v>6</v>
      </c>
      <c r="F43">
        <v>9</v>
      </c>
      <c r="G43">
        <v>5</v>
      </c>
      <c r="H43">
        <v>0.55555555555555602</v>
      </c>
      <c r="I43" t="s">
        <v>16</v>
      </c>
    </row>
    <row r="44" spans="1:9" x14ac:dyDescent="0.3">
      <c r="A44">
        <v>43</v>
      </c>
      <c r="B44">
        <v>1986</v>
      </c>
      <c r="C44" t="s">
        <v>8</v>
      </c>
      <c r="D44" t="s">
        <v>15</v>
      </c>
      <c r="E44">
        <v>6</v>
      </c>
      <c r="F44">
        <v>9</v>
      </c>
      <c r="G44">
        <v>5</v>
      </c>
      <c r="H44">
        <v>0.55555555555555602</v>
      </c>
      <c r="I44" t="s">
        <v>16</v>
      </c>
    </row>
    <row r="45" spans="1:9" x14ac:dyDescent="0.3">
      <c r="A45">
        <v>44</v>
      </c>
      <c r="B45">
        <v>1986</v>
      </c>
      <c r="C45" t="s">
        <v>8</v>
      </c>
      <c r="D45" t="s">
        <v>15</v>
      </c>
      <c r="E45">
        <v>6</v>
      </c>
      <c r="F45">
        <v>9</v>
      </c>
      <c r="G45">
        <v>5</v>
      </c>
      <c r="H45">
        <v>0.55555555555555602</v>
      </c>
      <c r="I45" t="s">
        <v>16</v>
      </c>
    </row>
    <row r="46" spans="1:9" x14ac:dyDescent="0.3">
      <c r="A46">
        <v>45</v>
      </c>
      <c r="B46">
        <v>1986</v>
      </c>
      <c r="C46" t="s">
        <v>8</v>
      </c>
      <c r="D46" t="s">
        <v>15</v>
      </c>
      <c r="E46">
        <v>7</v>
      </c>
      <c r="F46">
        <v>9</v>
      </c>
      <c r="G46">
        <v>3</v>
      </c>
      <c r="H46">
        <v>0.33333333333333298</v>
      </c>
      <c r="I46" t="s">
        <v>16</v>
      </c>
    </row>
    <row r="47" spans="1:9" x14ac:dyDescent="0.3">
      <c r="A47">
        <v>46</v>
      </c>
      <c r="B47">
        <v>1986</v>
      </c>
      <c r="C47" t="s">
        <v>8</v>
      </c>
      <c r="D47" t="s">
        <v>15</v>
      </c>
      <c r="E47">
        <v>7</v>
      </c>
      <c r="F47">
        <v>9</v>
      </c>
      <c r="G47">
        <v>3</v>
      </c>
      <c r="H47">
        <v>0.33333333333333298</v>
      </c>
      <c r="I47" t="s">
        <v>16</v>
      </c>
    </row>
    <row r="48" spans="1:9" x14ac:dyDescent="0.3">
      <c r="A48">
        <v>47</v>
      </c>
      <c r="B48">
        <v>1986</v>
      </c>
      <c r="C48" t="s">
        <v>8</v>
      </c>
      <c r="D48" t="s">
        <v>15</v>
      </c>
      <c r="E48">
        <v>7</v>
      </c>
      <c r="F48">
        <v>9</v>
      </c>
      <c r="G48">
        <v>3</v>
      </c>
      <c r="H48">
        <v>0.33333333333333298</v>
      </c>
      <c r="I48" t="s">
        <v>16</v>
      </c>
    </row>
    <row r="49" spans="1:9" x14ac:dyDescent="0.3">
      <c r="A49">
        <v>48</v>
      </c>
      <c r="B49">
        <v>1986</v>
      </c>
      <c r="C49" t="s">
        <v>8</v>
      </c>
      <c r="D49" t="s">
        <v>17</v>
      </c>
      <c r="E49">
        <v>5</v>
      </c>
      <c r="F49">
        <v>1</v>
      </c>
      <c r="G49">
        <v>1</v>
      </c>
      <c r="H49">
        <v>1</v>
      </c>
      <c r="I49" t="s">
        <v>18</v>
      </c>
    </row>
    <row r="50" spans="1:9" x14ac:dyDescent="0.3">
      <c r="A50">
        <v>49</v>
      </c>
      <c r="B50">
        <v>1986</v>
      </c>
      <c r="C50" t="s">
        <v>8</v>
      </c>
      <c r="D50" t="s">
        <v>19</v>
      </c>
      <c r="E50">
        <v>5</v>
      </c>
      <c r="F50">
        <v>14</v>
      </c>
      <c r="G50">
        <v>3</v>
      </c>
      <c r="H50">
        <v>0.214285714285714</v>
      </c>
      <c r="I50" t="s">
        <v>20</v>
      </c>
    </row>
    <row r="51" spans="1:9" x14ac:dyDescent="0.3">
      <c r="A51">
        <v>50</v>
      </c>
      <c r="B51">
        <v>1986</v>
      </c>
      <c r="C51" t="s">
        <v>8</v>
      </c>
      <c r="D51" t="s">
        <v>19</v>
      </c>
      <c r="E51">
        <v>5</v>
      </c>
      <c r="F51">
        <v>14</v>
      </c>
      <c r="G51">
        <v>3</v>
      </c>
      <c r="H51">
        <v>0.214285714285714</v>
      </c>
      <c r="I51" t="s">
        <v>20</v>
      </c>
    </row>
    <row r="52" spans="1:9" x14ac:dyDescent="0.3">
      <c r="A52">
        <v>51</v>
      </c>
      <c r="B52">
        <v>1986</v>
      </c>
      <c r="C52" t="s">
        <v>8</v>
      </c>
      <c r="D52" t="s">
        <v>19</v>
      </c>
      <c r="E52">
        <v>5</v>
      </c>
      <c r="F52">
        <v>14</v>
      </c>
      <c r="G52">
        <v>3</v>
      </c>
      <c r="H52">
        <v>0.214285714285714</v>
      </c>
      <c r="I52" t="s">
        <v>20</v>
      </c>
    </row>
    <row r="53" spans="1:9" x14ac:dyDescent="0.3">
      <c r="A53">
        <v>52</v>
      </c>
      <c r="B53">
        <v>1986</v>
      </c>
      <c r="C53" t="s">
        <v>8</v>
      </c>
      <c r="D53" t="s">
        <v>19</v>
      </c>
      <c r="E53">
        <v>6</v>
      </c>
      <c r="F53">
        <v>14</v>
      </c>
      <c r="G53">
        <v>8</v>
      </c>
      <c r="H53">
        <v>0.57142857142857095</v>
      </c>
      <c r="I53" t="s">
        <v>20</v>
      </c>
    </row>
    <row r="54" spans="1:9" x14ac:dyDescent="0.3">
      <c r="A54">
        <v>53</v>
      </c>
      <c r="B54">
        <v>1986</v>
      </c>
      <c r="C54" t="s">
        <v>8</v>
      </c>
      <c r="D54" t="s">
        <v>19</v>
      </c>
      <c r="E54">
        <v>6</v>
      </c>
      <c r="F54">
        <v>14</v>
      </c>
      <c r="G54">
        <v>8</v>
      </c>
      <c r="H54">
        <v>0.57142857142857095</v>
      </c>
      <c r="I54" t="s">
        <v>20</v>
      </c>
    </row>
    <row r="55" spans="1:9" x14ac:dyDescent="0.3">
      <c r="A55">
        <v>54</v>
      </c>
      <c r="B55">
        <v>1986</v>
      </c>
      <c r="C55" t="s">
        <v>8</v>
      </c>
      <c r="D55" t="s">
        <v>19</v>
      </c>
      <c r="E55">
        <v>6</v>
      </c>
      <c r="F55">
        <v>14</v>
      </c>
      <c r="G55">
        <v>8</v>
      </c>
      <c r="H55">
        <v>0.57142857142857095</v>
      </c>
      <c r="I55" t="s">
        <v>20</v>
      </c>
    </row>
    <row r="56" spans="1:9" x14ac:dyDescent="0.3">
      <c r="A56">
        <v>55</v>
      </c>
      <c r="B56">
        <v>1986</v>
      </c>
      <c r="C56" t="s">
        <v>8</v>
      </c>
      <c r="D56" t="s">
        <v>19</v>
      </c>
      <c r="E56">
        <v>6</v>
      </c>
      <c r="F56">
        <v>14</v>
      </c>
      <c r="G56">
        <v>8</v>
      </c>
      <c r="H56">
        <v>0.57142857142857095</v>
      </c>
      <c r="I56" t="s">
        <v>20</v>
      </c>
    </row>
    <row r="57" spans="1:9" x14ac:dyDescent="0.3">
      <c r="A57">
        <v>56</v>
      </c>
      <c r="B57">
        <v>1986</v>
      </c>
      <c r="C57" t="s">
        <v>8</v>
      </c>
      <c r="D57" t="s">
        <v>19</v>
      </c>
      <c r="E57">
        <v>6</v>
      </c>
      <c r="F57">
        <v>14</v>
      </c>
      <c r="G57">
        <v>8</v>
      </c>
      <c r="H57">
        <v>0.57142857142857095</v>
      </c>
      <c r="I57" t="s">
        <v>20</v>
      </c>
    </row>
    <row r="58" spans="1:9" x14ac:dyDescent="0.3">
      <c r="A58">
        <v>57</v>
      </c>
      <c r="B58">
        <v>1986</v>
      </c>
      <c r="C58" t="s">
        <v>8</v>
      </c>
      <c r="D58" t="s">
        <v>19</v>
      </c>
      <c r="E58">
        <v>6</v>
      </c>
      <c r="F58">
        <v>14</v>
      </c>
      <c r="G58">
        <v>8</v>
      </c>
      <c r="H58">
        <v>0.57142857142857095</v>
      </c>
      <c r="I58" t="s">
        <v>20</v>
      </c>
    </row>
    <row r="59" spans="1:9" x14ac:dyDescent="0.3">
      <c r="A59">
        <v>58</v>
      </c>
      <c r="B59">
        <v>1986</v>
      </c>
      <c r="C59" t="s">
        <v>8</v>
      </c>
      <c r="D59" t="s">
        <v>19</v>
      </c>
      <c r="E59">
        <v>6</v>
      </c>
      <c r="F59">
        <v>14</v>
      </c>
      <c r="G59">
        <v>8</v>
      </c>
      <c r="H59">
        <v>0.57142857142857095</v>
      </c>
      <c r="I59" t="s">
        <v>20</v>
      </c>
    </row>
    <row r="60" spans="1:9" x14ac:dyDescent="0.3">
      <c r="A60">
        <v>59</v>
      </c>
      <c r="B60">
        <v>1986</v>
      </c>
      <c r="C60" t="s">
        <v>8</v>
      </c>
      <c r="D60" t="s">
        <v>19</v>
      </c>
      <c r="E60">
        <v>6</v>
      </c>
      <c r="F60">
        <v>14</v>
      </c>
      <c r="G60">
        <v>8</v>
      </c>
      <c r="H60">
        <v>0.57142857142857095</v>
      </c>
      <c r="I60" t="s">
        <v>20</v>
      </c>
    </row>
    <row r="61" spans="1:9" x14ac:dyDescent="0.3">
      <c r="A61">
        <v>60</v>
      </c>
      <c r="B61">
        <v>1986</v>
      </c>
      <c r="C61" t="s">
        <v>8</v>
      </c>
      <c r="D61" t="s">
        <v>19</v>
      </c>
      <c r="E61">
        <v>7</v>
      </c>
      <c r="F61">
        <v>14</v>
      </c>
      <c r="G61">
        <v>3</v>
      </c>
      <c r="H61">
        <v>0.214285714285714</v>
      </c>
      <c r="I61" t="s">
        <v>20</v>
      </c>
    </row>
    <row r="62" spans="1:9" x14ac:dyDescent="0.3">
      <c r="A62">
        <v>61</v>
      </c>
      <c r="B62">
        <v>1986</v>
      </c>
      <c r="C62" t="s">
        <v>8</v>
      </c>
      <c r="D62" t="s">
        <v>19</v>
      </c>
      <c r="E62">
        <v>7</v>
      </c>
      <c r="F62">
        <v>14</v>
      </c>
      <c r="G62">
        <v>3</v>
      </c>
      <c r="H62">
        <v>0.214285714285714</v>
      </c>
      <c r="I62" t="s">
        <v>20</v>
      </c>
    </row>
    <row r="63" spans="1:9" x14ac:dyDescent="0.3">
      <c r="A63">
        <v>62</v>
      </c>
      <c r="B63">
        <v>1986</v>
      </c>
      <c r="C63" t="s">
        <v>8</v>
      </c>
      <c r="D63" t="s">
        <v>19</v>
      </c>
      <c r="E63">
        <v>7</v>
      </c>
      <c r="F63">
        <v>14</v>
      </c>
      <c r="G63">
        <v>3</v>
      </c>
      <c r="H63">
        <v>0.214285714285714</v>
      </c>
      <c r="I63" t="s">
        <v>20</v>
      </c>
    </row>
    <row r="64" spans="1:9" x14ac:dyDescent="0.3">
      <c r="A64">
        <v>63</v>
      </c>
      <c r="B64">
        <v>1986</v>
      </c>
      <c r="C64" t="s">
        <v>8</v>
      </c>
      <c r="D64" t="s">
        <v>21</v>
      </c>
      <c r="E64">
        <v>5</v>
      </c>
      <c r="F64">
        <v>2</v>
      </c>
      <c r="G64">
        <v>1</v>
      </c>
      <c r="H64">
        <v>0.5</v>
      </c>
      <c r="I64" t="s">
        <v>22</v>
      </c>
    </row>
    <row r="65" spans="1:9" x14ac:dyDescent="0.3">
      <c r="A65">
        <v>64</v>
      </c>
      <c r="B65">
        <v>1986</v>
      </c>
      <c r="C65" t="s">
        <v>8</v>
      </c>
      <c r="D65" t="s">
        <v>21</v>
      </c>
      <c r="E65">
        <v>6</v>
      </c>
      <c r="F65">
        <v>2</v>
      </c>
      <c r="G65">
        <v>1</v>
      </c>
      <c r="H65">
        <v>0.5</v>
      </c>
      <c r="I65" t="s">
        <v>22</v>
      </c>
    </row>
    <row r="66" spans="1:9" x14ac:dyDescent="0.3">
      <c r="A66">
        <v>65</v>
      </c>
      <c r="B66">
        <v>1986</v>
      </c>
      <c r="C66" t="s">
        <v>8</v>
      </c>
      <c r="D66" t="s">
        <v>23</v>
      </c>
      <c r="E66">
        <v>5</v>
      </c>
      <c r="F66">
        <v>3</v>
      </c>
      <c r="G66">
        <v>1</v>
      </c>
      <c r="H66">
        <v>0.33333333333333298</v>
      </c>
      <c r="I66" t="s">
        <v>24</v>
      </c>
    </row>
    <row r="67" spans="1:9" x14ac:dyDescent="0.3">
      <c r="A67">
        <v>66</v>
      </c>
      <c r="B67">
        <v>1986</v>
      </c>
      <c r="C67" t="s">
        <v>8</v>
      </c>
      <c r="D67" t="s">
        <v>23</v>
      </c>
      <c r="E67">
        <v>6</v>
      </c>
      <c r="F67">
        <v>3</v>
      </c>
      <c r="G67">
        <v>1</v>
      </c>
      <c r="H67">
        <v>0.33333333333333298</v>
      </c>
      <c r="I67" t="s">
        <v>24</v>
      </c>
    </row>
    <row r="68" spans="1:9" x14ac:dyDescent="0.3">
      <c r="A68">
        <v>67</v>
      </c>
      <c r="B68">
        <v>1986</v>
      </c>
      <c r="C68" t="s">
        <v>8</v>
      </c>
      <c r="D68" t="s">
        <v>23</v>
      </c>
      <c r="E68">
        <v>7</v>
      </c>
      <c r="F68">
        <v>3</v>
      </c>
      <c r="G68">
        <v>1</v>
      </c>
      <c r="H68">
        <v>0.33333333333333298</v>
      </c>
      <c r="I68" t="s">
        <v>24</v>
      </c>
    </row>
    <row r="69" spans="1:9" x14ac:dyDescent="0.3">
      <c r="A69">
        <v>68</v>
      </c>
      <c r="B69">
        <v>1986</v>
      </c>
      <c r="C69" t="s">
        <v>25</v>
      </c>
      <c r="D69" t="s">
        <v>25</v>
      </c>
      <c r="E69">
        <v>4</v>
      </c>
      <c r="F69" t="s">
        <v>25</v>
      </c>
      <c r="G69" t="s">
        <v>25</v>
      </c>
      <c r="H69">
        <v>3.2656109999999999E-3</v>
      </c>
      <c r="I69" t="s">
        <v>26</v>
      </c>
    </row>
    <row r="70" spans="1:9" x14ac:dyDescent="0.3">
      <c r="A70">
        <v>69</v>
      </c>
      <c r="B70">
        <v>1986</v>
      </c>
      <c r="C70" t="s">
        <v>25</v>
      </c>
      <c r="D70" t="s">
        <v>25</v>
      </c>
      <c r="E70">
        <v>5</v>
      </c>
      <c r="F70" t="s">
        <v>25</v>
      </c>
      <c r="G70" t="s">
        <v>25</v>
      </c>
      <c r="H70">
        <v>8.9336869999999999E-2</v>
      </c>
      <c r="I70" t="s">
        <v>26</v>
      </c>
    </row>
    <row r="71" spans="1:9" x14ac:dyDescent="0.3">
      <c r="A71">
        <v>70</v>
      </c>
      <c r="B71">
        <v>1986</v>
      </c>
      <c r="C71" t="s">
        <v>25</v>
      </c>
      <c r="D71" t="s">
        <v>25</v>
      </c>
      <c r="E71">
        <v>6</v>
      </c>
      <c r="F71" t="s">
        <v>25</v>
      </c>
      <c r="G71" t="s">
        <v>25</v>
      </c>
      <c r="H71">
        <v>0.59192040000000001</v>
      </c>
      <c r="I71" t="s">
        <v>26</v>
      </c>
    </row>
    <row r="72" spans="1:9" x14ac:dyDescent="0.3">
      <c r="A72">
        <v>71</v>
      </c>
      <c r="B72">
        <v>1986</v>
      </c>
      <c r="C72" t="s">
        <v>25</v>
      </c>
      <c r="D72" t="s">
        <v>25</v>
      </c>
      <c r="E72">
        <v>7</v>
      </c>
      <c r="F72" t="s">
        <v>25</v>
      </c>
      <c r="G72" t="s">
        <v>25</v>
      </c>
      <c r="H72">
        <v>0.31547709000000002</v>
      </c>
      <c r="I72" t="s">
        <v>26</v>
      </c>
    </row>
    <row r="73" spans="1:9" x14ac:dyDescent="0.3">
      <c r="A73">
        <v>72</v>
      </c>
      <c r="B73">
        <v>1987</v>
      </c>
      <c r="C73" t="s">
        <v>8</v>
      </c>
      <c r="D73" t="s">
        <v>9</v>
      </c>
      <c r="E73">
        <v>5</v>
      </c>
      <c r="F73">
        <v>4</v>
      </c>
      <c r="G73">
        <v>1</v>
      </c>
      <c r="H73">
        <v>0.25</v>
      </c>
      <c r="I73" t="s">
        <v>10</v>
      </c>
    </row>
    <row r="74" spans="1:9" x14ac:dyDescent="0.3">
      <c r="A74">
        <v>73</v>
      </c>
      <c r="B74">
        <v>1987</v>
      </c>
      <c r="C74" t="s">
        <v>8</v>
      </c>
      <c r="D74" t="s">
        <v>9</v>
      </c>
      <c r="E74">
        <v>6</v>
      </c>
      <c r="F74">
        <v>4</v>
      </c>
      <c r="G74">
        <v>3</v>
      </c>
      <c r="H74">
        <v>0.75</v>
      </c>
      <c r="I74" t="s">
        <v>10</v>
      </c>
    </row>
    <row r="75" spans="1:9" x14ac:dyDescent="0.3">
      <c r="A75">
        <v>74</v>
      </c>
      <c r="B75">
        <v>1987</v>
      </c>
      <c r="C75" t="s">
        <v>8</v>
      </c>
      <c r="D75" t="s">
        <v>9</v>
      </c>
      <c r="E75">
        <v>6</v>
      </c>
      <c r="F75">
        <v>4</v>
      </c>
      <c r="G75">
        <v>3</v>
      </c>
      <c r="H75">
        <v>0.75</v>
      </c>
      <c r="I75" t="s">
        <v>10</v>
      </c>
    </row>
    <row r="76" spans="1:9" x14ac:dyDescent="0.3">
      <c r="A76">
        <v>75</v>
      </c>
      <c r="B76">
        <v>1987</v>
      </c>
      <c r="C76" t="s">
        <v>8</v>
      </c>
      <c r="D76" t="s">
        <v>9</v>
      </c>
      <c r="E76">
        <v>6</v>
      </c>
      <c r="F76">
        <v>4</v>
      </c>
      <c r="G76">
        <v>3</v>
      </c>
      <c r="H76">
        <v>0.75</v>
      </c>
      <c r="I76" t="s">
        <v>10</v>
      </c>
    </row>
    <row r="77" spans="1:9" x14ac:dyDescent="0.3">
      <c r="A77">
        <v>76</v>
      </c>
      <c r="B77">
        <v>1987</v>
      </c>
      <c r="C77" t="s">
        <v>8</v>
      </c>
      <c r="D77" t="s">
        <v>11</v>
      </c>
      <c r="E77">
        <v>6</v>
      </c>
      <c r="F77">
        <v>3</v>
      </c>
      <c r="G77">
        <v>3</v>
      </c>
      <c r="H77">
        <v>1</v>
      </c>
      <c r="I77" t="s">
        <v>12</v>
      </c>
    </row>
    <row r="78" spans="1:9" x14ac:dyDescent="0.3">
      <c r="A78">
        <v>77</v>
      </c>
      <c r="B78">
        <v>1987</v>
      </c>
      <c r="C78" t="s">
        <v>8</v>
      </c>
      <c r="D78" t="s">
        <v>11</v>
      </c>
      <c r="E78">
        <v>6</v>
      </c>
      <c r="F78">
        <v>3</v>
      </c>
      <c r="G78">
        <v>3</v>
      </c>
      <c r="H78">
        <v>1</v>
      </c>
      <c r="I78" t="s">
        <v>12</v>
      </c>
    </row>
    <row r="79" spans="1:9" x14ac:dyDescent="0.3">
      <c r="A79">
        <v>78</v>
      </c>
      <c r="B79">
        <v>1987</v>
      </c>
      <c r="C79" t="s">
        <v>8</v>
      </c>
      <c r="D79" t="s">
        <v>11</v>
      </c>
      <c r="E79">
        <v>6</v>
      </c>
      <c r="F79">
        <v>3</v>
      </c>
      <c r="G79">
        <v>3</v>
      </c>
      <c r="H79">
        <v>1</v>
      </c>
      <c r="I79" t="s">
        <v>12</v>
      </c>
    </row>
    <row r="80" spans="1:9" x14ac:dyDescent="0.3">
      <c r="A80">
        <v>79</v>
      </c>
      <c r="B80">
        <v>1987</v>
      </c>
      <c r="C80" t="s">
        <v>8</v>
      </c>
      <c r="D80" t="s">
        <v>13</v>
      </c>
      <c r="E80">
        <v>5</v>
      </c>
      <c r="F80">
        <v>4</v>
      </c>
      <c r="G80">
        <v>1</v>
      </c>
      <c r="H80">
        <v>0.25</v>
      </c>
      <c r="I80" t="s">
        <v>14</v>
      </c>
    </row>
    <row r="81" spans="1:9" x14ac:dyDescent="0.3">
      <c r="A81">
        <v>80</v>
      </c>
      <c r="B81">
        <v>1987</v>
      </c>
      <c r="C81" t="s">
        <v>8</v>
      </c>
      <c r="D81" t="s">
        <v>13</v>
      </c>
      <c r="E81">
        <v>6</v>
      </c>
      <c r="F81">
        <v>4</v>
      </c>
      <c r="G81">
        <v>2</v>
      </c>
      <c r="H81">
        <v>0.5</v>
      </c>
      <c r="I81" t="s">
        <v>14</v>
      </c>
    </row>
    <row r="82" spans="1:9" x14ac:dyDescent="0.3">
      <c r="A82">
        <v>81</v>
      </c>
      <c r="B82">
        <v>1987</v>
      </c>
      <c r="C82" t="s">
        <v>8</v>
      </c>
      <c r="D82" t="s">
        <v>13</v>
      </c>
      <c r="E82">
        <v>6</v>
      </c>
      <c r="F82">
        <v>4</v>
      </c>
      <c r="G82">
        <v>2</v>
      </c>
      <c r="H82">
        <v>0.5</v>
      </c>
      <c r="I82" t="s">
        <v>14</v>
      </c>
    </row>
    <row r="83" spans="1:9" x14ac:dyDescent="0.3">
      <c r="A83">
        <v>82</v>
      </c>
      <c r="B83">
        <v>1987</v>
      </c>
      <c r="C83" t="s">
        <v>8</v>
      </c>
      <c r="D83" t="s">
        <v>13</v>
      </c>
      <c r="E83">
        <v>7</v>
      </c>
      <c r="F83">
        <v>4</v>
      </c>
      <c r="G83">
        <v>1</v>
      </c>
      <c r="H83">
        <v>0.25</v>
      </c>
      <c r="I83" t="s">
        <v>14</v>
      </c>
    </row>
    <row r="84" spans="1:9" x14ac:dyDescent="0.3">
      <c r="A84">
        <v>83</v>
      </c>
      <c r="B84">
        <v>1987</v>
      </c>
      <c r="C84" t="s">
        <v>8</v>
      </c>
      <c r="D84" t="s">
        <v>15</v>
      </c>
      <c r="E84">
        <v>4</v>
      </c>
      <c r="F84">
        <v>19</v>
      </c>
      <c r="G84">
        <v>2</v>
      </c>
      <c r="H84">
        <v>0.105263157894737</v>
      </c>
      <c r="I84" t="s">
        <v>16</v>
      </c>
    </row>
    <row r="85" spans="1:9" x14ac:dyDescent="0.3">
      <c r="A85">
        <v>84</v>
      </c>
      <c r="B85">
        <v>1987</v>
      </c>
      <c r="C85" t="s">
        <v>8</v>
      </c>
      <c r="D85" t="s">
        <v>15</v>
      </c>
      <c r="E85">
        <v>4</v>
      </c>
      <c r="F85">
        <v>19</v>
      </c>
      <c r="G85">
        <v>2</v>
      </c>
      <c r="H85">
        <v>0.105263157894737</v>
      </c>
      <c r="I85" t="s">
        <v>16</v>
      </c>
    </row>
    <row r="86" spans="1:9" x14ac:dyDescent="0.3">
      <c r="A86">
        <v>85</v>
      </c>
      <c r="B86">
        <v>1987</v>
      </c>
      <c r="C86" t="s">
        <v>8</v>
      </c>
      <c r="D86" t="s">
        <v>15</v>
      </c>
      <c r="E86">
        <v>5</v>
      </c>
      <c r="F86">
        <v>19</v>
      </c>
      <c r="G86">
        <v>4</v>
      </c>
      <c r="H86">
        <v>0.21052631578947401</v>
      </c>
      <c r="I86" t="s">
        <v>16</v>
      </c>
    </row>
    <row r="87" spans="1:9" x14ac:dyDescent="0.3">
      <c r="A87">
        <v>86</v>
      </c>
      <c r="B87">
        <v>1987</v>
      </c>
      <c r="C87" t="s">
        <v>8</v>
      </c>
      <c r="D87" t="s">
        <v>15</v>
      </c>
      <c r="E87">
        <v>5</v>
      </c>
      <c r="F87">
        <v>19</v>
      </c>
      <c r="G87">
        <v>4</v>
      </c>
      <c r="H87">
        <v>0.21052631578947401</v>
      </c>
      <c r="I87" t="s">
        <v>16</v>
      </c>
    </row>
    <row r="88" spans="1:9" x14ac:dyDescent="0.3">
      <c r="A88">
        <v>87</v>
      </c>
      <c r="B88">
        <v>1987</v>
      </c>
      <c r="C88" t="s">
        <v>8</v>
      </c>
      <c r="D88" t="s">
        <v>15</v>
      </c>
      <c r="E88">
        <v>5</v>
      </c>
      <c r="F88">
        <v>19</v>
      </c>
      <c r="G88">
        <v>4</v>
      </c>
      <c r="H88">
        <v>0.21052631578947401</v>
      </c>
      <c r="I88" t="s">
        <v>16</v>
      </c>
    </row>
    <row r="89" spans="1:9" x14ac:dyDescent="0.3">
      <c r="A89">
        <v>88</v>
      </c>
      <c r="B89">
        <v>1987</v>
      </c>
      <c r="C89" t="s">
        <v>8</v>
      </c>
      <c r="D89" t="s">
        <v>15</v>
      </c>
      <c r="E89">
        <v>5</v>
      </c>
      <c r="F89">
        <v>19</v>
      </c>
      <c r="G89">
        <v>4</v>
      </c>
      <c r="H89">
        <v>0.21052631578947401</v>
      </c>
      <c r="I89" t="s">
        <v>16</v>
      </c>
    </row>
    <row r="90" spans="1:9" x14ac:dyDescent="0.3">
      <c r="A90">
        <v>89</v>
      </c>
      <c r="B90">
        <v>1987</v>
      </c>
      <c r="C90" t="s">
        <v>8</v>
      </c>
      <c r="D90" t="s">
        <v>15</v>
      </c>
      <c r="E90">
        <v>6</v>
      </c>
      <c r="F90">
        <v>19</v>
      </c>
      <c r="G90">
        <v>12</v>
      </c>
      <c r="H90">
        <v>0.63157894736842102</v>
      </c>
      <c r="I90" t="s">
        <v>16</v>
      </c>
    </row>
    <row r="91" spans="1:9" x14ac:dyDescent="0.3">
      <c r="A91">
        <v>90</v>
      </c>
      <c r="B91">
        <v>1987</v>
      </c>
      <c r="C91" t="s">
        <v>8</v>
      </c>
      <c r="D91" t="s">
        <v>15</v>
      </c>
      <c r="E91">
        <v>6</v>
      </c>
      <c r="F91">
        <v>19</v>
      </c>
      <c r="G91">
        <v>12</v>
      </c>
      <c r="H91">
        <v>0.63157894736842102</v>
      </c>
      <c r="I91" t="s">
        <v>16</v>
      </c>
    </row>
    <row r="92" spans="1:9" x14ac:dyDescent="0.3">
      <c r="A92">
        <v>91</v>
      </c>
      <c r="B92">
        <v>1987</v>
      </c>
      <c r="C92" t="s">
        <v>8</v>
      </c>
      <c r="D92" t="s">
        <v>15</v>
      </c>
      <c r="E92">
        <v>6</v>
      </c>
      <c r="F92">
        <v>19</v>
      </c>
      <c r="G92">
        <v>12</v>
      </c>
      <c r="H92">
        <v>0.63157894736842102</v>
      </c>
      <c r="I92" t="s">
        <v>16</v>
      </c>
    </row>
    <row r="93" spans="1:9" x14ac:dyDescent="0.3">
      <c r="A93">
        <v>92</v>
      </c>
      <c r="B93">
        <v>1987</v>
      </c>
      <c r="C93" t="s">
        <v>8</v>
      </c>
      <c r="D93" t="s">
        <v>15</v>
      </c>
      <c r="E93">
        <v>6</v>
      </c>
      <c r="F93">
        <v>19</v>
      </c>
      <c r="G93">
        <v>12</v>
      </c>
      <c r="H93">
        <v>0.63157894736842102</v>
      </c>
      <c r="I93" t="s">
        <v>16</v>
      </c>
    </row>
    <row r="94" spans="1:9" x14ac:dyDescent="0.3">
      <c r="A94">
        <v>93</v>
      </c>
      <c r="B94">
        <v>1987</v>
      </c>
      <c r="C94" t="s">
        <v>8</v>
      </c>
      <c r="D94" t="s">
        <v>15</v>
      </c>
      <c r="E94">
        <v>6</v>
      </c>
      <c r="F94">
        <v>19</v>
      </c>
      <c r="G94">
        <v>12</v>
      </c>
      <c r="H94">
        <v>0.63157894736842102</v>
      </c>
      <c r="I94" t="s">
        <v>16</v>
      </c>
    </row>
    <row r="95" spans="1:9" x14ac:dyDescent="0.3">
      <c r="A95">
        <v>94</v>
      </c>
      <c r="B95">
        <v>1987</v>
      </c>
      <c r="C95" t="s">
        <v>8</v>
      </c>
      <c r="D95" t="s">
        <v>15</v>
      </c>
      <c r="E95">
        <v>6</v>
      </c>
      <c r="F95">
        <v>19</v>
      </c>
      <c r="G95">
        <v>12</v>
      </c>
      <c r="H95">
        <v>0.63157894736842102</v>
      </c>
      <c r="I95" t="s">
        <v>16</v>
      </c>
    </row>
    <row r="96" spans="1:9" x14ac:dyDescent="0.3">
      <c r="A96">
        <v>95</v>
      </c>
      <c r="B96">
        <v>1987</v>
      </c>
      <c r="C96" t="s">
        <v>8</v>
      </c>
      <c r="D96" t="s">
        <v>15</v>
      </c>
      <c r="E96">
        <v>6</v>
      </c>
      <c r="F96">
        <v>19</v>
      </c>
      <c r="G96">
        <v>12</v>
      </c>
      <c r="H96">
        <v>0.63157894736842102</v>
      </c>
      <c r="I96" t="s">
        <v>16</v>
      </c>
    </row>
    <row r="97" spans="1:9" x14ac:dyDescent="0.3">
      <c r="A97">
        <v>96</v>
      </c>
      <c r="B97">
        <v>1987</v>
      </c>
      <c r="C97" t="s">
        <v>8</v>
      </c>
      <c r="D97" t="s">
        <v>15</v>
      </c>
      <c r="E97">
        <v>6</v>
      </c>
      <c r="F97">
        <v>19</v>
      </c>
      <c r="G97">
        <v>12</v>
      </c>
      <c r="H97">
        <v>0.63157894736842102</v>
      </c>
      <c r="I97" t="s">
        <v>16</v>
      </c>
    </row>
    <row r="98" spans="1:9" x14ac:dyDescent="0.3">
      <c r="A98">
        <v>97</v>
      </c>
      <c r="B98">
        <v>1987</v>
      </c>
      <c r="C98" t="s">
        <v>8</v>
      </c>
      <c r="D98" t="s">
        <v>15</v>
      </c>
      <c r="E98">
        <v>6</v>
      </c>
      <c r="F98">
        <v>19</v>
      </c>
      <c r="G98">
        <v>12</v>
      </c>
      <c r="H98">
        <v>0.63157894736842102</v>
      </c>
      <c r="I98" t="s">
        <v>16</v>
      </c>
    </row>
    <row r="99" spans="1:9" x14ac:dyDescent="0.3">
      <c r="A99">
        <v>98</v>
      </c>
      <c r="B99">
        <v>1987</v>
      </c>
      <c r="C99" t="s">
        <v>8</v>
      </c>
      <c r="D99" t="s">
        <v>15</v>
      </c>
      <c r="E99">
        <v>6</v>
      </c>
      <c r="F99">
        <v>19</v>
      </c>
      <c r="G99">
        <v>12</v>
      </c>
      <c r="H99">
        <v>0.63157894736842102</v>
      </c>
      <c r="I99" t="s">
        <v>16</v>
      </c>
    </row>
    <row r="100" spans="1:9" x14ac:dyDescent="0.3">
      <c r="A100">
        <v>99</v>
      </c>
      <c r="B100">
        <v>1987</v>
      </c>
      <c r="C100" t="s">
        <v>8</v>
      </c>
      <c r="D100" t="s">
        <v>15</v>
      </c>
      <c r="E100">
        <v>6</v>
      </c>
      <c r="F100">
        <v>19</v>
      </c>
      <c r="G100">
        <v>12</v>
      </c>
      <c r="H100">
        <v>0.63157894736842102</v>
      </c>
      <c r="I100" t="s">
        <v>16</v>
      </c>
    </row>
    <row r="101" spans="1:9" x14ac:dyDescent="0.3">
      <c r="A101">
        <v>100</v>
      </c>
      <c r="B101">
        <v>1987</v>
      </c>
      <c r="C101" t="s">
        <v>8</v>
      </c>
      <c r="D101" t="s">
        <v>15</v>
      </c>
      <c r="E101">
        <v>6</v>
      </c>
      <c r="F101">
        <v>19</v>
      </c>
      <c r="G101">
        <v>12</v>
      </c>
      <c r="H101">
        <v>0.63157894736842102</v>
      </c>
      <c r="I101" t="s">
        <v>16</v>
      </c>
    </row>
    <row r="102" spans="1:9" x14ac:dyDescent="0.3">
      <c r="A102">
        <v>101</v>
      </c>
      <c r="B102">
        <v>1987</v>
      </c>
      <c r="C102" t="s">
        <v>8</v>
      </c>
      <c r="D102" t="s">
        <v>15</v>
      </c>
      <c r="E102">
        <v>7</v>
      </c>
      <c r="F102">
        <v>19</v>
      </c>
      <c r="G102">
        <v>1</v>
      </c>
      <c r="H102">
        <v>5.2631578947368397E-2</v>
      </c>
      <c r="I102" t="s">
        <v>16</v>
      </c>
    </row>
    <row r="103" spans="1:9" x14ac:dyDescent="0.3">
      <c r="A103">
        <v>102</v>
      </c>
      <c r="B103">
        <v>1987</v>
      </c>
      <c r="C103" t="s">
        <v>8</v>
      </c>
      <c r="D103" t="s">
        <v>17</v>
      </c>
      <c r="E103">
        <v>4</v>
      </c>
      <c r="F103">
        <v>10</v>
      </c>
      <c r="G103">
        <v>1</v>
      </c>
      <c r="H103">
        <v>0.1</v>
      </c>
      <c r="I103" t="s">
        <v>18</v>
      </c>
    </row>
    <row r="104" spans="1:9" x14ac:dyDescent="0.3">
      <c r="A104">
        <v>103</v>
      </c>
      <c r="B104">
        <v>1987</v>
      </c>
      <c r="C104" t="s">
        <v>8</v>
      </c>
      <c r="D104" t="s">
        <v>17</v>
      </c>
      <c r="E104">
        <v>5</v>
      </c>
      <c r="F104">
        <v>10</v>
      </c>
      <c r="G104">
        <v>1</v>
      </c>
      <c r="H104">
        <v>0.1</v>
      </c>
      <c r="I104" t="s">
        <v>18</v>
      </c>
    </row>
    <row r="105" spans="1:9" x14ac:dyDescent="0.3">
      <c r="A105">
        <v>104</v>
      </c>
      <c r="B105">
        <v>1987</v>
      </c>
      <c r="C105" t="s">
        <v>8</v>
      </c>
      <c r="D105" t="s">
        <v>17</v>
      </c>
      <c r="E105">
        <v>6</v>
      </c>
      <c r="F105">
        <v>10</v>
      </c>
      <c r="G105">
        <v>7</v>
      </c>
      <c r="H105">
        <v>0.7</v>
      </c>
      <c r="I105" t="s">
        <v>18</v>
      </c>
    </row>
    <row r="106" spans="1:9" x14ac:dyDescent="0.3">
      <c r="A106">
        <v>105</v>
      </c>
      <c r="B106">
        <v>1987</v>
      </c>
      <c r="C106" t="s">
        <v>8</v>
      </c>
      <c r="D106" t="s">
        <v>17</v>
      </c>
      <c r="E106">
        <v>6</v>
      </c>
      <c r="F106">
        <v>10</v>
      </c>
      <c r="G106">
        <v>7</v>
      </c>
      <c r="H106">
        <v>0.7</v>
      </c>
      <c r="I106" t="s">
        <v>18</v>
      </c>
    </row>
    <row r="107" spans="1:9" x14ac:dyDescent="0.3">
      <c r="A107">
        <v>106</v>
      </c>
      <c r="B107">
        <v>1987</v>
      </c>
      <c r="C107" t="s">
        <v>8</v>
      </c>
      <c r="D107" t="s">
        <v>17</v>
      </c>
      <c r="E107">
        <v>6</v>
      </c>
      <c r="F107">
        <v>10</v>
      </c>
      <c r="G107">
        <v>7</v>
      </c>
      <c r="H107">
        <v>0.7</v>
      </c>
      <c r="I107" t="s">
        <v>18</v>
      </c>
    </row>
    <row r="108" spans="1:9" x14ac:dyDescent="0.3">
      <c r="A108">
        <v>107</v>
      </c>
      <c r="B108">
        <v>1987</v>
      </c>
      <c r="C108" t="s">
        <v>8</v>
      </c>
      <c r="D108" t="s">
        <v>17</v>
      </c>
      <c r="E108">
        <v>6</v>
      </c>
      <c r="F108">
        <v>10</v>
      </c>
      <c r="G108">
        <v>7</v>
      </c>
      <c r="H108">
        <v>0.7</v>
      </c>
      <c r="I108" t="s">
        <v>18</v>
      </c>
    </row>
    <row r="109" spans="1:9" x14ac:dyDescent="0.3">
      <c r="A109">
        <v>108</v>
      </c>
      <c r="B109">
        <v>1987</v>
      </c>
      <c r="C109" t="s">
        <v>8</v>
      </c>
      <c r="D109" t="s">
        <v>17</v>
      </c>
      <c r="E109">
        <v>6</v>
      </c>
      <c r="F109">
        <v>10</v>
      </c>
      <c r="G109">
        <v>7</v>
      </c>
      <c r="H109">
        <v>0.7</v>
      </c>
      <c r="I109" t="s">
        <v>18</v>
      </c>
    </row>
    <row r="110" spans="1:9" x14ac:dyDescent="0.3">
      <c r="A110">
        <v>109</v>
      </c>
      <c r="B110">
        <v>1987</v>
      </c>
      <c r="C110" t="s">
        <v>8</v>
      </c>
      <c r="D110" t="s">
        <v>17</v>
      </c>
      <c r="E110">
        <v>6</v>
      </c>
      <c r="F110">
        <v>10</v>
      </c>
      <c r="G110">
        <v>7</v>
      </c>
      <c r="H110">
        <v>0.7</v>
      </c>
      <c r="I110" t="s">
        <v>18</v>
      </c>
    </row>
    <row r="111" spans="1:9" x14ac:dyDescent="0.3">
      <c r="A111">
        <v>110</v>
      </c>
      <c r="B111">
        <v>1987</v>
      </c>
      <c r="C111" t="s">
        <v>8</v>
      </c>
      <c r="D111" t="s">
        <v>17</v>
      </c>
      <c r="E111">
        <v>6</v>
      </c>
      <c r="F111">
        <v>10</v>
      </c>
      <c r="G111">
        <v>7</v>
      </c>
      <c r="H111">
        <v>0.7</v>
      </c>
      <c r="I111" t="s">
        <v>18</v>
      </c>
    </row>
    <row r="112" spans="1:9" x14ac:dyDescent="0.3">
      <c r="A112">
        <v>111</v>
      </c>
      <c r="B112">
        <v>1987</v>
      </c>
      <c r="C112" t="s">
        <v>8</v>
      </c>
      <c r="D112" t="s">
        <v>17</v>
      </c>
      <c r="E112">
        <v>7</v>
      </c>
      <c r="F112">
        <v>10</v>
      </c>
      <c r="G112">
        <v>1</v>
      </c>
      <c r="H112">
        <v>0.1</v>
      </c>
      <c r="I112" t="s">
        <v>18</v>
      </c>
    </row>
    <row r="113" spans="1:9" x14ac:dyDescent="0.3">
      <c r="A113">
        <v>112</v>
      </c>
      <c r="B113">
        <v>1987</v>
      </c>
      <c r="C113" t="s">
        <v>8</v>
      </c>
      <c r="D113" t="s">
        <v>19</v>
      </c>
      <c r="E113">
        <v>5</v>
      </c>
      <c r="F113">
        <v>14</v>
      </c>
      <c r="G113">
        <v>4</v>
      </c>
      <c r="H113">
        <v>0.28571428571428598</v>
      </c>
      <c r="I113" t="s">
        <v>20</v>
      </c>
    </row>
    <row r="114" spans="1:9" x14ac:dyDescent="0.3">
      <c r="A114">
        <v>113</v>
      </c>
      <c r="B114">
        <v>1987</v>
      </c>
      <c r="C114" t="s">
        <v>8</v>
      </c>
      <c r="D114" t="s">
        <v>19</v>
      </c>
      <c r="E114">
        <v>5</v>
      </c>
      <c r="F114">
        <v>14</v>
      </c>
      <c r="G114">
        <v>4</v>
      </c>
      <c r="H114">
        <v>0.28571428571428598</v>
      </c>
      <c r="I114" t="s">
        <v>20</v>
      </c>
    </row>
    <row r="115" spans="1:9" x14ac:dyDescent="0.3">
      <c r="A115">
        <v>114</v>
      </c>
      <c r="B115">
        <v>1987</v>
      </c>
      <c r="C115" t="s">
        <v>8</v>
      </c>
      <c r="D115" t="s">
        <v>19</v>
      </c>
      <c r="E115">
        <v>5</v>
      </c>
      <c r="F115">
        <v>14</v>
      </c>
      <c r="G115">
        <v>4</v>
      </c>
      <c r="H115">
        <v>0.28571428571428598</v>
      </c>
      <c r="I115" t="s">
        <v>20</v>
      </c>
    </row>
    <row r="116" spans="1:9" x14ac:dyDescent="0.3">
      <c r="A116">
        <v>115</v>
      </c>
      <c r="B116">
        <v>1987</v>
      </c>
      <c r="C116" t="s">
        <v>8</v>
      </c>
      <c r="D116" t="s">
        <v>19</v>
      </c>
      <c r="E116">
        <v>5</v>
      </c>
      <c r="F116">
        <v>14</v>
      </c>
      <c r="G116">
        <v>4</v>
      </c>
      <c r="H116">
        <v>0.28571428571428598</v>
      </c>
      <c r="I116" t="s">
        <v>20</v>
      </c>
    </row>
    <row r="117" spans="1:9" x14ac:dyDescent="0.3">
      <c r="A117">
        <v>116</v>
      </c>
      <c r="B117">
        <v>1987</v>
      </c>
      <c r="C117" t="s">
        <v>8</v>
      </c>
      <c r="D117" t="s">
        <v>19</v>
      </c>
      <c r="E117">
        <v>6</v>
      </c>
      <c r="F117">
        <v>14</v>
      </c>
      <c r="G117">
        <v>9</v>
      </c>
      <c r="H117">
        <v>0.64285714285714302</v>
      </c>
      <c r="I117" t="s">
        <v>20</v>
      </c>
    </row>
    <row r="118" spans="1:9" x14ac:dyDescent="0.3">
      <c r="A118">
        <v>117</v>
      </c>
      <c r="B118">
        <v>1987</v>
      </c>
      <c r="C118" t="s">
        <v>8</v>
      </c>
      <c r="D118" t="s">
        <v>19</v>
      </c>
      <c r="E118">
        <v>6</v>
      </c>
      <c r="F118">
        <v>14</v>
      </c>
      <c r="G118">
        <v>9</v>
      </c>
      <c r="H118">
        <v>0.64285714285714302</v>
      </c>
      <c r="I118" t="s">
        <v>20</v>
      </c>
    </row>
    <row r="119" spans="1:9" x14ac:dyDescent="0.3">
      <c r="A119">
        <v>118</v>
      </c>
      <c r="B119">
        <v>1987</v>
      </c>
      <c r="C119" t="s">
        <v>8</v>
      </c>
      <c r="D119" t="s">
        <v>19</v>
      </c>
      <c r="E119">
        <v>6</v>
      </c>
      <c r="F119">
        <v>14</v>
      </c>
      <c r="G119">
        <v>9</v>
      </c>
      <c r="H119">
        <v>0.64285714285714302</v>
      </c>
      <c r="I119" t="s">
        <v>20</v>
      </c>
    </row>
    <row r="120" spans="1:9" x14ac:dyDescent="0.3">
      <c r="A120">
        <v>119</v>
      </c>
      <c r="B120">
        <v>1987</v>
      </c>
      <c r="C120" t="s">
        <v>8</v>
      </c>
      <c r="D120" t="s">
        <v>19</v>
      </c>
      <c r="E120">
        <v>6</v>
      </c>
      <c r="F120">
        <v>14</v>
      </c>
      <c r="G120">
        <v>9</v>
      </c>
      <c r="H120">
        <v>0.64285714285714302</v>
      </c>
      <c r="I120" t="s">
        <v>20</v>
      </c>
    </row>
    <row r="121" spans="1:9" x14ac:dyDescent="0.3">
      <c r="A121">
        <v>120</v>
      </c>
      <c r="B121">
        <v>1987</v>
      </c>
      <c r="C121" t="s">
        <v>8</v>
      </c>
      <c r="D121" t="s">
        <v>19</v>
      </c>
      <c r="E121">
        <v>6</v>
      </c>
      <c r="F121">
        <v>14</v>
      </c>
      <c r="G121">
        <v>9</v>
      </c>
      <c r="H121">
        <v>0.64285714285714302</v>
      </c>
      <c r="I121" t="s">
        <v>20</v>
      </c>
    </row>
    <row r="122" spans="1:9" x14ac:dyDescent="0.3">
      <c r="A122">
        <v>121</v>
      </c>
      <c r="B122">
        <v>1987</v>
      </c>
      <c r="C122" t="s">
        <v>8</v>
      </c>
      <c r="D122" t="s">
        <v>19</v>
      </c>
      <c r="E122">
        <v>6</v>
      </c>
      <c r="F122">
        <v>14</v>
      </c>
      <c r="G122">
        <v>9</v>
      </c>
      <c r="H122">
        <v>0.64285714285714302</v>
      </c>
      <c r="I122" t="s">
        <v>20</v>
      </c>
    </row>
    <row r="123" spans="1:9" x14ac:dyDescent="0.3">
      <c r="A123">
        <v>122</v>
      </c>
      <c r="B123">
        <v>1987</v>
      </c>
      <c r="C123" t="s">
        <v>8</v>
      </c>
      <c r="D123" t="s">
        <v>19</v>
      </c>
      <c r="E123">
        <v>6</v>
      </c>
      <c r="F123">
        <v>14</v>
      </c>
      <c r="G123">
        <v>9</v>
      </c>
      <c r="H123">
        <v>0.64285714285714302</v>
      </c>
      <c r="I123" t="s">
        <v>20</v>
      </c>
    </row>
    <row r="124" spans="1:9" x14ac:dyDescent="0.3">
      <c r="A124">
        <v>123</v>
      </c>
      <c r="B124">
        <v>1987</v>
      </c>
      <c r="C124" t="s">
        <v>8</v>
      </c>
      <c r="D124" t="s">
        <v>19</v>
      </c>
      <c r="E124">
        <v>6</v>
      </c>
      <c r="F124">
        <v>14</v>
      </c>
      <c r="G124">
        <v>9</v>
      </c>
      <c r="H124">
        <v>0.64285714285714302</v>
      </c>
      <c r="I124" t="s">
        <v>20</v>
      </c>
    </row>
    <row r="125" spans="1:9" x14ac:dyDescent="0.3">
      <c r="A125">
        <v>124</v>
      </c>
      <c r="B125">
        <v>1987</v>
      </c>
      <c r="C125" t="s">
        <v>8</v>
      </c>
      <c r="D125" t="s">
        <v>19</v>
      </c>
      <c r="E125">
        <v>6</v>
      </c>
      <c r="F125">
        <v>14</v>
      </c>
      <c r="G125">
        <v>9</v>
      </c>
      <c r="H125">
        <v>0.64285714285714302</v>
      </c>
      <c r="I125" t="s">
        <v>20</v>
      </c>
    </row>
    <row r="126" spans="1:9" x14ac:dyDescent="0.3">
      <c r="A126">
        <v>125</v>
      </c>
      <c r="B126">
        <v>1987</v>
      </c>
      <c r="C126" t="s">
        <v>8</v>
      </c>
      <c r="D126" t="s">
        <v>19</v>
      </c>
      <c r="E126">
        <v>7</v>
      </c>
      <c r="F126">
        <v>14</v>
      </c>
      <c r="G126">
        <v>1</v>
      </c>
      <c r="H126">
        <v>7.1428571428571397E-2</v>
      </c>
      <c r="I126" t="s">
        <v>20</v>
      </c>
    </row>
    <row r="127" spans="1:9" x14ac:dyDescent="0.3">
      <c r="A127">
        <v>126</v>
      </c>
      <c r="B127">
        <v>1987</v>
      </c>
      <c r="C127" t="s">
        <v>8</v>
      </c>
      <c r="D127" t="s">
        <v>21</v>
      </c>
      <c r="E127">
        <v>7</v>
      </c>
      <c r="F127">
        <v>1</v>
      </c>
      <c r="G127">
        <v>1</v>
      </c>
      <c r="H127">
        <v>1</v>
      </c>
      <c r="I127" t="s">
        <v>22</v>
      </c>
    </row>
    <row r="128" spans="1:9" x14ac:dyDescent="0.3">
      <c r="A128">
        <v>127</v>
      </c>
      <c r="B128">
        <v>1987</v>
      </c>
      <c r="C128" t="s">
        <v>8</v>
      </c>
      <c r="D128" t="s">
        <v>23</v>
      </c>
      <c r="E128">
        <v>5</v>
      </c>
      <c r="F128">
        <v>7</v>
      </c>
      <c r="G128">
        <v>1</v>
      </c>
      <c r="H128">
        <v>0.14285714285714299</v>
      </c>
      <c r="I128" t="s">
        <v>24</v>
      </c>
    </row>
    <row r="129" spans="1:9" x14ac:dyDescent="0.3">
      <c r="A129">
        <v>128</v>
      </c>
      <c r="B129">
        <v>1987</v>
      </c>
      <c r="C129" t="s">
        <v>8</v>
      </c>
      <c r="D129" t="s">
        <v>23</v>
      </c>
      <c r="E129">
        <v>6</v>
      </c>
      <c r="F129">
        <v>7</v>
      </c>
      <c r="G129">
        <v>4</v>
      </c>
      <c r="H129">
        <v>0.57142857142857095</v>
      </c>
      <c r="I129" t="s">
        <v>24</v>
      </c>
    </row>
    <row r="130" spans="1:9" x14ac:dyDescent="0.3">
      <c r="A130">
        <v>129</v>
      </c>
      <c r="B130">
        <v>1987</v>
      </c>
      <c r="C130" t="s">
        <v>8</v>
      </c>
      <c r="D130" t="s">
        <v>23</v>
      </c>
      <c r="E130">
        <v>6</v>
      </c>
      <c r="F130">
        <v>7</v>
      </c>
      <c r="G130">
        <v>4</v>
      </c>
      <c r="H130">
        <v>0.57142857142857095</v>
      </c>
      <c r="I130" t="s">
        <v>24</v>
      </c>
    </row>
    <row r="131" spans="1:9" x14ac:dyDescent="0.3">
      <c r="A131">
        <v>130</v>
      </c>
      <c r="B131">
        <v>1987</v>
      </c>
      <c r="C131" t="s">
        <v>8</v>
      </c>
      <c r="D131" t="s">
        <v>23</v>
      </c>
      <c r="E131">
        <v>6</v>
      </c>
      <c r="F131">
        <v>7</v>
      </c>
      <c r="G131">
        <v>4</v>
      </c>
      <c r="H131">
        <v>0.57142857142857095</v>
      </c>
      <c r="I131" t="s">
        <v>24</v>
      </c>
    </row>
    <row r="132" spans="1:9" x14ac:dyDescent="0.3">
      <c r="A132">
        <v>131</v>
      </c>
      <c r="B132">
        <v>1987</v>
      </c>
      <c r="C132" t="s">
        <v>8</v>
      </c>
      <c r="D132" t="s">
        <v>23</v>
      </c>
      <c r="E132">
        <v>6</v>
      </c>
      <c r="F132">
        <v>7</v>
      </c>
      <c r="G132">
        <v>4</v>
      </c>
      <c r="H132">
        <v>0.57142857142857095</v>
      </c>
      <c r="I132" t="s">
        <v>24</v>
      </c>
    </row>
    <row r="133" spans="1:9" x14ac:dyDescent="0.3">
      <c r="A133">
        <v>132</v>
      </c>
      <c r="B133">
        <v>1987</v>
      </c>
      <c r="C133" t="s">
        <v>8</v>
      </c>
      <c r="D133" t="s">
        <v>23</v>
      </c>
      <c r="E133">
        <v>7</v>
      </c>
      <c r="F133">
        <v>7</v>
      </c>
      <c r="G133">
        <v>2</v>
      </c>
      <c r="H133">
        <v>0.28571428571428598</v>
      </c>
      <c r="I133" t="s">
        <v>24</v>
      </c>
    </row>
    <row r="134" spans="1:9" x14ac:dyDescent="0.3">
      <c r="A134">
        <v>133</v>
      </c>
      <c r="B134">
        <v>1987</v>
      </c>
      <c r="C134" t="s">
        <v>8</v>
      </c>
      <c r="D134" t="s">
        <v>23</v>
      </c>
      <c r="E134">
        <v>7</v>
      </c>
      <c r="F134">
        <v>7</v>
      </c>
      <c r="G134">
        <v>2</v>
      </c>
      <c r="H134">
        <v>0.28571428571428598</v>
      </c>
      <c r="I134" t="s">
        <v>24</v>
      </c>
    </row>
    <row r="135" spans="1:9" x14ac:dyDescent="0.3">
      <c r="A135">
        <v>134</v>
      </c>
      <c r="B135">
        <v>1987</v>
      </c>
      <c r="C135" t="s">
        <v>25</v>
      </c>
      <c r="D135" t="s">
        <v>25</v>
      </c>
      <c r="E135">
        <v>4</v>
      </c>
      <c r="F135" t="s">
        <v>25</v>
      </c>
      <c r="G135" t="s">
        <v>25</v>
      </c>
      <c r="H135">
        <v>2.5299089999999999E-3</v>
      </c>
      <c r="I135" t="s">
        <v>26</v>
      </c>
    </row>
    <row r="136" spans="1:9" x14ac:dyDescent="0.3">
      <c r="A136">
        <v>135</v>
      </c>
      <c r="B136">
        <v>1987</v>
      </c>
      <c r="C136" t="s">
        <v>25</v>
      </c>
      <c r="D136" t="s">
        <v>25</v>
      </c>
      <c r="E136">
        <v>5</v>
      </c>
      <c r="F136" t="s">
        <v>25</v>
      </c>
      <c r="G136" t="s">
        <v>25</v>
      </c>
      <c r="H136">
        <v>5.081422E-2</v>
      </c>
      <c r="I136" t="s">
        <v>26</v>
      </c>
    </row>
    <row r="137" spans="1:9" x14ac:dyDescent="0.3">
      <c r="A137">
        <v>136</v>
      </c>
      <c r="B137">
        <v>1987</v>
      </c>
      <c r="C137" t="s">
        <v>25</v>
      </c>
      <c r="D137" t="s">
        <v>25</v>
      </c>
      <c r="E137">
        <v>6</v>
      </c>
      <c r="F137" t="s">
        <v>25</v>
      </c>
      <c r="G137" t="s">
        <v>25</v>
      </c>
      <c r="H137">
        <v>0.7667408</v>
      </c>
      <c r="I137" t="s">
        <v>26</v>
      </c>
    </row>
    <row r="138" spans="1:9" x14ac:dyDescent="0.3">
      <c r="A138">
        <v>137</v>
      </c>
      <c r="B138">
        <v>1987</v>
      </c>
      <c r="C138" t="s">
        <v>25</v>
      </c>
      <c r="D138" t="s">
        <v>25</v>
      </c>
      <c r="E138">
        <v>7</v>
      </c>
      <c r="F138" t="s">
        <v>25</v>
      </c>
      <c r="G138" t="s">
        <v>25</v>
      </c>
      <c r="H138">
        <v>0.17991510899999999</v>
      </c>
      <c r="I138" t="s">
        <v>26</v>
      </c>
    </row>
    <row r="139" spans="1:9" x14ac:dyDescent="0.3">
      <c r="A139">
        <v>138</v>
      </c>
      <c r="B139">
        <v>1988</v>
      </c>
      <c r="C139" t="s">
        <v>25</v>
      </c>
      <c r="D139" t="s">
        <v>25</v>
      </c>
      <c r="E139">
        <v>4</v>
      </c>
      <c r="F139" t="s">
        <v>25</v>
      </c>
      <c r="G139" t="s">
        <v>25</v>
      </c>
      <c r="H139">
        <v>1.4179778000000001E-2</v>
      </c>
      <c r="I139" t="s">
        <v>26</v>
      </c>
    </row>
    <row r="140" spans="1:9" x14ac:dyDescent="0.3">
      <c r="A140">
        <v>139</v>
      </c>
      <c r="B140">
        <v>1988</v>
      </c>
      <c r="C140" t="s">
        <v>25</v>
      </c>
      <c r="D140" t="s">
        <v>25</v>
      </c>
      <c r="E140">
        <v>5</v>
      </c>
      <c r="F140" t="s">
        <v>25</v>
      </c>
      <c r="G140" t="s">
        <v>25</v>
      </c>
      <c r="H140">
        <v>0.14924309999999999</v>
      </c>
      <c r="I140" t="s">
        <v>26</v>
      </c>
    </row>
    <row r="141" spans="1:9" x14ac:dyDescent="0.3">
      <c r="A141">
        <v>140</v>
      </c>
      <c r="B141">
        <v>1988</v>
      </c>
      <c r="C141" t="s">
        <v>25</v>
      </c>
      <c r="D141" t="s">
        <v>25</v>
      </c>
      <c r="E141">
        <v>6</v>
      </c>
      <c r="F141" t="s">
        <v>25</v>
      </c>
      <c r="G141" t="s">
        <v>25</v>
      </c>
      <c r="H141">
        <v>0.26984609999999998</v>
      </c>
      <c r="I141" t="s">
        <v>26</v>
      </c>
    </row>
    <row r="142" spans="1:9" x14ac:dyDescent="0.3">
      <c r="A142">
        <v>141</v>
      </c>
      <c r="B142">
        <v>1988</v>
      </c>
      <c r="C142" t="s">
        <v>25</v>
      </c>
      <c r="D142" t="s">
        <v>25</v>
      </c>
      <c r="E142">
        <v>7</v>
      </c>
      <c r="F142" t="s">
        <v>25</v>
      </c>
      <c r="G142" t="s">
        <v>25</v>
      </c>
      <c r="H142">
        <v>0.56673105599999996</v>
      </c>
      <c r="I142" t="s">
        <v>26</v>
      </c>
    </row>
    <row r="143" spans="1:9" x14ac:dyDescent="0.3">
      <c r="A143">
        <v>142</v>
      </c>
      <c r="B143">
        <v>1989</v>
      </c>
      <c r="C143" t="s">
        <v>25</v>
      </c>
      <c r="D143" t="s">
        <v>25</v>
      </c>
      <c r="E143">
        <v>4</v>
      </c>
      <c r="F143" t="s">
        <v>25</v>
      </c>
      <c r="G143" t="s">
        <v>25</v>
      </c>
      <c r="H143">
        <v>2.9705489000000002E-2</v>
      </c>
      <c r="I143" t="s">
        <v>26</v>
      </c>
    </row>
    <row r="144" spans="1:9" x14ac:dyDescent="0.3">
      <c r="A144">
        <v>143</v>
      </c>
      <c r="B144">
        <v>1989</v>
      </c>
      <c r="C144" t="s">
        <v>25</v>
      </c>
      <c r="D144" t="s">
        <v>25</v>
      </c>
      <c r="E144">
        <v>5</v>
      </c>
      <c r="F144" t="s">
        <v>25</v>
      </c>
      <c r="G144" t="s">
        <v>25</v>
      </c>
      <c r="H144">
        <v>0.18971692000000001</v>
      </c>
      <c r="I144" t="s">
        <v>26</v>
      </c>
    </row>
    <row r="145" spans="1:9" x14ac:dyDescent="0.3">
      <c r="A145">
        <v>144</v>
      </c>
      <c r="B145">
        <v>1989</v>
      </c>
      <c r="C145" t="s">
        <v>25</v>
      </c>
      <c r="D145" t="s">
        <v>25</v>
      </c>
      <c r="E145">
        <v>6</v>
      </c>
      <c r="F145" t="s">
        <v>25</v>
      </c>
      <c r="G145" t="s">
        <v>25</v>
      </c>
      <c r="H145">
        <v>0.57420499999999997</v>
      </c>
      <c r="I145" t="s">
        <v>26</v>
      </c>
    </row>
    <row r="146" spans="1:9" x14ac:dyDescent="0.3">
      <c r="A146">
        <v>145</v>
      </c>
      <c r="B146">
        <v>1989</v>
      </c>
      <c r="C146" t="s">
        <v>25</v>
      </c>
      <c r="D146" t="s">
        <v>25</v>
      </c>
      <c r="E146">
        <v>7</v>
      </c>
      <c r="F146" t="s">
        <v>25</v>
      </c>
      <c r="G146" t="s">
        <v>25</v>
      </c>
      <c r="H146">
        <v>0.20637260399999999</v>
      </c>
      <c r="I146" t="s">
        <v>26</v>
      </c>
    </row>
    <row r="147" spans="1:9" x14ac:dyDescent="0.3">
      <c r="A147">
        <v>146</v>
      </c>
      <c r="B147">
        <v>1990</v>
      </c>
      <c r="C147" t="s">
        <v>25</v>
      </c>
      <c r="D147" t="s">
        <v>25</v>
      </c>
      <c r="E147">
        <v>4</v>
      </c>
      <c r="F147" t="s">
        <v>25</v>
      </c>
      <c r="G147" t="s">
        <v>25</v>
      </c>
      <c r="H147">
        <v>4.5823300999999997E-2</v>
      </c>
      <c r="I147" t="s">
        <v>26</v>
      </c>
    </row>
    <row r="148" spans="1:9" x14ac:dyDescent="0.3">
      <c r="A148">
        <v>147</v>
      </c>
      <c r="B148">
        <v>1990</v>
      </c>
      <c r="C148" t="s">
        <v>25</v>
      </c>
      <c r="D148" t="s">
        <v>25</v>
      </c>
      <c r="E148">
        <v>5</v>
      </c>
      <c r="F148" t="s">
        <v>25</v>
      </c>
      <c r="G148" t="s">
        <v>25</v>
      </c>
      <c r="H148">
        <v>0.21078429000000001</v>
      </c>
      <c r="I148" t="s">
        <v>26</v>
      </c>
    </row>
    <row r="149" spans="1:9" x14ac:dyDescent="0.3">
      <c r="A149">
        <v>148</v>
      </c>
      <c r="B149">
        <v>1990</v>
      </c>
      <c r="C149" t="s">
        <v>25</v>
      </c>
      <c r="D149" t="s">
        <v>25</v>
      </c>
      <c r="E149">
        <v>6</v>
      </c>
      <c r="F149" t="s">
        <v>25</v>
      </c>
      <c r="G149" t="s">
        <v>25</v>
      </c>
      <c r="H149">
        <v>0.64654710000000004</v>
      </c>
      <c r="I149" t="s">
        <v>26</v>
      </c>
    </row>
    <row r="150" spans="1:9" x14ac:dyDescent="0.3">
      <c r="A150">
        <v>149</v>
      </c>
      <c r="B150">
        <v>1990</v>
      </c>
      <c r="C150" t="s">
        <v>25</v>
      </c>
      <c r="D150" t="s">
        <v>25</v>
      </c>
      <c r="E150">
        <v>7</v>
      </c>
      <c r="F150" t="s">
        <v>25</v>
      </c>
      <c r="G150" t="s">
        <v>25</v>
      </c>
      <c r="H150">
        <v>9.6845299999999995E-2</v>
      </c>
      <c r="I150" t="s">
        <v>26</v>
      </c>
    </row>
    <row r="151" spans="1:9" x14ac:dyDescent="0.3">
      <c r="A151">
        <v>150</v>
      </c>
      <c r="B151">
        <v>1991</v>
      </c>
      <c r="C151" t="s">
        <v>8</v>
      </c>
      <c r="D151" t="s">
        <v>9</v>
      </c>
      <c r="E151">
        <v>4</v>
      </c>
      <c r="F151">
        <v>18</v>
      </c>
      <c r="G151">
        <v>1</v>
      </c>
      <c r="H151">
        <v>5.5555555555555601E-2</v>
      </c>
      <c r="I151" t="s">
        <v>10</v>
      </c>
    </row>
    <row r="152" spans="1:9" x14ac:dyDescent="0.3">
      <c r="A152">
        <v>151</v>
      </c>
      <c r="B152">
        <v>1991</v>
      </c>
      <c r="C152" t="s">
        <v>8</v>
      </c>
      <c r="D152" t="s">
        <v>9</v>
      </c>
      <c r="E152">
        <v>5</v>
      </c>
      <c r="F152">
        <v>18</v>
      </c>
      <c r="G152">
        <v>4</v>
      </c>
      <c r="H152">
        <v>0.22222222222222199</v>
      </c>
      <c r="I152" t="s">
        <v>10</v>
      </c>
    </row>
    <row r="153" spans="1:9" x14ac:dyDescent="0.3">
      <c r="A153">
        <v>152</v>
      </c>
      <c r="B153">
        <v>1991</v>
      </c>
      <c r="C153" t="s">
        <v>8</v>
      </c>
      <c r="D153" t="s">
        <v>9</v>
      </c>
      <c r="E153">
        <v>5</v>
      </c>
      <c r="F153">
        <v>18</v>
      </c>
      <c r="G153">
        <v>4</v>
      </c>
      <c r="H153">
        <v>0.22222222222222199</v>
      </c>
      <c r="I153" t="s">
        <v>10</v>
      </c>
    </row>
    <row r="154" spans="1:9" x14ac:dyDescent="0.3">
      <c r="A154">
        <v>153</v>
      </c>
      <c r="B154">
        <v>1991</v>
      </c>
      <c r="C154" t="s">
        <v>8</v>
      </c>
      <c r="D154" t="s">
        <v>9</v>
      </c>
      <c r="E154">
        <v>5</v>
      </c>
      <c r="F154">
        <v>18</v>
      </c>
      <c r="G154">
        <v>4</v>
      </c>
      <c r="H154">
        <v>0.22222222222222199</v>
      </c>
      <c r="I154" t="s">
        <v>10</v>
      </c>
    </row>
    <row r="155" spans="1:9" x14ac:dyDescent="0.3">
      <c r="A155">
        <v>154</v>
      </c>
      <c r="B155">
        <v>1991</v>
      </c>
      <c r="C155" t="s">
        <v>8</v>
      </c>
      <c r="D155" t="s">
        <v>9</v>
      </c>
      <c r="E155">
        <v>5</v>
      </c>
      <c r="F155">
        <v>18</v>
      </c>
      <c r="G155">
        <v>4</v>
      </c>
      <c r="H155">
        <v>0.22222222222222199</v>
      </c>
      <c r="I155" t="s">
        <v>10</v>
      </c>
    </row>
    <row r="156" spans="1:9" x14ac:dyDescent="0.3">
      <c r="A156">
        <v>155</v>
      </c>
      <c r="B156">
        <v>1991</v>
      </c>
      <c r="C156" t="s">
        <v>8</v>
      </c>
      <c r="D156" t="s">
        <v>9</v>
      </c>
      <c r="E156">
        <v>6</v>
      </c>
      <c r="F156">
        <v>18</v>
      </c>
      <c r="G156">
        <v>9</v>
      </c>
      <c r="H156">
        <v>0.5</v>
      </c>
      <c r="I156" t="s">
        <v>10</v>
      </c>
    </row>
    <row r="157" spans="1:9" x14ac:dyDescent="0.3">
      <c r="A157">
        <v>156</v>
      </c>
      <c r="B157">
        <v>1991</v>
      </c>
      <c r="C157" t="s">
        <v>8</v>
      </c>
      <c r="D157" t="s">
        <v>9</v>
      </c>
      <c r="E157">
        <v>6</v>
      </c>
      <c r="F157">
        <v>18</v>
      </c>
      <c r="G157">
        <v>9</v>
      </c>
      <c r="H157">
        <v>0.5</v>
      </c>
      <c r="I157" t="s">
        <v>10</v>
      </c>
    </row>
    <row r="158" spans="1:9" x14ac:dyDescent="0.3">
      <c r="A158">
        <v>157</v>
      </c>
      <c r="B158">
        <v>1991</v>
      </c>
      <c r="C158" t="s">
        <v>8</v>
      </c>
      <c r="D158" t="s">
        <v>9</v>
      </c>
      <c r="E158">
        <v>6</v>
      </c>
      <c r="F158">
        <v>18</v>
      </c>
      <c r="G158">
        <v>9</v>
      </c>
      <c r="H158">
        <v>0.5</v>
      </c>
      <c r="I158" t="s">
        <v>10</v>
      </c>
    </row>
    <row r="159" spans="1:9" x14ac:dyDescent="0.3">
      <c r="A159">
        <v>158</v>
      </c>
      <c r="B159">
        <v>1991</v>
      </c>
      <c r="C159" t="s">
        <v>8</v>
      </c>
      <c r="D159" t="s">
        <v>9</v>
      </c>
      <c r="E159">
        <v>6</v>
      </c>
      <c r="F159">
        <v>18</v>
      </c>
      <c r="G159">
        <v>9</v>
      </c>
      <c r="H159">
        <v>0.5</v>
      </c>
      <c r="I159" t="s">
        <v>10</v>
      </c>
    </row>
    <row r="160" spans="1:9" x14ac:dyDescent="0.3">
      <c r="A160">
        <v>159</v>
      </c>
      <c r="B160">
        <v>1991</v>
      </c>
      <c r="C160" t="s">
        <v>8</v>
      </c>
      <c r="D160" t="s">
        <v>9</v>
      </c>
      <c r="E160">
        <v>6</v>
      </c>
      <c r="F160">
        <v>18</v>
      </c>
      <c r="G160">
        <v>9</v>
      </c>
      <c r="H160">
        <v>0.5</v>
      </c>
      <c r="I160" t="s">
        <v>10</v>
      </c>
    </row>
    <row r="161" spans="1:12" x14ac:dyDescent="0.3">
      <c r="A161">
        <v>160</v>
      </c>
      <c r="B161">
        <v>1991</v>
      </c>
      <c r="C161" t="s">
        <v>8</v>
      </c>
      <c r="D161" t="s">
        <v>9</v>
      </c>
      <c r="E161">
        <v>6</v>
      </c>
      <c r="F161">
        <v>18</v>
      </c>
      <c r="G161">
        <v>9</v>
      </c>
      <c r="H161">
        <v>0.5</v>
      </c>
      <c r="I161" t="s">
        <v>10</v>
      </c>
    </row>
    <row r="162" spans="1:12" x14ac:dyDescent="0.3">
      <c r="A162">
        <v>161</v>
      </c>
      <c r="B162">
        <v>1991</v>
      </c>
      <c r="C162" t="s">
        <v>8</v>
      </c>
      <c r="D162" t="s">
        <v>9</v>
      </c>
      <c r="E162">
        <v>6</v>
      </c>
      <c r="F162">
        <v>18</v>
      </c>
      <c r="G162">
        <v>9</v>
      </c>
      <c r="H162">
        <v>0.5</v>
      </c>
      <c r="I162" t="s">
        <v>10</v>
      </c>
    </row>
    <row r="163" spans="1:12" x14ac:dyDescent="0.3">
      <c r="A163">
        <v>162</v>
      </c>
      <c r="B163">
        <v>1991</v>
      </c>
      <c r="C163" t="s">
        <v>8</v>
      </c>
      <c r="D163" t="s">
        <v>9</v>
      </c>
      <c r="E163">
        <v>6</v>
      </c>
      <c r="F163">
        <v>18</v>
      </c>
      <c r="G163">
        <v>9</v>
      </c>
      <c r="H163">
        <v>0.5</v>
      </c>
      <c r="I163" t="s">
        <v>10</v>
      </c>
    </row>
    <row r="164" spans="1:12" x14ac:dyDescent="0.3">
      <c r="A164">
        <v>163</v>
      </c>
      <c r="B164">
        <v>1991</v>
      </c>
      <c r="C164" t="s">
        <v>8</v>
      </c>
      <c r="D164" t="s">
        <v>9</v>
      </c>
      <c r="E164">
        <v>6</v>
      </c>
      <c r="F164">
        <v>18</v>
      </c>
      <c r="G164">
        <v>9</v>
      </c>
      <c r="H164">
        <v>0.5</v>
      </c>
      <c r="I164" t="s">
        <v>10</v>
      </c>
    </row>
    <row r="165" spans="1:12" x14ac:dyDescent="0.3">
      <c r="A165">
        <v>164</v>
      </c>
      <c r="B165">
        <v>1991</v>
      </c>
      <c r="C165" t="s">
        <v>8</v>
      </c>
      <c r="D165" t="s">
        <v>9</v>
      </c>
      <c r="E165">
        <v>7</v>
      </c>
      <c r="F165">
        <v>18</v>
      </c>
      <c r="G165">
        <v>4</v>
      </c>
      <c r="H165">
        <v>0.22222222222222199</v>
      </c>
      <c r="I165" t="s">
        <v>10</v>
      </c>
      <c r="K165">
        <f>SUM(H165,H166,H167,H168)/L168</f>
        <v>0.14035087719298231</v>
      </c>
    </row>
    <row r="166" spans="1:12" x14ac:dyDescent="0.3">
      <c r="A166">
        <v>165</v>
      </c>
      <c r="B166">
        <v>1991</v>
      </c>
      <c r="C166" t="s">
        <v>8</v>
      </c>
      <c r="D166" t="s">
        <v>9</v>
      </c>
      <c r="E166">
        <v>7</v>
      </c>
      <c r="F166">
        <v>18</v>
      </c>
      <c r="G166">
        <v>4</v>
      </c>
      <c r="H166">
        <v>0.22222222222222199</v>
      </c>
      <c r="I166" t="s">
        <v>10</v>
      </c>
    </row>
    <row r="167" spans="1:12" x14ac:dyDescent="0.3">
      <c r="A167">
        <v>166</v>
      </c>
      <c r="B167">
        <v>1991</v>
      </c>
      <c r="C167" t="s">
        <v>8</v>
      </c>
      <c r="D167" t="s">
        <v>9</v>
      </c>
      <c r="E167">
        <v>7</v>
      </c>
      <c r="F167">
        <v>18</v>
      </c>
      <c r="G167">
        <v>4</v>
      </c>
      <c r="H167">
        <v>0.22222222222222199</v>
      </c>
      <c r="I167" t="s">
        <v>10</v>
      </c>
    </row>
    <row r="168" spans="1:12" x14ac:dyDescent="0.3">
      <c r="A168">
        <v>167</v>
      </c>
      <c r="B168">
        <v>1991</v>
      </c>
      <c r="C168" t="s">
        <v>8</v>
      </c>
      <c r="D168" t="s">
        <v>9</v>
      </c>
      <c r="E168">
        <v>7</v>
      </c>
      <c r="F168">
        <v>18</v>
      </c>
      <c r="G168">
        <v>4</v>
      </c>
      <c r="H168">
        <v>0.22222222222222199</v>
      </c>
      <c r="I168" t="s">
        <v>10</v>
      </c>
      <c r="L168">
        <f>SUM(H151,H152,H153,H154,H155,H156,H157,H158,H159,H160,H161,H162,H163,H164,H165,H166,H167,H168)</f>
        <v>6.333333333333333</v>
      </c>
    </row>
    <row r="169" spans="1:12" x14ac:dyDescent="0.3">
      <c r="A169">
        <v>168</v>
      </c>
      <c r="B169">
        <v>1991</v>
      </c>
      <c r="C169" t="s">
        <v>8</v>
      </c>
      <c r="D169" t="s">
        <v>11</v>
      </c>
      <c r="E169">
        <v>4</v>
      </c>
      <c r="F169">
        <v>11</v>
      </c>
      <c r="G169">
        <v>1</v>
      </c>
      <c r="H169">
        <v>9.0909090909090898E-2</v>
      </c>
      <c r="I169" t="s">
        <v>12</v>
      </c>
    </row>
    <row r="170" spans="1:12" x14ac:dyDescent="0.3">
      <c r="A170">
        <v>169</v>
      </c>
      <c r="B170">
        <v>1991</v>
      </c>
      <c r="C170" t="s">
        <v>8</v>
      </c>
      <c r="D170" t="s">
        <v>11</v>
      </c>
      <c r="E170">
        <v>5</v>
      </c>
      <c r="F170">
        <v>11</v>
      </c>
      <c r="G170">
        <v>7</v>
      </c>
      <c r="H170">
        <v>0.63636363636363602</v>
      </c>
      <c r="I170" t="s">
        <v>12</v>
      </c>
    </row>
    <row r="171" spans="1:12" x14ac:dyDescent="0.3">
      <c r="A171">
        <v>170</v>
      </c>
      <c r="B171">
        <v>1991</v>
      </c>
      <c r="C171" t="s">
        <v>8</v>
      </c>
      <c r="D171" t="s">
        <v>11</v>
      </c>
      <c r="E171">
        <v>5</v>
      </c>
      <c r="F171">
        <v>11</v>
      </c>
      <c r="G171">
        <v>7</v>
      </c>
      <c r="H171">
        <v>0.63636363636363602</v>
      </c>
      <c r="I171" t="s">
        <v>12</v>
      </c>
    </row>
    <row r="172" spans="1:12" x14ac:dyDescent="0.3">
      <c r="A172">
        <v>171</v>
      </c>
      <c r="B172">
        <v>1991</v>
      </c>
      <c r="C172" t="s">
        <v>8</v>
      </c>
      <c r="D172" t="s">
        <v>11</v>
      </c>
      <c r="E172">
        <v>5</v>
      </c>
      <c r="F172">
        <v>11</v>
      </c>
      <c r="G172">
        <v>7</v>
      </c>
      <c r="H172">
        <v>0.63636363636363602</v>
      </c>
      <c r="I172" t="s">
        <v>12</v>
      </c>
    </row>
    <row r="173" spans="1:12" x14ac:dyDescent="0.3">
      <c r="A173">
        <v>172</v>
      </c>
      <c r="B173">
        <v>1991</v>
      </c>
      <c r="C173" t="s">
        <v>8</v>
      </c>
      <c r="D173" t="s">
        <v>11</v>
      </c>
      <c r="E173">
        <v>5</v>
      </c>
      <c r="F173">
        <v>11</v>
      </c>
      <c r="G173">
        <v>7</v>
      </c>
      <c r="H173">
        <v>0.63636363636363602</v>
      </c>
      <c r="I173" t="s">
        <v>12</v>
      </c>
    </row>
    <row r="174" spans="1:12" x14ac:dyDescent="0.3">
      <c r="A174">
        <v>173</v>
      </c>
      <c r="B174">
        <v>1991</v>
      </c>
      <c r="C174" t="s">
        <v>8</v>
      </c>
      <c r="D174" t="s">
        <v>11</v>
      </c>
      <c r="E174">
        <v>5</v>
      </c>
      <c r="F174">
        <v>11</v>
      </c>
      <c r="G174">
        <v>7</v>
      </c>
      <c r="H174">
        <v>0.63636363636363602</v>
      </c>
      <c r="I174" t="s">
        <v>12</v>
      </c>
    </row>
    <row r="175" spans="1:12" x14ac:dyDescent="0.3">
      <c r="A175">
        <v>174</v>
      </c>
      <c r="B175">
        <v>1991</v>
      </c>
      <c r="C175" t="s">
        <v>8</v>
      </c>
      <c r="D175" t="s">
        <v>11</v>
      </c>
      <c r="E175">
        <v>5</v>
      </c>
      <c r="F175">
        <v>11</v>
      </c>
      <c r="G175">
        <v>7</v>
      </c>
      <c r="H175">
        <v>0.63636363636363602</v>
      </c>
      <c r="I175" t="s">
        <v>12</v>
      </c>
    </row>
    <row r="176" spans="1:12" x14ac:dyDescent="0.3">
      <c r="A176">
        <v>175</v>
      </c>
      <c r="B176">
        <v>1991</v>
      </c>
      <c r="C176" t="s">
        <v>8</v>
      </c>
      <c r="D176" t="s">
        <v>11</v>
      </c>
      <c r="E176">
        <v>5</v>
      </c>
      <c r="F176">
        <v>11</v>
      </c>
      <c r="G176">
        <v>7</v>
      </c>
      <c r="H176">
        <v>0.63636363636363602</v>
      </c>
      <c r="I176" t="s">
        <v>12</v>
      </c>
    </row>
    <row r="177" spans="1:9" x14ac:dyDescent="0.3">
      <c r="A177">
        <v>176</v>
      </c>
      <c r="B177">
        <v>1991</v>
      </c>
      <c r="C177" t="s">
        <v>8</v>
      </c>
      <c r="D177" t="s">
        <v>11</v>
      </c>
      <c r="E177">
        <v>6</v>
      </c>
      <c r="F177">
        <v>11</v>
      </c>
      <c r="G177">
        <v>3</v>
      </c>
      <c r="H177">
        <v>0.27272727272727298</v>
      </c>
      <c r="I177" t="s">
        <v>12</v>
      </c>
    </row>
    <row r="178" spans="1:9" x14ac:dyDescent="0.3">
      <c r="A178">
        <v>177</v>
      </c>
      <c r="B178">
        <v>1991</v>
      </c>
      <c r="C178" t="s">
        <v>8</v>
      </c>
      <c r="D178" t="s">
        <v>11</v>
      </c>
      <c r="E178">
        <v>6</v>
      </c>
      <c r="F178">
        <v>11</v>
      </c>
      <c r="G178">
        <v>3</v>
      </c>
      <c r="H178">
        <v>0.27272727272727298</v>
      </c>
      <c r="I178" t="s">
        <v>12</v>
      </c>
    </row>
    <row r="179" spans="1:9" x14ac:dyDescent="0.3">
      <c r="A179">
        <v>178</v>
      </c>
      <c r="B179">
        <v>1991</v>
      </c>
      <c r="C179" t="s">
        <v>8</v>
      </c>
      <c r="D179" t="s">
        <v>11</v>
      </c>
      <c r="E179">
        <v>6</v>
      </c>
      <c r="F179">
        <v>11</v>
      </c>
      <c r="G179">
        <v>3</v>
      </c>
      <c r="H179">
        <v>0.27272727272727298</v>
      </c>
      <c r="I179" t="s">
        <v>12</v>
      </c>
    </row>
    <row r="180" spans="1:9" x14ac:dyDescent="0.3">
      <c r="A180">
        <v>179</v>
      </c>
      <c r="B180">
        <v>1991</v>
      </c>
      <c r="C180" t="s">
        <v>8</v>
      </c>
      <c r="D180" t="s">
        <v>13</v>
      </c>
      <c r="E180">
        <v>5</v>
      </c>
      <c r="F180">
        <v>7</v>
      </c>
      <c r="G180">
        <v>3</v>
      </c>
      <c r="H180">
        <v>0.42857142857142899</v>
      </c>
      <c r="I180" t="s">
        <v>14</v>
      </c>
    </row>
    <row r="181" spans="1:9" x14ac:dyDescent="0.3">
      <c r="A181">
        <v>180</v>
      </c>
      <c r="B181">
        <v>1991</v>
      </c>
      <c r="C181" t="s">
        <v>8</v>
      </c>
      <c r="D181" t="s">
        <v>13</v>
      </c>
      <c r="E181">
        <v>5</v>
      </c>
      <c r="F181">
        <v>7</v>
      </c>
      <c r="G181">
        <v>3</v>
      </c>
      <c r="H181">
        <v>0.42857142857142899</v>
      </c>
      <c r="I181" t="s">
        <v>14</v>
      </c>
    </row>
    <row r="182" spans="1:9" x14ac:dyDescent="0.3">
      <c r="A182">
        <v>181</v>
      </c>
      <c r="B182">
        <v>1991</v>
      </c>
      <c r="C182" t="s">
        <v>8</v>
      </c>
      <c r="D182" t="s">
        <v>13</v>
      </c>
      <c r="E182">
        <v>5</v>
      </c>
      <c r="F182">
        <v>7</v>
      </c>
      <c r="G182">
        <v>3</v>
      </c>
      <c r="H182">
        <v>0.42857142857142899</v>
      </c>
      <c r="I182" t="s">
        <v>14</v>
      </c>
    </row>
    <row r="183" spans="1:9" x14ac:dyDescent="0.3">
      <c r="A183">
        <v>182</v>
      </c>
      <c r="B183">
        <v>1991</v>
      </c>
      <c r="C183" t="s">
        <v>8</v>
      </c>
      <c r="D183" t="s">
        <v>13</v>
      </c>
      <c r="E183">
        <v>6</v>
      </c>
      <c r="F183">
        <v>7</v>
      </c>
      <c r="G183">
        <v>3</v>
      </c>
      <c r="H183">
        <v>0.42857142857142899</v>
      </c>
      <c r="I183" t="s">
        <v>14</v>
      </c>
    </row>
    <row r="184" spans="1:9" x14ac:dyDescent="0.3">
      <c r="A184">
        <v>183</v>
      </c>
      <c r="B184">
        <v>1991</v>
      </c>
      <c r="C184" t="s">
        <v>8</v>
      </c>
      <c r="D184" t="s">
        <v>13</v>
      </c>
      <c r="E184">
        <v>6</v>
      </c>
      <c r="F184">
        <v>7</v>
      </c>
      <c r="G184">
        <v>3</v>
      </c>
      <c r="H184">
        <v>0.42857142857142899</v>
      </c>
      <c r="I184" t="s">
        <v>14</v>
      </c>
    </row>
    <row r="185" spans="1:9" x14ac:dyDescent="0.3">
      <c r="A185">
        <v>184</v>
      </c>
      <c r="B185">
        <v>1991</v>
      </c>
      <c r="C185" t="s">
        <v>8</v>
      </c>
      <c r="D185" t="s">
        <v>13</v>
      </c>
      <c r="E185">
        <v>6</v>
      </c>
      <c r="F185">
        <v>7</v>
      </c>
      <c r="G185">
        <v>3</v>
      </c>
      <c r="H185">
        <v>0.42857142857142899</v>
      </c>
      <c r="I185" t="s">
        <v>14</v>
      </c>
    </row>
    <row r="186" spans="1:9" x14ac:dyDescent="0.3">
      <c r="A186">
        <v>185</v>
      </c>
      <c r="B186">
        <v>1991</v>
      </c>
      <c r="C186" t="s">
        <v>8</v>
      </c>
      <c r="D186" t="s">
        <v>13</v>
      </c>
      <c r="E186">
        <v>7</v>
      </c>
      <c r="F186">
        <v>7</v>
      </c>
      <c r="G186">
        <v>1</v>
      </c>
      <c r="H186">
        <v>0.14285714285714299</v>
      </c>
      <c r="I186" t="s">
        <v>14</v>
      </c>
    </row>
    <row r="187" spans="1:9" x14ac:dyDescent="0.3">
      <c r="A187">
        <v>186</v>
      </c>
      <c r="B187">
        <v>1991</v>
      </c>
      <c r="C187" t="s">
        <v>8</v>
      </c>
      <c r="D187" t="s">
        <v>15</v>
      </c>
      <c r="E187">
        <v>5</v>
      </c>
      <c r="F187">
        <v>24</v>
      </c>
      <c r="G187">
        <v>13</v>
      </c>
      <c r="H187">
        <v>0.54166666666666696</v>
      </c>
      <c r="I187" t="s">
        <v>16</v>
      </c>
    </row>
    <row r="188" spans="1:9" x14ac:dyDescent="0.3">
      <c r="A188">
        <v>187</v>
      </c>
      <c r="B188">
        <v>1991</v>
      </c>
      <c r="C188" t="s">
        <v>8</v>
      </c>
      <c r="D188" t="s">
        <v>15</v>
      </c>
      <c r="E188">
        <v>5</v>
      </c>
      <c r="F188">
        <v>24</v>
      </c>
      <c r="G188">
        <v>13</v>
      </c>
      <c r="H188">
        <v>0.54166666666666696</v>
      </c>
      <c r="I188" t="s">
        <v>16</v>
      </c>
    </row>
    <row r="189" spans="1:9" x14ac:dyDescent="0.3">
      <c r="A189">
        <v>188</v>
      </c>
      <c r="B189">
        <v>1991</v>
      </c>
      <c r="C189" t="s">
        <v>8</v>
      </c>
      <c r="D189" t="s">
        <v>15</v>
      </c>
      <c r="E189">
        <v>5</v>
      </c>
      <c r="F189">
        <v>24</v>
      </c>
      <c r="G189">
        <v>13</v>
      </c>
      <c r="H189">
        <v>0.54166666666666696</v>
      </c>
      <c r="I189" t="s">
        <v>16</v>
      </c>
    </row>
    <row r="190" spans="1:9" x14ac:dyDescent="0.3">
      <c r="A190">
        <v>189</v>
      </c>
      <c r="B190">
        <v>1991</v>
      </c>
      <c r="C190" t="s">
        <v>8</v>
      </c>
      <c r="D190" t="s">
        <v>15</v>
      </c>
      <c r="E190">
        <v>5</v>
      </c>
      <c r="F190">
        <v>24</v>
      </c>
      <c r="G190">
        <v>13</v>
      </c>
      <c r="H190">
        <v>0.54166666666666696</v>
      </c>
      <c r="I190" t="s">
        <v>16</v>
      </c>
    </row>
    <row r="191" spans="1:9" x14ac:dyDescent="0.3">
      <c r="A191">
        <v>190</v>
      </c>
      <c r="B191">
        <v>1991</v>
      </c>
      <c r="C191" t="s">
        <v>8</v>
      </c>
      <c r="D191" t="s">
        <v>15</v>
      </c>
      <c r="E191">
        <v>5</v>
      </c>
      <c r="F191">
        <v>24</v>
      </c>
      <c r="G191">
        <v>13</v>
      </c>
      <c r="H191">
        <v>0.54166666666666696</v>
      </c>
      <c r="I191" t="s">
        <v>16</v>
      </c>
    </row>
    <row r="192" spans="1:9" x14ac:dyDescent="0.3">
      <c r="A192">
        <v>191</v>
      </c>
      <c r="B192">
        <v>1991</v>
      </c>
      <c r="C192" t="s">
        <v>8</v>
      </c>
      <c r="D192" t="s">
        <v>15</v>
      </c>
      <c r="E192">
        <v>5</v>
      </c>
      <c r="F192">
        <v>24</v>
      </c>
      <c r="G192">
        <v>13</v>
      </c>
      <c r="H192">
        <v>0.54166666666666696</v>
      </c>
      <c r="I192" t="s">
        <v>16</v>
      </c>
    </row>
    <row r="193" spans="1:9" x14ac:dyDescent="0.3">
      <c r="A193">
        <v>192</v>
      </c>
      <c r="B193">
        <v>1991</v>
      </c>
      <c r="C193" t="s">
        <v>8</v>
      </c>
      <c r="D193" t="s">
        <v>15</v>
      </c>
      <c r="E193">
        <v>5</v>
      </c>
      <c r="F193">
        <v>24</v>
      </c>
      <c r="G193">
        <v>13</v>
      </c>
      <c r="H193">
        <v>0.54166666666666696</v>
      </c>
      <c r="I193" t="s">
        <v>16</v>
      </c>
    </row>
    <row r="194" spans="1:9" x14ac:dyDescent="0.3">
      <c r="A194">
        <v>193</v>
      </c>
      <c r="B194">
        <v>1991</v>
      </c>
      <c r="C194" t="s">
        <v>8</v>
      </c>
      <c r="D194" t="s">
        <v>15</v>
      </c>
      <c r="E194">
        <v>5</v>
      </c>
      <c r="F194">
        <v>24</v>
      </c>
      <c r="G194">
        <v>13</v>
      </c>
      <c r="H194">
        <v>0.54166666666666696</v>
      </c>
      <c r="I194" t="s">
        <v>16</v>
      </c>
    </row>
    <row r="195" spans="1:9" x14ac:dyDescent="0.3">
      <c r="A195">
        <v>194</v>
      </c>
      <c r="B195">
        <v>1991</v>
      </c>
      <c r="C195" t="s">
        <v>8</v>
      </c>
      <c r="D195" t="s">
        <v>15</v>
      </c>
      <c r="E195">
        <v>5</v>
      </c>
      <c r="F195">
        <v>24</v>
      </c>
      <c r="G195">
        <v>13</v>
      </c>
      <c r="H195">
        <v>0.54166666666666696</v>
      </c>
      <c r="I195" t="s">
        <v>16</v>
      </c>
    </row>
    <row r="196" spans="1:9" x14ac:dyDescent="0.3">
      <c r="A196">
        <v>195</v>
      </c>
      <c r="B196">
        <v>1991</v>
      </c>
      <c r="C196" t="s">
        <v>8</v>
      </c>
      <c r="D196" t="s">
        <v>15</v>
      </c>
      <c r="E196">
        <v>5</v>
      </c>
      <c r="F196">
        <v>24</v>
      </c>
      <c r="G196">
        <v>13</v>
      </c>
      <c r="H196">
        <v>0.54166666666666696</v>
      </c>
      <c r="I196" t="s">
        <v>16</v>
      </c>
    </row>
    <row r="197" spans="1:9" x14ac:dyDescent="0.3">
      <c r="A197">
        <v>196</v>
      </c>
      <c r="B197">
        <v>1991</v>
      </c>
      <c r="C197" t="s">
        <v>8</v>
      </c>
      <c r="D197" t="s">
        <v>15</v>
      </c>
      <c r="E197">
        <v>5</v>
      </c>
      <c r="F197">
        <v>24</v>
      </c>
      <c r="G197">
        <v>13</v>
      </c>
      <c r="H197">
        <v>0.54166666666666696</v>
      </c>
      <c r="I197" t="s">
        <v>16</v>
      </c>
    </row>
    <row r="198" spans="1:9" x14ac:dyDescent="0.3">
      <c r="A198">
        <v>197</v>
      </c>
      <c r="B198">
        <v>1991</v>
      </c>
      <c r="C198" t="s">
        <v>8</v>
      </c>
      <c r="D198" t="s">
        <v>15</v>
      </c>
      <c r="E198">
        <v>5</v>
      </c>
      <c r="F198">
        <v>24</v>
      </c>
      <c r="G198">
        <v>13</v>
      </c>
      <c r="H198">
        <v>0.54166666666666696</v>
      </c>
      <c r="I198" t="s">
        <v>16</v>
      </c>
    </row>
    <row r="199" spans="1:9" x14ac:dyDescent="0.3">
      <c r="A199">
        <v>198</v>
      </c>
      <c r="B199">
        <v>1991</v>
      </c>
      <c r="C199" t="s">
        <v>8</v>
      </c>
      <c r="D199" t="s">
        <v>15</v>
      </c>
      <c r="E199">
        <v>5</v>
      </c>
      <c r="F199">
        <v>24</v>
      </c>
      <c r="G199">
        <v>13</v>
      </c>
      <c r="H199">
        <v>0.54166666666666696</v>
      </c>
      <c r="I199" t="s">
        <v>16</v>
      </c>
    </row>
    <row r="200" spans="1:9" x14ac:dyDescent="0.3">
      <c r="A200">
        <v>199</v>
      </c>
      <c r="B200">
        <v>1991</v>
      </c>
      <c r="C200" t="s">
        <v>8</v>
      </c>
      <c r="D200" t="s">
        <v>15</v>
      </c>
      <c r="E200">
        <v>6</v>
      </c>
      <c r="F200">
        <v>24</v>
      </c>
      <c r="G200">
        <v>10</v>
      </c>
      <c r="H200">
        <v>0.41666666666666702</v>
      </c>
      <c r="I200" t="s">
        <v>16</v>
      </c>
    </row>
    <row r="201" spans="1:9" x14ac:dyDescent="0.3">
      <c r="A201">
        <v>200</v>
      </c>
      <c r="B201">
        <v>1991</v>
      </c>
      <c r="C201" t="s">
        <v>8</v>
      </c>
      <c r="D201" t="s">
        <v>15</v>
      </c>
      <c r="E201">
        <v>6</v>
      </c>
      <c r="F201">
        <v>24</v>
      </c>
      <c r="G201">
        <v>10</v>
      </c>
      <c r="H201">
        <v>0.41666666666666702</v>
      </c>
      <c r="I201" t="s">
        <v>16</v>
      </c>
    </row>
    <row r="202" spans="1:9" x14ac:dyDescent="0.3">
      <c r="A202">
        <v>201</v>
      </c>
      <c r="B202">
        <v>1991</v>
      </c>
      <c r="C202" t="s">
        <v>8</v>
      </c>
      <c r="D202" t="s">
        <v>15</v>
      </c>
      <c r="E202">
        <v>6</v>
      </c>
      <c r="F202">
        <v>24</v>
      </c>
      <c r="G202">
        <v>10</v>
      </c>
      <c r="H202">
        <v>0.41666666666666702</v>
      </c>
      <c r="I202" t="s">
        <v>16</v>
      </c>
    </row>
    <row r="203" spans="1:9" x14ac:dyDescent="0.3">
      <c r="A203">
        <v>202</v>
      </c>
      <c r="B203">
        <v>1991</v>
      </c>
      <c r="C203" t="s">
        <v>8</v>
      </c>
      <c r="D203" t="s">
        <v>15</v>
      </c>
      <c r="E203">
        <v>6</v>
      </c>
      <c r="F203">
        <v>24</v>
      </c>
      <c r="G203">
        <v>10</v>
      </c>
      <c r="H203">
        <v>0.41666666666666702</v>
      </c>
      <c r="I203" t="s">
        <v>16</v>
      </c>
    </row>
    <row r="204" spans="1:9" x14ac:dyDescent="0.3">
      <c r="A204">
        <v>203</v>
      </c>
      <c r="B204">
        <v>1991</v>
      </c>
      <c r="C204" t="s">
        <v>8</v>
      </c>
      <c r="D204" t="s">
        <v>15</v>
      </c>
      <c r="E204">
        <v>6</v>
      </c>
      <c r="F204">
        <v>24</v>
      </c>
      <c r="G204">
        <v>10</v>
      </c>
      <c r="H204">
        <v>0.41666666666666702</v>
      </c>
      <c r="I204" t="s">
        <v>16</v>
      </c>
    </row>
    <row r="205" spans="1:9" x14ac:dyDescent="0.3">
      <c r="A205">
        <v>204</v>
      </c>
      <c r="B205">
        <v>1991</v>
      </c>
      <c r="C205" t="s">
        <v>8</v>
      </c>
      <c r="D205" t="s">
        <v>15</v>
      </c>
      <c r="E205">
        <v>6</v>
      </c>
      <c r="F205">
        <v>24</v>
      </c>
      <c r="G205">
        <v>10</v>
      </c>
      <c r="H205">
        <v>0.41666666666666702</v>
      </c>
      <c r="I205" t="s">
        <v>16</v>
      </c>
    </row>
    <row r="206" spans="1:9" x14ac:dyDescent="0.3">
      <c r="A206">
        <v>205</v>
      </c>
      <c r="B206">
        <v>1991</v>
      </c>
      <c r="C206" t="s">
        <v>8</v>
      </c>
      <c r="D206" t="s">
        <v>15</v>
      </c>
      <c r="E206">
        <v>6</v>
      </c>
      <c r="F206">
        <v>24</v>
      </c>
      <c r="G206">
        <v>10</v>
      </c>
      <c r="H206">
        <v>0.41666666666666702</v>
      </c>
      <c r="I206" t="s">
        <v>16</v>
      </c>
    </row>
    <row r="207" spans="1:9" x14ac:dyDescent="0.3">
      <c r="A207">
        <v>206</v>
      </c>
      <c r="B207">
        <v>1991</v>
      </c>
      <c r="C207" t="s">
        <v>8</v>
      </c>
      <c r="D207" t="s">
        <v>15</v>
      </c>
      <c r="E207">
        <v>6</v>
      </c>
      <c r="F207">
        <v>24</v>
      </c>
      <c r="G207">
        <v>10</v>
      </c>
      <c r="H207">
        <v>0.41666666666666702</v>
      </c>
      <c r="I207" t="s">
        <v>16</v>
      </c>
    </row>
    <row r="208" spans="1:9" x14ac:dyDescent="0.3">
      <c r="A208">
        <v>207</v>
      </c>
      <c r="B208">
        <v>1991</v>
      </c>
      <c r="C208" t="s">
        <v>8</v>
      </c>
      <c r="D208" t="s">
        <v>15</v>
      </c>
      <c r="E208">
        <v>6</v>
      </c>
      <c r="F208">
        <v>24</v>
      </c>
      <c r="G208">
        <v>10</v>
      </c>
      <c r="H208">
        <v>0.41666666666666702</v>
      </c>
      <c r="I208" t="s">
        <v>16</v>
      </c>
    </row>
    <row r="209" spans="1:9" x14ac:dyDescent="0.3">
      <c r="A209">
        <v>208</v>
      </c>
      <c r="B209">
        <v>1991</v>
      </c>
      <c r="C209" t="s">
        <v>8</v>
      </c>
      <c r="D209" t="s">
        <v>15</v>
      </c>
      <c r="E209">
        <v>6</v>
      </c>
      <c r="F209">
        <v>24</v>
      </c>
      <c r="G209">
        <v>10</v>
      </c>
      <c r="H209">
        <v>0.41666666666666702</v>
      </c>
      <c r="I209" t="s">
        <v>16</v>
      </c>
    </row>
    <row r="210" spans="1:9" x14ac:dyDescent="0.3">
      <c r="A210">
        <v>209</v>
      </c>
      <c r="B210">
        <v>1991</v>
      </c>
      <c r="C210" t="s">
        <v>8</v>
      </c>
      <c r="D210" t="s">
        <v>15</v>
      </c>
      <c r="E210">
        <v>7</v>
      </c>
      <c r="F210">
        <v>24</v>
      </c>
      <c r="G210">
        <v>1</v>
      </c>
      <c r="H210">
        <v>4.1666666666666699E-2</v>
      </c>
      <c r="I210" t="s">
        <v>16</v>
      </c>
    </row>
    <row r="211" spans="1:9" x14ac:dyDescent="0.3">
      <c r="A211">
        <v>210</v>
      </c>
      <c r="B211">
        <v>1991</v>
      </c>
      <c r="C211" t="s">
        <v>8</v>
      </c>
      <c r="D211" t="s">
        <v>17</v>
      </c>
      <c r="E211">
        <v>5</v>
      </c>
      <c r="F211">
        <v>11</v>
      </c>
      <c r="G211">
        <v>9</v>
      </c>
      <c r="H211">
        <v>0.81818181818181801</v>
      </c>
      <c r="I211" t="s">
        <v>18</v>
      </c>
    </row>
    <row r="212" spans="1:9" x14ac:dyDescent="0.3">
      <c r="A212">
        <v>211</v>
      </c>
      <c r="B212">
        <v>1991</v>
      </c>
      <c r="C212" t="s">
        <v>8</v>
      </c>
      <c r="D212" t="s">
        <v>17</v>
      </c>
      <c r="E212">
        <v>5</v>
      </c>
      <c r="F212">
        <v>11</v>
      </c>
      <c r="G212">
        <v>9</v>
      </c>
      <c r="H212">
        <v>0.81818181818181801</v>
      </c>
      <c r="I212" t="s">
        <v>18</v>
      </c>
    </row>
    <row r="213" spans="1:9" x14ac:dyDescent="0.3">
      <c r="A213">
        <v>212</v>
      </c>
      <c r="B213">
        <v>1991</v>
      </c>
      <c r="C213" t="s">
        <v>8</v>
      </c>
      <c r="D213" t="s">
        <v>17</v>
      </c>
      <c r="E213">
        <v>5</v>
      </c>
      <c r="F213">
        <v>11</v>
      </c>
      <c r="G213">
        <v>9</v>
      </c>
      <c r="H213">
        <v>0.81818181818181801</v>
      </c>
      <c r="I213" t="s">
        <v>18</v>
      </c>
    </row>
    <row r="214" spans="1:9" x14ac:dyDescent="0.3">
      <c r="A214">
        <v>213</v>
      </c>
      <c r="B214">
        <v>1991</v>
      </c>
      <c r="C214" t="s">
        <v>8</v>
      </c>
      <c r="D214" t="s">
        <v>17</v>
      </c>
      <c r="E214">
        <v>5</v>
      </c>
      <c r="F214">
        <v>11</v>
      </c>
      <c r="G214">
        <v>9</v>
      </c>
      <c r="H214">
        <v>0.81818181818181801</v>
      </c>
      <c r="I214" t="s">
        <v>18</v>
      </c>
    </row>
    <row r="215" spans="1:9" x14ac:dyDescent="0.3">
      <c r="A215">
        <v>214</v>
      </c>
      <c r="B215">
        <v>1991</v>
      </c>
      <c r="C215" t="s">
        <v>8</v>
      </c>
      <c r="D215" t="s">
        <v>17</v>
      </c>
      <c r="E215">
        <v>5</v>
      </c>
      <c r="F215">
        <v>11</v>
      </c>
      <c r="G215">
        <v>9</v>
      </c>
      <c r="H215">
        <v>0.81818181818181801</v>
      </c>
      <c r="I215" t="s">
        <v>18</v>
      </c>
    </row>
    <row r="216" spans="1:9" x14ac:dyDescent="0.3">
      <c r="A216">
        <v>215</v>
      </c>
      <c r="B216">
        <v>1991</v>
      </c>
      <c r="C216" t="s">
        <v>8</v>
      </c>
      <c r="D216" t="s">
        <v>17</v>
      </c>
      <c r="E216">
        <v>5</v>
      </c>
      <c r="F216">
        <v>11</v>
      </c>
      <c r="G216">
        <v>9</v>
      </c>
      <c r="H216">
        <v>0.81818181818181801</v>
      </c>
      <c r="I216" t="s">
        <v>18</v>
      </c>
    </row>
    <row r="217" spans="1:9" x14ac:dyDescent="0.3">
      <c r="A217">
        <v>216</v>
      </c>
      <c r="B217">
        <v>1991</v>
      </c>
      <c r="C217" t="s">
        <v>8</v>
      </c>
      <c r="D217" t="s">
        <v>17</v>
      </c>
      <c r="E217">
        <v>5</v>
      </c>
      <c r="F217">
        <v>11</v>
      </c>
      <c r="G217">
        <v>9</v>
      </c>
      <c r="H217">
        <v>0.81818181818181801</v>
      </c>
      <c r="I217" t="s">
        <v>18</v>
      </c>
    </row>
    <row r="218" spans="1:9" x14ac:dyDescent="0.3">
      <c r="A218">
        <v>217</v>
      </c>
      <c r="B218">
        <v>1991</v>
      </c>
      <c r="C218" t="s">
        <v>8</v>
      </c>
      <c r="D218" t="s">
        <v>17</v>
      </c>
      <c r="E218">
        <v>5</v>
      </c>
      <c r="F218">
        <v>11</v>
      </c>
      <c r="G218">
        <v>9</v>
      </c>
      <c r="H218">
        <v>0.81818181818181801</v>
      </c>
      <c r="I218" t="s">
        <v>18</v>
      </c>
    </row>
    <row r="219" spans="1:9" x14ac:dyDescent="0.3">
      <c r="A219">
        <v>218</v>
      </c>
      <c r="B219">
        <v>1991</v>
      </c>
      <c r="C219" t="s">
        <v>8</v>
      </c>
      <c r="D219" t="s">
        <v>17</v>
      </c>
      <c r="E219">
        <v>5</v>
      </c>
      <c r="F219">
        <v>11</v>
      </c>
      <c r="G219">
        <v>9</v>
      </c>
      <c r="H219">
        <v>0.81818181818181801</v>
      </c>
      <c r="I219" t="s">
        <v>18</v>
      </c>
    </row>
    <row r="220" spans="1:9" x14ac:dyDescent="0.3">
      <c r="A220">
        <v>219</v>
      </c>
      <c r="B220">
        <v>1991</v>
      </c>
      <c r="C220" t="s">
        <v>8</v>
      </c>
      <c r="D220" t="s">
        <v>17</v>
      </c>
      <c r="E220">
        <v>6</v>
      </c>
      <c r="F220">
        <v>11</v>
      </c>
      <c r="G220">
        <v>2</v>
      </c>
      <c r="H220">
        <v>0.18181818181818199</v>
      </c>
      <c r="I220" t="s">
        <v>18</v>
      </c>
    </row>
    <row r="221" spans="1:9" x14ac:dyDescent="0.3">
      <c r="A221">
        <v>220</v>
      </c>
      <c r="B221">
        <v>1991</v>
      </c>
      <c r="C221" t="s">
        <v>8</v>
      </c>
      <c r="D221" t="s">
        <v>17</v>
      </c>
      <c r="E221">
        <v>6</v>
      </c>
      <c r="F221">
        <v>11</v>
      </c>
      <c r="G221">
        <v>2</v>
      </c>
      <c r="H221">
        <v>0.18181818181818199</v>
      </c>
      <c r="I221" t="s">
        <v>18</v>
      </c>
    </row>
    <row r="222" spans="1:9" x14ac:dyDescent="0.3">
      <c r="A222">
        <v>221</v>
      </c>
      <c r="B222">
        <v>1991</v>
      </c>
      <c r="C222" t="s">
        <v>8</v>
      </c>
      <c r="D222" t="s">
        <v>19</v>
      </c>
      <c r="E222">
        <v>4</v>
      </c>
      <c r="F222">
        <v>33</v>
      </c>
      <c r="G222">
        <v>1</v>
      </c>
      <c r="H222">
        <v>3.03030303030303E-2</v>
      </c>
      <c r="I222" t="s">
        <v>20</v>
      </c>
    </row>
    <row r="223" spans="1:9" x14ac:dyDescent="0.3">
      <c r="A223">
        <v>222</v>
      </c>
      <c r="B223">
        <v>1991</v>
      </c>
      <c r="C223" t="s">
        <v>8</v>
      </c>
      <c r="D223" t="s">
        <v>19</v>
      </c>
      <c r="E223">
        <v>5</v>
      </c>
      <c r="F223">
        <v>33</v>
      </c>
      <c r="G223">
        <v>17</v>
      </c>
      <c r="H223">
        <v>0.51515151515151503</v>
      </c>
      <c r="I223" t="s">
        <v>20</v>
      </c>
    </row>
    <row r="224" spans="1:9" x14ac:dyDescent="0.3">
      <c r="A224">
        <v>223</v>
      </c>
      <c r="B224">
        <v>1991</v>
      </c>
      <c r="C224" t="s">
        <v>8</v>
      </c>
      <c r="D224" t="s">
        <v>19</v>
      </c>
      <c r="E224">
        <v>5</v>
      </c>
      <c r="F224">
        <v>33</v>
      </c>
      <c r="G224">
        <v>17</v>
      </c>
      <c r="H224">
        <v>0.51515151515151503</v>
      </c>
      <c r="I224" t="s">
        <v>20</v>
      </c>
    </row>
    <row r="225" spans="1:9" x14ac:dyDescent="0.3">
      <c r="A225">
        <v>224</v>
      </c>
      <c r="B225">
        <v>1991</v>
      </c>
      <c r="C225" t="s">
        <v>8</v>
      </c>
      <c r="D225" t="s">
        <v>19</v>
      </c>
      <c r="E225">
        <v>5</v>
      </c>
      <c r="F225">
        <v>33</v>
      </c>
      <c r="G225">
        <v>17</v>
      </c>
      <c r="H225">
        <v>0.51515151515151503</v>
      </c>
      <c r="I225" t="s">
        <v>20</v>
      </c>
    </row>
    <row r="226" spans="1:9" x14ac:dyDescent="0.3">
      <c r="A226">
        <v>225</v>
      </c>
      <c r="B226">
        <v>1991</v>
      </c>
      <c r="C226" t="s">
        <v>8</v>
      </c>
      <c r="D226" t="s">
        <v>19</v>
      </c>
      <c r="E226">
        <v>5</v>
      </c>
      <c r="F226">
        <v>33</v>
      </c>
      <c r="G226">
        <v>17</v>
      </c>
      <c r="H226">
        <v>0.51515151515151503</v>
      </c>
      <c r="I226" t="s">
        <v>20</v>
      </c>
    </row>
    <row r="227" spans="1:9" x14ac:dyDescent="0.3">
      <c r="A227">
        <v>226</v>
      </c>
      <c r="B227">
        <v>1991</v>
      </c>
      <c r="C227" t="s">
        <v>8</v>
      </c>
      <c r="D227" t="s">
        <v>19</v>
      </c>
      <c r="E227">
        <v>5</v>
      </c>
      <c r="F227">
        <v>33</v>
      </c>
      <c r="G227">
        <v>17</v>
      </c>
      <c r="H227">
        <v>0.51515151515151503</v>
      </c>
      <c r="I227" t="s">
        <v>20</v>
      </c>
    </row>
    <row r="228" spans="1:9" x14ac:dyDescent="0.3">
      <c r="A228">
        <v>227</v>
      </c>
      <c r="B228">
        <v>1991</v>
      </c>
      <c r="C228" t="s">
        <v>8</v>
      </c>
      <c r="D228" t="s">
        <v>19</v>
      </c>
      <c r="E228">
        <v>5</v>
      </c>
      <c r="F228">
        <v>33</v>
      </c>
      <c r="G228">
        <v>17</v>
      </c>
      <c r="H228">
        <v>0.51515151515151503</v>
      </c>
      <c r="I228" t="s">
        <v>20</v>
      </c>
    </row>
    <row r="229" spans="1:9" x14ac:dyDescent="0.3">
      <c r="A229">
        <v>228</v>
      </c>
      <c r="B229">
        <v>1991</v>
      </c>
      <c r="C229" t="s">
        <v>8</v>
      </c>
      <c r="D229" t="s">
        <v>19</v>
      </c>
      <c r="E229">
        <v>5</v>
      </c>
      <c r="F229">
        <v>33</v>
      </c>
      <c r="G229">
        <v>17</v>
      </c>
      <c r="H229">
        <v>0.51515151515151503</v>
      </c>
      <c r="I229" t="s">
        <v>20</v>
      </c>
    </row>
    <row r="230" spans="1:9" x14ac:dyDescent="0.3">
      <c r="A230">
        <v>229</v>
      </c>
      <c r="B230">
        <v>1991</v>
      </c>
      <c r="C230" t="s">
        <v>8</v>
      </c>
      <c r="D230" t="s">
        <v>19</v>
      </c>
      <c r="E230">
        <v>5</v>
      </c>
      <c r="F230">
        <v>33</v>
      </c>
      <c r="G230">
        <v>17</v>
      </c>
      <c r="H230">
        <v>0.51515151515151503</v>
      </c>
      <c r="I230" t="s">
        <v>20</v>
      </c>
    </row>
    <row r="231" spans="1:9" x14ac:dyDescent="0.3">
      <c r="A231">
        <v>230</v>
      </c>
      <c r="B231">
        <v>1991</v>
      </c>
      <c r="C231" t="s">
        <v>8</v>
      </c>
      <c r="D231" t="s">
        <v>19</v>
      </c>
      <c r="E231">
        <v>5</v>
      </c>
      <c r="F231">
        <v>33</v>
      </c>
      <c r="G231">
        <v>17</v>
      </c>
      <c r="H231">
        <v>0.51515151515151503</v>
      </c>
      <c r="I231" t="s">
        <v>20</v>
      </c>
    </row>
    <row r="232" spans="1:9" x14ac:dyDescent="0.3">
      <c r="A232">
        <v>231</v>
      </c>
      <c r="B232">
        <v>1991</v>
      </c>
      <c r="C232" t="s">
        <v>8</v>
      </c>
      <c r="D232" t="s">
        <v>19</v>
      </c>
      <c r="E232">
        <v>5</v>
      </c>
      <c r="F232">
        <v>33</v>
      </c>
      <c r="G232">
        <v>17</v>
      </c>
      <c r="H232">
        <v>0.51515151515151503</v>
      </c>
      <c r="I232" t="s">
        <v>20</v>
      </c>
    </row>
    <row r="233" spans="1:9" x14ac:dyDescent="0.3">
      <c r="A233">
        <v>232</v>
      </c>
      <c r="B233">
        <v>1991</v>
      </c>
      <c r="C233" t="s">
        <v>8</v>
      </c>
      <c r="D233" t="s">
        <v>19</v>
      </c>
      <c r="E233">
        <v>5</v>
      </c>
      <c r="F233">
        <v>33</v>
      </c>
      <c r="G233">
        <v>17</v>
      </c>
      <c r="H233">
        <v>0.51515151515151503</v>
      </c>
      <c r="I233" t="s">
        <v>20</v>
      </c>
    </row>
    <row r="234" spans="1:9" x14ac:dyDescent="0.3">
      <c r="A234">
        <v>233</v>
      </c>
      <c r="B234">
        <v>1991</v>
      </c>
      <c r="C234" t="s">
        <v>8</v>
      </c>
      <c r="D234" t="s">
        <v>19</v>
      </c>
      <c r="E234">
        <v>5</v>
      </c>
      <c r="F234">
        <v>33</v>
      </c>
      <c r="G234">
        <v>17</v>
      </c>
      <c r="H234">
        <v>0.51515151515151503</v>
      </c>
      <c r="I234" t="s">
        <v>20</v>
      </c>
    </row>
    <row r="235" spans="1:9" x14ac:dyDescent="0.3">
      <c r="A235">
        <v>234</v>
      </c>
      <c r="B235">
        <v>1991</v>
      </c>
      <c r="C235" t="s">
        <v>8</v>
      </c>
      <c r="D235" t="s">
        <v>19</v>
      </c>
      <c r="E235">
        <v>5</v>
      </c>
      <c r="F235">
        <v>33</v>
      </c>
      <c r="G235">
        <v>17</v>
      </c>
      <c r="H235">
        <v>0.51515151515151503</v>
      </c>
      <c r="I235" t="s">
        <v>20</v>
      </c>
    </row>
    <row r="236" spans="1:9" x14ac:dyDescent="0.3">
      <c r="A236">
        <v>235</v>
      </c>
      <c r="B236">
        <v>1991</v>
      </c>
      <c r="C236" t="s">
        <v>8</v>
      </c>
      <c r="D236" t="s">
        <v>19</v>
      </c>
      <c r="E236">
        <v>5</v>
      </c>
      <c r="F236">
        <v>33</v>
      </c>
      <c r="G236">
        <v>17</v>
      </c>
      <c r="H236">
        <v>0.51515151515151503</v>
      </c>
      <c r="I236" t="s">
        <v>20</v>
      </c>
    </row>
    <row r="237" spans="1:9" x14ac:dyDescent="0.3">
      <c r="A237">
        <v>236</v>
      </c>
      <c r="B237">
        <v>1991</v>
      </c>
      <c r="C237" t="s">
        <v>8</v>
      </c>
      <c r="D237" t="s">
        <v>19</v>
      </c>
      <c r="E237">
        <v>5</v>
      </c>
      <c r="F237">
        <v>33</v>
      </c>
      <c r="G237">
        <v>17</v>
      </c>
      <c r="H237">
        <v>0.51515151515151503</v>
      </c>
      <c r="I237" t="s">
        <v>20</v>
      </c>
    </row>
    <row r="238" spans="1:9" x14ac:dyDescent="0.3">
      <c r="A238">
        <v>237</v>
      </c>
      <c r="B238">
        <v>1991</v>
      </c>
      <c r="C238" t="s">
        <v>8</v>
      </c>
      <c r="D238" t="s">
        <v>19</v>
      </c>
      <c r="E238">
        <v>5</v>
      </c>
      <c r="F238">
        <v>33</v>
      </c>
      <c r="G238">
        <v>17</v>
      </c>
      <c r="H238">
        <v>0.51515151515151503</v>
      </c>
      <c r="I238" t="s">
        <v>20</v>
      </c>
    </row>
    <row r="239" spans="1:9" x14ac:dyDescent="0.3">
      <c r="A239">
        <v>238</v>
      </c>
      <c r="B239">
        <v>1991</v>
      </c>
      <c r="C239" t="s">
        <v>8</v>
      </c>
      <c r="D239" t="s">
        <v>19</v>
      </c>
      <c r="E239">
        <v>5</v>
      </c>
      <c r="F239">
        <v>33</v>
      </c>
      <c r="G239">
        <v>17</v>
      </c>
      <c r="H239">
        <v>0.51515151515151503</v>
      </c>
      <c r="I239" t="s">
        <v>20</v>
      </c>
    </row>
    <row r="240" spans="1:9" x14ac:dyDescent="0.3">
      <c r="A240">
        <v>239</v>
      </c>
      <c r="B240">
        <v>1991</v>
      </c>
      <c r="C240" t="s">
        <v>8</v>
      </c>
      <c r="D240" t="s">
        <v>19</v>
      </c>
      <c r="E240">
        <v>6</v>
      </c>
      <c r="F240">
        <v>33</v>
      </c>
      <c r="G240">
        <v>14</v>
      </c>
      <c r="H240">
        <v>0.42424242424242398</v>
      </c>
      <c r="I240" t="s">
        <v>20</v>
      </c>
    </row>
    <row r="241" spans="1:9" x14ac:dyDescent="0.3">
      <c r="A241">
        <v>240</v>
      </c>
      <c r="B241">
        <v>1991</v>
      </c>
      <c r="C241" t="s">
        <v>8</v>
      </c>
      <c r="D241" t="s">
        <v>19</v>
      </c>
      <c r="E241">
        <v>6</v>
      </c>
      <c r="F241">
        <v>33</v>
      </c>
      <c r="G241">
        <v>14</v>
      </c>
      <c r="H241">
        <v>0.42424242424242398</v>
      </c>
      <c r="I241" t="s">
        <v>20</v>
      </c>
    </row>
    <row r="242" spans="1:9" x14ac:dyDescent="0.3">
      <c r="A242">
        <v>241</v>
      </c>
      <c r="B242">
        <v>1991</v>
      </c>
      <c r="C242" t="s">
        <v>8</v>
      </c>
      <c r="D242" t="s">
        <v>19</v>
      </c>
      <c r="E242">
        <v>6</v>
      </c>
      <c r="F242">
        <v>33</v>
      </c>
      <c r="G242">
        <v>14</v>
      </c>
      <c r="H242">
        <v>0.42424242424242398</v>
      </c>
      <c r="I242" t="s">
        <v>20</v>
      </c>
    </row>
    <row r="243" spans="1:9" x14ac:dyDescent="0.3">
      <c r="A243">
        <v>242</v>
      </c>
      <c r="B243">
        <v>1991</v>
      </c>
      <c r="C243" t="s">
        <v>8</v>
      </c>
      <c r="D243" t="s">
        <v>19</v>
      </c>
      <c r="E243">
        <v>6</v>
      </c>
      <c r="F243">
        <v>33</v>
      </c>
      <c r="G243">
        <v>14</v>
      </c>
      <c r="H243">
        <v>0.42424242424242398</v>
      </c>
      <c r="I243" t="s">
        <v>20</v>
      </c>
    </row>
    <row r="244" spans="1:9" x14ac:dyDescent="0.3">
      <c r="A244">
        <v>243</v>
      </c>
      <c r="B244">
        <v>1991</v>
      </c>
      <c r="C244" t="s">
        <v>8</v>
      </c>
      <c r="D244" t="s">
        <v>19</v>
      </c>
      <c r="E244">
        <v>6</v>
      </c>
      <c r="F244">
        <v>33</v>
      </c>
      <c r="G244">
        <v>14</v>
      </c>
      <c r="H244">
        <v>0.42424242424242398</v>
      </c>
      <c r="I244" t="s">
        <v>20</v>
      </c>
    </row>
    <row r="245" spans="1:9" x14ac:dyDescent="0.3">
      <c r="A245">
        <v>244</v>
      </c>
      <c r="B245">
        <v>1991</v>
      </c>
      <c r="C245" t="s">
        <v>8</v>
      </c>
      <c r="D245" t="s">
        <v>19</v>
      </c>
      <c r="E245">
        <v>6</v>
      </c>
      <c r="F245">
        <v>33</v>
      </c>
      <c r="G245">
        <v>14</v>
      </c>
      <c r="H245">
        <v>0.42424242424242398</v>
      </c>
      <c r="I245" t="s">
        <v>20</v>
      </c>
    </row>
    <row r="246" spans="1:9" x14ac:dyDescent="0.3">
      <c r="A246">
        <v>245</v>
      </c>
      <c r="B246">
        <v>1991</v>
      </c>
      <c r="C246" t="s">
        <v>8</v>
      </c>
      <c r="D246" t="s">
        <v>19</v>
      </c>
      <c r="E246">
        <v>6</v>
      </c>
      <c r="F246">
        <v>33</v>
      </c>
      <c r="G246">
        <v>14</v>
      </c>
      <c r="H246">
        <v>0.42424242424242398</v>
      </c>
      <c r="I246" t="s">
        <v>20</v>
      </c>
    </row>
    <row r="247" spans="1:9" x14ac:dyDescent="0.3">
      <c r="A247">
        <v>246</v>
      </c>
      <c r="B247">
        <v>1991</v>
      </c>
      <c r="C247" t="s">
        <v>8</v>
      </c>
      <c r="D247" t="s">
        <v>19</v>
      </c>
      <c r="E247">
        <v>6</v>
      </c>
      <c r="F247">
        <v>33</v>
      </c>
      <c r="G247">
        <v>14</v>
      </c>
      <c r="H247">
        <v>0.42424242424242398</v>
      </c>
      <c r="I247" t="s">
        <v>20</v>
      </c>
    </row>
    <row r="248" spans="1:9" x14ac:dyDescent="0.3">
      <c r="A248">
        <v>247</v>
      </c>
      <c r="B248">
        <v>1991</v>
      </c>
      <c r="C248" t="s">
        <v>8</v>
      </c>
      <c r="D248" t="s">
        <v>19</v>
      </c>
      <c r="E248">
        <v>6</v>
      </c>
      <c r="F248">
        <v>33</v>
      </c>
      <c r="G248">
        <v>14</v>
      </c>
      <c r="H248">
        <v>0.42424242424242398</v>
      </c>
      <c r="I248" t="s">
        <v>20</v>
      </c>
    </row>
    <row r="249" spans="1:9" x14ac:dyDescent="0.3">
      <c r="A249">
        <v>248</v>
      </c>
      <c r="B249">
        <v>1991</v>
      </c>
      <c r="C249" t="s">
        <v>8</v>
      </c>
      <c r="D249" t="s">
        <v>19</v>
      </c>
      <c r="E249">
        <v>6</v>
      </c>
      <c r="F249">
        <v>33</v>
      </c>
      <c r="G249">
        <v>14</v>
      </c>
      <c r="H249">
        <v>0.42424242424242398</v>
      </c>
      <c r="I249" t="s">
        <v>20</v>
      </c>
    </row>
    <row r="250" spans="1:9" x14ac:dyDescent="0.3">
      <c r="A250">
        <v>249</v>
      </c>
      <c r="B250">
        <v>1991</v>
      </c>
      <c r="C250" t="s">
        <v>8</v>
      </c>
      <c r="D250" t="s">
        <v>19</v>
      </c>
      <c r="E250">
        <v>6</v>
      </c>
      <c r="F250">
        <v>33</v>
      </c>
      <c r="G250">
        <v>14</v>
      </c>
      <c r="H250">
        <v>0.42424242424242398</v>
      </c>
      <c r="I250" t="s">
        <v>20</v>
      </c>
    </row>
    <row r="251" spans="1:9" x14ac:dyDescent="0.3">
      <c r="A251">
        <v>250</v>
      </c>
      <c r="B251">
        <v>1991</v>
      </c>
      <c r="C251" t="s">
        <v>8</v>
      </c>
      <c r="D251" t="s">
        <v>19</v>
      </c>
      <c r="E251">
        <v>6</v>
      </c>
      <c r="F251">
        <v>33</v>
      </c>
      <c r="G251">
        <v>14</v>
      </c>
      <c r="H251">
        <v>0.42424242424242398</v>
      </c>
      <c r="I251" t="s">
        <v>20</v>
      </c>
    </row>
    <row r="252" spans="1:9" x14ac:dyDescent="0.3">
      <c r="A252">
        <v>251</v>
      </c>
      <c r="B252">
        <v>1991</v>
      </c>
      <c r="C252" t="s">
        <v>8</v>
      </c>
      <c r="D252" t="s">
        <v>19</v>
      </c>
      <c r="E252">
        <v>6</v>
      </c>
      <c r="F252">
        <v>33</v>
      </c>
      <c r="G252">
        <v>14</v>
      </c>
      <c r="H252">
        <v>0.42424242424242398</v>
      </c>
      <c r="I252" t="s">
        <v>20</v>
      </c>
    </row>
    <row r="253" spans="1:9" x14ac:dyDescent="0.3">
      <c r="A253">
        <v>252</v>
      </c>
      <c r="B253">
        <v>1991</v>
      </c>
      <c r="C253" t="s">
        <v>8</v>
      </c>
      <c r="D253" t="s">
        <v>19</v>
      </c>
      <c r="E253">
        <v>6</v>
      </c>
      <c r="F253">
        <v>33</v>
      </c>
      <c r="G253">
        <v>14</v>
      </c>
      <c r="H253">
        <v>0.42424242424242398</v>
      </c>
      <c r="I253" t="s">
        <v>20</v>
      </c>
    </row>
    <row r="254" spans="1:9" x14ac:dyDescent="0.3">
      <c r="A254">
        <v>253</v>
      </c>
      <c r="B254">
        <v>1991</v>
      </c>
      <c r="C254" t="s">
        <v>8</v>
      </c>
      <c r="D254" t="s">
        <v>19</v>
      </c>
      <c r="E254">
        <v>7</v>
      </c>
      <c r="F254">
        <v>33</v>
      </c>
      <c r="G254">
        <v>1</v>
      </c>
      <c r="H254">
        <v>3.03030303030303E-2</v>
      </c>
      <c r="I254" t="s">
        <v>20</v>
      </c>
    </row>
    <row r="255" spans="1:9" x14ac:dyDescent="0.3">
      <c r="A255">
        <v>254</v>
      </c>
      <c r="B255">
        <v>1991</v>
      </c>
      <c r="C255" t="s">
        <v>8</v>
      </c>
      <c r="D255" t="s">
        <v>21</v>
      </c>
      <c r="E255">
        <v>4</v>
      </c>
      <c r="F255">
        <v>10</v>
      </c>
      <c r="G255">
        <v>1</v>
      </c>
      <c r="H255">
        <v>0.1</v>
      </c>
      <c r="I255" t="s">
        <v>22</v>
      </c>
    </row>
    <row r="256" spans="1:9" x14ac:dyDescent="0.3">
      <c r="A256">
        <v>255</v>
      </c>
      <c r="B256">
        <v>1991</v>
      </c>
      <c r="C256" t="s">
        <v>8</v>
      </c>
      <c r="D256" t="s">
        <v>21</v>
      </c>
      <c r="E256">
        <v>5</v>
      </c>
      <c r="F256">
        <v>10</v>
      </c>
      <c r="G256">
        <v>4</v>
      </c>
      <c r="H256">
        <v>0.4</v>
      </c>
      <c r="I256" t="s">
        <v>22</v>
      </c>
    </row>
    <row r="257" spans="1:9" x14ac:dyDescent="0.3">
      <c r="A257">
        <v>256</v>
      </c>
      <c r="B257">
        <v>1991</v>
      </c>
      <c r="C257" t="s">
        <v>8</v>
      </c>
      <c r="D257" t="s">
        <v>21</v>
      </c>
      <c r="E257">
        <v>5</v>
      </c>
      <c r="F257">
        <v>10</v>
      </c>
      <c r="G257">
        <v>4</v>
      </c>
      <c r="H257">
        <v>0.4</v>
      </c>
      <c r="I257" t="s">
        <v>22</v>
      </c>
    </row>
    <row r="258" spans="1:9" x14ac:dyDescent="0.3">
      <c r="A258">
        <v>257</v>
      </c>
      <c r="B258">
        <v>1991</v>
      </c>
      <c r="C258" t="s">
        <v>8</v>
      </c>
      <c r="D258" t="s">
        <v>21</v>
      </c>
      <c r="E258">
        <v>5</v>
      </c>
      <c r="F258">
        <v>10</v>
      </c>
      <c r="G258">
        <v>4</v>
      </c>
      <c r="H258">
        <v>0.4</v>
      </c>
      <c r="I258" t="s">
        <v>22</v>
      </c>
    </row>
    <row r="259" spans="1:9" x14ac:dyDescent="0.3">
      <c r="A259">
        <v>258</v>
      </c>
      <c r="B259">
        <v>1991</v>
      </c>
      <c r="C259" t="s">
        <v>8</v>
      </c>
      <c r="D259" t="s">
        <v>21</v>
      </c>
      <c r="E259">
        <v>5</v>
      </c>
      <c r="F259">
        <v>10</v>
      </c>
      <c r="G259">
        <v>4</v>
      </c>
      <c r="H259">
        <v>0.4</v>
      </c>
      <c r="I259" t="s">
        <v>22</v>
      </c>
    </row>
    <row r="260" spans="1:9" x14ac:dyDescent="0.3">
      <c r="A260">
        <v>259</v>
      </c>
      <c r="B260">
        <v>1991</v>
      </c>
      <c r="C260" t="s">
        <v>8</v>
      </c>
      <c r="D260" t="s">
        <v>21</v>
      </c>
      <c r="E260">
        <v>6</v>
      </c>
      <c r="F260">
        <v>10</v>
      </c>
      <c r="G260">
        <v>5</v>
      </c>
      <c r="H260">
        <v>0.5</v>
      </c>
      <c r="I260" t="s">
        <v>22</v>
      </c>
    </row>
    <row r="261" spans="1:9" x14ac:dyDescent="0.3">
      <c r="A261">
        <v>260</v>
      </c>
      <c r="B261">
        <v>1991</v>
      </c>
      <c r="C261" t="s">
        <v>8</v>
      </c>
      <c r="D261" t="s">
        <v>21</v>
      </c>
      <c r="E261">
        <v>6</v>
      </c>
      <c r="F261">
        <v>10</v>
      </c>
      <c r="G261">
        <v>5</v>
      </c>
      <c r="H261">
        <v>0.5</v>
      </c>
      <c r="I261" t="s">
        <v>22</v>
      </c>
    </row>
    <row r="262" spans="1:9" x14ac:dyDescent="0.3">
      <c r="A262">
        <v>261</v>
      </c>
      <c r="B262">
        <v>1991</v>
      </c>
      <c r="C262" t="s">
        <v>8</v>
      </c>
      <c r="D262" t="s">
        <v>21</v>
      </c>
      <c r="E262">
        <v>6</v>
      </c>
      <c r="F262">
        <v>10</v>
      </c>
      <c r="G262">
        <v>5</v>
      </c>
      <c r="H262">
        <v>0.5</v>
      </c>
      <c r="I262" t="s">
        <v>22</v>
      </c>
    </row>
    <row r="263" spans="1:9" x14ac:dyDescent="0.3">
      <c r="A263">
        <v>262</v>
      </c>
      <c r="B263">
        <v>1991</v>
      </c>
      <c r="C263" t="s">
        <v>8</v>
      </c>
      <c r="D263" t="s">
        <v>21</v>
      </c>
      <c r="E263">
        <v>6</v>
      </c>
      <c r="F263">
        <v>10</v>
      </c>
      <c r="G263">
        <v>5</v>
      </c>
      <c r="H263">
        <v>0.5</v>
      </c>
      <c r="I263" t="s">
        <v>22</v>
      </c>
    </row>
    <row r="264" spans="1:9" x14ac:dyDescent="0.3">
      <c r="A264">
        <v>263</v>
      </c>
      <c r="B264">
        <v>1991</v>
      </c>
      <c r="C264" t="s">
        <v>8</v>
      </c>
      <c r="D264" t="s">
        <v>21</v>
      </c>
      <c r="E264">
        <v>6</v>
      </c>
      <c r="F264">
        <v>10</v>
      </c>
      <c r="G264">
        <v>5</v>
      </c>
      <c r="H264">
        <v>0.5</v>
      </c>
      <c r="I264" t="s">
        <v>22</v>
      </c>
    </row>
    <row r="265" spans="1:9" x14ac:dyDescent="0.3">
      <c r="A265">
        <v>264</v>
      </c>
      <c r="B265">
        <v>1991</v>
      </c>
      <c r="C265" t="s">
        <v>8</v>
      </c>
      <c r="D265" t="s">
        <v>23</v>
      </c>
      <c r="E265">
        <v>5</v>
      </c>
      <c r="F265">
        <v>4</v>
      </c>
      <c r="G265">
        <v>4</v>
      </c>
      <c r="H265">
        <v>1</v>
      </c>
      <c r="I265" t="s">
        <v>24</v>
      </c>
    </row>
    <row r="266" spans="1:9" x14ac:dyDescent="0.3">
      <c r="A266">
        <v>265</v>
      </c>
      <c r="B266">
        <v>1991</v>
      </c>
      <c r="C266" t="s">
        <v>8</v>
      </c>
      <c r="D266" t="s">
        <v>23</v>
      </c>
      <c r="E266">
        <v>5</v>
      </c>
      <c r="F266">
        <v>4</v>
      </c>
      <c r="G266">
        <v>4</v>
      </c>
      <c r="H266">
        <v>1</v>
      </c>
      <c r="I266" t="s">
        <v>24</v>
      </c>
    </row>
    <row r="267" spans="1:9" x14ac:dyDescent="0.3">
      <c r="A267">
        <v>266</v>
      </c>
      <c r="B267">
        <v>1991</v>
      </c>
      <c r="C267" t="s">
        <v>8</v>
      </c>
      <c r="D267" t="s">
        <v>23</v>
      </c>
      <c r="E267">
        <v>5</v>
      </c>
      <c r="F267">
        <v>4</v>
      </c>
      <c r="G267">
        <v>4</v>
      </c>
      <c r="H267">
        <v>1</v>
      </c>
      <c r="I267" t="s">
        <v>24</v>
      </c>
    </row>
    <row r="268" spans="1:9" x14ac:dyDescent="0.3">
      <c r="A268">
        <v>267</v>
      </c>
      <c r="B268">
        <v>1991</v>
      </c>
      <c r="C268" t="s">
        <v>8</v>
      </c>
      <c r="D268" t="s">
        <v>23</v>
      </c>
      <c r="E268">
        <v>5</v>
      </c>
      <c r="F268">
        <v>4</v>
      </c>
      <c r="G268">
        <v>4</v>
      </c>
      <c r="H268">
        <v>1</v>
      </c>
      <c r="I268" t="s">
        <v>24</v>
      </c>
    </row>
    <row r="269" spans="1:9" x14ac:dyDescent="0.3">
      <c r="A269">
        <v>268</v>
      </c>
      <c r="B269">
        <v>1991</v>
      </c>
      <c r="C269" t="s">
        <v>25</v>
      </c>
      <c r="D269" t="s">
        <v>25</v>
      </c>
      <c r="E269">
        <v>4</v>
      </c>
      <c r="F269" t="s">
        <v>25</v>
      </c>
      <c r="G269" t="s">
        <v>25</v>
      </c>
      <c r="H269">
        <v>1.5758404E-2</v>
      </c>
      <c r="I269" t="s">
        <v>26</v>
      </c>
    </row>
    <row r="270" spans="1:9" x14ac:dyDescent="0.3">
      <c r="A270">
        <v>269</v>
      </c>
      <c r="B270">
        <v>1991</v>
      </c>
      <c r="C270" t="s">
        <v>25</v>
      </c>
      <c r="D270" t="s">
        <v>25</v>
      </c>
      <c r="E270">
        <v>5</v>
      </c>
      <c r="F270" t="s">
        <v>25</v>
      </c>
      <c r="G270" t="s">
        <v>25</v>
      </c>
      <c r="H270">
        <v>0.28584271999999999</v>
      </c>
      <c r="I270" t="s">
        <v>26</v>
      </c>
    </row>
    <row r="271" spans="1:9" x14ac:dyDescent="0.3">
      <c r="A271">
        <v>270</v>
      </c>
      <c r="B271">
        <v>1991</v>
      </c>
      <c r="C271" t="s">
        <v>25</v>
      </c>
      <c r="D271" t="s">
        <v>25</v>
      </c>
      <c r="E271">
        <v>6</v>
      </c>
      <c r="F271" t="s">
        <v>25</v>
      </c>
      <c r="G271" t="s">
        <v>25</v>
      </c>
      <c r="H271">
        <v>0.48139009999999999</v>
      </c>
      <c r="I271" t="s">
        <v>26</v>
      </c>
    </row>
    <row r="272" spans="1:9" x14ac:dyDescent="0.3">
      <c r="A272">
        <v>271</v>
      </c>
      <c r="B272">
        <v>1991</v>
      </c>
      <c r="C272" t="s">
        <v>25</v>
      </c>
      <c r="D272" t="s">
        <v>25</v>
      </c>
      <c r="E272">
        <v>7</v>
      </c>
      <c r="F272" t="s">
        <v>25</v>
      </c>
      <c r="G272" t="s">
        <v>25</v>
      </c>
      <c r="H272">
        <v>0.21700873000000001</v>
      </c>
      <c r="I272" t="s">
        <v>26</v>
      </c>
    </row>
    <row r="273" spans="1:9" x14ac:dyDescent="0.3">
      <c r="A273">
        <v>272</v>
      </c>
      <c r="B273">
        <v>1992</v>
      </c>
      <c r="C273" t="s">
        <v>8</v>
      </c>
      <c r="D273" t="s">
        <v>9</v>
      </c>
      <c r="E273">
        <v>4</v>
      </c>
      <c r="F273">
        <v>9</v>
      </c>
      <c r="G273">
        <v>2</v>
      </c>
      <c r="H273">
        <v>0.22222222222222199</v>
      </c>
      <c r="I273" t="s">
        <v>10</v>
      </c>
    </row>
    <row r="274" spans="1:9" x14ac:dyDescent="0.3">
      <c r="A274">
        <v>273</v>
      </c>
      <c r="B274">
        <v>1992</v>
      </c>
      <c r="C274" t="s">
        <v>8</v>
      </c>
      <c r="D274" t="s">
        <v>9</v>
      </c>
      <c r="E274">
        <v>4</v>
      </c>
      <c r="F274">
        <v>9</v>
      </c>
      <c r="G274">
        <v>2</v>
      </c>
      <c r="H274">
        <v>0.22222222222222199</v>
      </c>
      <c r="I274" t="s">
        <v>10</v>
      </c>
    </row>
    <row r="275" spans="1:9" x14ac:dyDescent="0.3">
      <c r="A275">
        <v>274</v>
      </c>
      <c r="B275">
        <v>1992</v>
      </c>
      <c r="C275" t="s">
        <v>8</v>
      </c>
      <c r="D275" t="s">
        <v>9</v>
      </c>
      <c r="E275">
        <v>5</v>
      </c>
      <c r="F275">
        <v>9</v>
      </c>
      <c r="G275">
        <v>3</v>
      </c>
      <c r="H275">
        <v>0.33333333333333298</v>
      </c>
      <c r="I275" t="s">
        <v>10</v>
      </c>
    </row>
    <row r="276" spans="1:9" x14ac:dyDescent="0.3">
      <c r="A276">
        <v>275</v>
      </c>
      <c r="B276">
        <v>1992</v>
      </c>
      <c r="C276" t="s">
        <v>8</v>
      </c>
      <c r="D276" t="s">
        <v>9</v>
      </c>
      <c r="E276">
        <v>5</v>
      </c>
      <c r="F276">
        <v>9</v>
      </c>
      <c r="G276">
        <v>3</v>
      </c>
      <c r="H276">
        <v>0.33333333333333298</v>
      </c>
      <c r="I276" t="s">
        <v>10</v>
      </c>
    </row>
    <row r="277" spans="1:9" x14ac:dyDescent="0.3">
      <c r="A277">
        <v>276</v>
      </c>
      <c r="B277">
        <v>1992</v>
      </c>
      <c r="C277" t="s">
        <v>8</v>
      </c>
      <c r="D277" t="s">
        <v>9</v>
      </c>
      <c r="E277">
        <v>5</v>
      </c>
      <c r="F277">
        <v>9</v>
      </c>
      <c r="G277">
        <v>3</v>
      </c>
      <c r="H277">
        <v>0.33333333333333298</v>
      </c>
      <c r="I277" t="s">
        <v>10</v>
      </c>
    </row>
    <row r="278" spans="1:9" x14ac:dyDescent="0.3">
      <c r="A278">
        <v>277</v>
      </c>
      <c r="B278">
        <v>1992</v>
      </c>
      <c r="C278" t="s">
        <v>8</v>
      </c>
      <c r="D278" t="s">
        <v>9</v>
      </c>
      <c r="E278">
        <v>6</v>
      </c>
      <c r="F278">
        <v>9</v>
      </c>
      <c r="G278">
        <v>4</v>
      </c>
      <c r="H278">
        <v>0.44444444444444398</v>
      </c>
      <c r="I278" t="s">
        <v>10</v>
      </c>
    </row>
    <row r="279" spans="1:9" x14ac:dyDescent="0.3">
      <c r="A279">
        <v>278</v>
      </c>
      <c r="B279">
        <v>1992</v>
      </c>
      <c r="C279" t="s">
        <v>8</v>
      </c>
      <c r="D279" t="s">
        <v>9</v>
      </c>
      <c r="E279">
        <v>6</v>
      </c>
      <c r="F279">
        <v>9</v>
      </c>
      <c r="G279">
        <v>4</v>
      </c>
      <c r="H279">
        <v>0.44444444444444398</v>
      </c>
      <c r="I279" t="s">
        <v>10</v>
      </c>
    </row>
    <row r="280" spans="1:9" x14ac:dyDescent="0.3">
      <c r="A280">
        <v>279</v>
      </c>
      <c r="B280">
        <v>1992</v>
      </c>
      <c r="C280" t="s">
        <v>8</v>
      </c>
      <c r="D280" t="s">
        <v>9</v>
      </c>
      <c r="E280">
        <v>6</v>
      </c>
      <c r="F280">
        <v>9</v>
      </c>
      <c r="G280">
        <v>4</v>
      </c>
      <c r="H280">
        <v>0.44444444444444398</v>
      </c>
      <c r="I280" t="s">
        <v>10</v>
      </c>
    </row>
    <row r="281" spans="1:9" x14ac:dyDescent="0.3">
      <c r="A281">
        <v>280</v>
      </c>
      <c r="B281">
        <v>1992</v>
      </c>
      <c r="C281" t="s">
        <v>8</v>
      </c>
      <c r="D281" t="s">
        <v>9</v>
      </c>
      <c r="E281">
        <v>6</v>
      </c>
      <c r="F281">
        <v>9</v>
      </c>
      <c r="G281">
        <v>4</v>
      </c>
      <c r="H281">
        <v>0.44444444444444398</v>
      </c>
      <c r="I281" t="s">
        <v>10</v>
      </c>
    </row>
    <row r="282" spans="1:9" x14ac:dyDescent="0.3">
      <c r="A282">
        <v>281</v>
      </c>
      <c r="B282">
        <v>1992</v>
      </c>
      <c r="C282" t="s">
        <v>8</v>
      </c>
      <c r="D282" t="s">
        <v>11</v>
      </c>
      <c r="E282">
        <v>4</v>
      </c>
      <c r="F282">
        <v>18</v>
      </c>
      <c r="G282">
        <v>3</v>
      </c>
      <c r="H282">
        <v>0.16666666666666699</v>
      </c>
      <c r="I282" t="s">
        <v>12</v>
      </c>
    </row>
    <row r="283" spans="1:9" x14ac:dyDescent="0.3">
      <c r="A283">
        <v>282</v>
      </c>
      <c r="B283">
        <v>1992</v>
      </c>
      <c r="C283" t="s">
        <v>8</v>
      </c>
      <c r="D283" t="s">
        <v>11</v>
      </c>
      <c r="E283">
        <v>4</v>
      </c>
      <c r="F283">
        <v>18</v>
      </c>
      <c r="G283">
        <v>3</v>
      </c>
      <c r="H283">
        <v>0.16666666666666699</v>
      </c>
      <c r="I283" t="s">
        <v>12</v>
      </c>
    </row>
    <row r="284" spans="1:9" x14ac:dyDescent="0.3">
      <c r="A284">
        <v>283</v>
      </c>
      <c r="B284">
        <v>1992</v>
      </c>
      <c r="C284" t="s">
        <v>8</v>
      </c>
      <c r="D284" t="s">
        <v>11</v>
      </c>
      <c r="E284">
        <v>4</v>
      </c>
      <c r="F284">
        <v>18</v>
      </c>
      <c r="G284">
        <v>3</v>
      </c>
      <c r="H284">
        <v>0.16666666666666699</v>
      </c>
      <c r="I284" t="s">
        <v>12</v>
      </c>
    </row>
    <row r="285" spans="1:9" x14ac:dyDescent="0.3">
      <c r="A285">
        <v>284</v>
      </c>
      <c r="B285">
        <v>1992</v>
      </c>
      <c r="C285" t="s">
        <v>8</v>
      </c>
      <c r="D285" t="s">
        <v>11</v>
      </c>
      <c r="E285">
        <v>5</v>
      </c>
      <c r="F285">
        <v>18</v>
      </c>
      <c r="G285">
        <v>7</v>
      </c>
      <c r="H285">
        <v>0.38888888888888901</v>
      </c>
      <c r="I285" t="s">
        <v>12</v>
      </c>
    </row>
    <row r="286" spans="1:9" x14ac:dyDescent="0.3">
      <c r="A286">
        <v>285</v>
      </c>
      <c r="B286">
        <v>1992</v>
      </c>
      <c r="C286" t="s">
        <v>8</v>
      </c>
      <c r="D286" t="s">
        <v>11</v>
      </c>
      <c r="E286">
        <v>5</v>
      </c>
      <c r="F286">
        <v>18</v>
      </c>
      <c r="G286">
        <v>7</v>
      </c>
      <c r="H286">
        <v>0.38888888888888901</v>
      </c>
      <c r="I286" t="s">
        <v>12</v>
      </c>
    </row>
    <row r="287" spans="1:9" x14ac:dyDescent="0.3">
      <c r="A287">
        <v>286</v>
      </c>
      <c r="B287">
        <v>1992</v>
      </c>
      <c r="C287" t="s">
        <v>8</v>
      </c>
      <c r="D287" t="s">
        <v>11</v>
      </c>
      <c r="E287">
        <v>5</v>
      </c>
      <c r="F287">
        <v>18</v>
      </c>
      <c r="G287">
        <v>7</v>
      </c>
      <c r="H287">
        <v>0.38888888888888901</v>
      </c>
      <c r="I287" t="s">
        <v>12</v>
      </c>
    </row>
    <row r="288" spans="1:9" x14ac:dyDescent="0.3">
      <c r="A288">
        <v>287</v>
      </c>
      <c r="B288">
        <v>1992</v>
      </c>
      <c r="C288" t="s">
        <v>8</v>
      </c>
      <c r="D288" t="s">
        <v>11</v>
      </c>
      <c r="E288">
        <v>5</v>
      </c>
      <c r="F288">
        <v>18</v>
      </c>
      <c r="G288">
        <v>7</v>
      </c>
      <c r="H288">
        <v>0.38888888888888901</v>
      </c>
      <c r="I288" t="s">
        <v>12</v>
      </c>
    </row>
    <row r="289" spans="1:9" x14ac:dyDescent="0.3">
      <c r="A289">
        <v>288</v>
      </c>
      <c r="B289">
        <v>1992</v>
      </c>
      <c r="C289" t="s">
        <v>8</v>
      </c>
      <c r="D289" t="s">
        <v>11</v>
      </c>
      <c r="E289">
        <v>5</v>
      </c>
      <c r="F289">
        <v>18</v>
      </c>
      <c r="G289">
        <v>7</v>
      </c>
      <c r="H289">
        <v>0.38888888888888901</v>
      </c>
      <c r="I289" t="s">
        <v>12</v>
      </c>
    </row>
    <row r="290" spans="1:9" x14ac:dyDescent="0.3">
      <c r="A290">
        <v>289</v>
      </c>
      <c r="B290">
        <v>1992</v>
      </c>
      <c r="C290" t="s">
        <v>8</v>
      </c>
      <c r="D290" t="s">
        <v>11</v>
      </c>
      <c r="E290">
        <v>5</v>
      </c>
      <c r="F290">
        <v>18</v>
      </c>
      <c r="G290">
        <v>7</v>
      </c>
      <c r="H290">
        <v>0.38888888888888901</v>
      </c>
      <c r="I290" t="s">
        <v>12</v>
      </c>
    </row>
    <row r="291" spans="1:9" x14ac:dyDescent="0.3">
      <c r="A291">
        <v>290</v>
      </c>
      <c r="B291">
        <v>1992</v>
      </c>
      <c r="C291" t="s">
        <v>8</v>
      </c>
      <c r="D291" t="s">
        <v>11</v>
      </c>
      <c r="E291">
        <v>5</v>
      </c>
      <c r="F291">
        <v>18</v>
      </c>
      <c r="G291">
        <v>7</v>
      </c>
      <c r="H291">
        <v>0.38888888888888901</v>
      </c>
      <c r="I291" t="s">
        <v>12</v>
      </c>
    </row>
    <row r="292" spans="1:9" x14ac:dyDescent="0.3">
      <c r="A292">
        <v>291</v>
      </c>
      <c r="B292">
        <v>1992</v>
      </c>
      <c r="C292" t="s">
        <v>8</v>
      </c>
      <c r="D292" t="s">
        <v>11</v>
      </c>
      <c r="E292">
        <v>6</v>
      </c>
      <c r="F292">
        <v>18</v>
      </c>
      <c r="G292">
        <v>8</v>
      </c>
      <c r="H292">
        <v>0.44444444444444398</v>
      </c>
      <c r="I292" t="s">
        <v>12</v>
      </c>
    </row>
    <row r="293" spans="1:9" x14ac:dyDescent="0.3">
      <c r="A293">
        <v>292</v>
      </c>
      <c r="B293">
        <v>1992</v>
      </c>
      <c r="C293" t="s">
        <v>8</v>
      </c>
      <c r="D293" t="s">
        <v>11</v>
      </c>
      <c r="E293">
        <v>6</v>
      </c>
      <c r="F293">
        <v>18</v>
      </c>
      <c r="G293">
        <v>8</v>
      </c>
      <c r="H293">
        <v>0.44444444444444398</v>
      </c>
      <c r="I293" t="s">
        <v>12</v>
      </c>
    </row>
    <row r="294" spans="1:9" x14ac:dyDescent="0.3">
      <c r="A294">
        <v>293</v>
      </c>
      <c r="B294">
        <v>1992</v>
      </c>
      <c r="C294" t="s">
        <v>8</v>
      </c>
      <c r="D294" t="s">
        <v>11</v>
      </c>
      <c r="E294">
        <v>6</v>
      </c>
      <c r="F294">
        <v>18</v>
      </c>
      <c r="G294">
        <v>8</v>
      </c>
      <c r="H294">
        <v>0.44444444444444398</v>
      </c>
      <c r="I294" t="s">
        <v>12</v>
      </c>
    </row>
    <row r="295" spans="1:9" x14ac:dyDescent="0.3">
      <c r="A295">
        <v>294</v>
      </c>
      <c r="B295">
        <v>1992</v>
      </c>
      <c r="C295" t="s">
        <v>8</v>
      </c>
      <c r="D295" t="s">
        <v>11</v>
      </c>
      <c r="E295">
        <v>6</v>
      </c>
      <c r="F295">
        <v>18</v>
      </c>
      <c r="G295">
        <v>8</v>
      </c>
      <c r="H295">
        <v>0.44444444444444398</v>
      </c>
      <c r="I295" t="s">
        <v>12</v>
      </c>
    </row>
    <row r="296" spans="1:9" x14ac:dyDescent="0.3">
      <c r="A296">
        <v>295</v>
      </c>
      <c r="B296">
        <v>1992</v>
      </c>
      <c r="C296" t="s">
        <v>8</v>
      </c>
      <c r="D296" t="s">
        <v>11</v>
      </c>
      <c r="E296">
        <v>6</v>
      </c>
      <c r="F296">
        <v>18</v>
      </c>
      <c r="G296">
        <v>8</v>
      </c>
      <c r="H296">
        <v>0.44444444444444398</v>
      </c>
      <c r="I296" t="s">
        <v>12</v>
      </c>
    </row>
    <row r="297" spans="1:9" x14ac:dyDescent="0.3">
      <c r="A297">
        <v>296</v>
      </c>
      <c r="B297">
        <v>1992</v>
      </c>
      <c r="C297" t="s">
        <v>8</v>
      </c>
      <c r="D297" t="s">
        <v>11</v>
      </c>
      <c r="E297">
        <v>6</v>
      </c>
      <c r="F297">
        <v>18</v>
      </c>
      <c r="G297">
        <v>8</v>
      </c>
      <c r="H297">
        <v>0.44444444444444398</v>
      </c>
      <c r="I297" t="s">
        <v>12</v>
      </c>
    </row>
    <row r="298" spans="1:9" x14ac:dyDescent="0.3">
      <c r="A298">
        <v>297</v>
      </c>
      <c r="B298">
        <v>1992</v>
      </c>
      <c r="C298" t="s">
        <v>8</v>
      </c>
      <c r="D298" t="s">
        <v>11</v>
      </c>
      <c r="E298">
        <v>6</v>
      </c>
      <c r="F298">
        <v>18</v>
      </c>
      <c r="G298">
        <v>8</v>
      </c>
      <c r="H298">
        <v>0.44444444444444398</v>
      </c>
      <c r="I298" t="s">
        <v>12</v>
      </c>
    </row>
    <row r="299" spans="1:9" x14ac:dyDescent="0.3">
      <c r="A299">
        <v>298</v>
      </c>
      <c r="B299">
        <v>1992</v>
      </c>
      <c r="C299" t="s">
        <v>8</v>
      </c>
      <c r="D299" t="s">
        <v>11</v>
      </c>
      <c r="E299">
        <v>6</v>
      </c>
      <c r="F299">
        <v>18</v>
      </c>
      <c r="G299">
        <v>8</v>
      </c>
      <c r="H299">
        <v>0.44444444444444398</v>
      </c>
      <c r="I299" t="s">
        <v>12</v>
      </c>
    </row>
    <row r="300" spans="1:9" x14ac:dyDescent="0.3">
      <c r="A300">
        <v>299</v>
      </c>
      <c r="B300">
        <v>1992</v>
      </c>
      <c r="C300" t="s">
        <v>8</v>
      </c>
      <c r="D300" t="s">
        <v>13</v>
      </c>
      <c r="E300">
        <v>5</v>
      </c>
      <c r="F300">
        <v>7</v>
      </c>
      <c r="G300">
        <v>3</v>
      </c>
      <c r="H300">
        <v>0.42857142857142899</v>
      </c>
      <c r="I300" t="s">
        <v>14</v>
      </c>
    </row>
    <row r="301" spans="1:9" x14ac:dyDescent="0.3">
      <c r="A301">
        <v>300</v>
      </c>
      <c r="B301">
        <v>1992</v>
      </c>
      <c r="C301" t="s">
        <v>8</v>
      </c>
      <c r="D301" t="s">
        <v>13</v>
      </c>
      <c r="E301">
        <v>5</v>
      </c>
      <c r="F301">
        <v>7</v>
      </c>
      <c r="G301">
        <v>3</v>
      </c>
      <c r="H301">
        <v>0.42857142857142899</v>
      </c>
      <c r="I301" t="s">
        <v>14</v>
      </c>
    </row>
    <row r="302" spans="1:9" x14ac:dyDescent="0.3">
      <c r="A302">
        <v>301</v>
      </c>
      <c r="B302">
        <v>1992</v>
      </c>
      <c r="C302" t="s">
        <v>8</v>
      </c>
      <c r="D302" t="s">
        <v>13</v>
      </c>
      <c r="E302">
        <v>5</v>
      </c>
      <c r="F302">
        <v>7</v>
      </c>
      <c r="G302">
        <v>3</v>
      </c>
      <c r="H302">
        <v>0.42857142857142899</v>
      </c>
      <c r="I302" t="s">
        <v>14</v>
      </c>
    </row>
    <row r="303" spans="1:9" x14ac:dyDescent="0.3">
      <c r="A303">
        <v>302</v>
      </c>
      <c r="B303">
        <v>1992</v>
      </c>
      <c r="C303" t="s">
        <v>8</v>
      </c>
      <c r="D303" t="s">
        <v>13</v>
      </c>
      <c r="E303">
        <v>6</v>
      </c>
      <c r="F303">
        <v>7</v>
      </c>
      <c r="G303">
        <v>3</v>
      </c>
      <c r="H303">
        <v>0.42857142857142899</v>
      </c>
      <c r="I303" t="s">
        <v>14</v>
      </c>
    </row>
    <row r="304" spans="1:9" x14ac:dyDescent="0.3">
      <c r="A304">
        <v>303</v>
      </c>
      <c r="B304">
        <v>1992</v>
      </c>
      <c r="C304" t="s">
        <v>8</v>
      </c>
      <c r="D304" t="s">
        <v>13</v>
      </c>
      <c r="E304">
        <v>6</v>
      </c>
      <c r="F304">
        <v>7</v>
      </c>
      <c r="G304">
        <v>3</v>
      </c>
      <c r="H304">
        <v>0.42857142857142899</v>
      </c>
      <c r="I304" t="s">
        <v>14</v>
      </c>
    </row>
    <row r="305" spans="1:9" x14ac:dyDescent="0.3">
      <c r="A305">
        <v>304</v>
      </c>
      <c r="B305">
        <v>1992</v>
      </c>
      <c r="C305" t="s">
        <v>8</v>
      </c>
      <c r="D305" t="s">
        <v>13</v>
      </c>
      <c r="E305">
        <v>6</v>
      </c>
      <c r="F305">
        <v>7</v>
      </c>
      <c r="G305">
        <v>3</v>
      </c>
      <c r="H305">
        <v>0.42857142857142899</v>
      </c>
      <c r="I305" t="s">
        <v>14</v>
      </c>
    </row>
    <row r="306" spans="1:9" x14ac:dyDescent="0.3">
      <c r="A306">
        <v>305</v>
      </c>
      <c r="B306">
        <v>1992</v>
      </c>
      <c r="C306" t="s">
        <v>8</v>
      </c>
      <c r="D306" t="s">
        <v>13</v>
      </c>
      <c r="E306">
        <v>7</v>
      </c>
      <c r="F306">
        <v>7</v>
      </c>
      <c r="G306">
        <v>1</v>
      </c>
      <c r="H306">
        <v>0.14285714285714299</v>
      </c>
      <c r="I306" t="s">
        <v>14</v>
      </c>
    </row>
    <row r="307" spans="1:9" x14ac:dyDescent="0.3">
      <c r="A307">
        <v>306</v>
      </c>
      <c r="B307">
        <v>1992</v>
      </c>
      <c r="C307" t="s">
        <v>8</v>
      </c>
      <c r="D307" t="s">
        <v>15</v>
      </c>
      <c r="E307">
        <v>4</v>
      </c>
      <c r="F307">
        <v>26</v>
      </c>
      <c r="G307">
        <v>3</v>
      </c>
      <c r="H307">
        <v>0.115384615384615</v>
      </c>
      <c r="I307" t="s">
        <v>16</v>
      </c>
    </row>
    <row r="308" spans="1:9" x14ac:dyDescent="0.3">
      <c r="A308">
        <v>307</v>
      </c>
      <c r="B308">
        <v>1992</v>
      </c>
      <c r="C308" t="s">
        <v>8</v>
      </c>
      <c r="D308" t="s">
        <v>15</v>
      </c>
      <c r="E308">
        <v>4</v>
      </c>
      <c r="F308">
        <v>26</v>
      </c>
      <c r="G308">
        <v>3</v>
      </c>
      <c r="H308">
        <v>0.115384615384615</v>
      </c>
      <c r="I308" t="s">
        <v>16</v>
      </c>
    </row>
    <row r="309" spans="1:9" x14ac:dyDescent="0.3">
      <c r="A309">
        <v>308</v>
      </c>
      <c r="B309">
        <v>1992</v>
      </c>
      <c r="C309" t="s">
        <v>8</v>
      </c>
      <c r="D309" t="s">
        <v>15</v>
      </c>
      <c r="E309">
        <v>4</v>
      </c>
      <c r="F309">
        <v>26</v>
      </c>
      <c r="G309">
        <v>3</v>
      </c>
      <c r="H309">
        <v>0.115384615384615</v>
      </c>
      <c r="I309" t="s">
        <v>16</v>
      </c>
    </row>
    <row r="310" spans="1:9" x14ac:dyDescent="0.3">
      <c r="A310">
        <v>309</v>
      </c>
      <c r="B310">
        <v>1992</v>
      </c>
      <c r="C310" t="s">
        <v>8</v>
      </c>
      <c r="D310" t="s">
        <v>15</v>
      </c>
      <c r="E310">
        <v>5</v>
      </c>
      <c r="F310">
        <v>26</v>
      </c>
      <c r="G310">
        <v>13</v>
      </c>
      <c r="H310">
        <v>0.5</v>
      </c>
      <c r="I310" t="s">
        <v>16</v>
      </c>
    </row>
    <row r="311" spans="1:9" x14ac:dyDescent="0.3">
      <c r="A311">
        <v>310</v>
      </c>
      <c r="B311">
        <v>1992</v>
      </c>
      <c r="C311" t="s">
        <v>8</v>
      </c>
      <c r="D311" t="s">
        <v>15</v>
      </c>
      <c r="E311">
        <v>5</v>
      </c>
      <c r="F311">
        <v>26</v>
      </c>
      <c r="G311">
        <v>13</v>
      </c>
      <c r="H311">
        <v>0.5</v>
      </c>
      <c r="I311" t="s">
        <v>16</v>
      </c>
    </row>
    <row r="312" spans="1:9" x14ac:dyDescent="0.3">
      <c r="A312">
        <v>311</v>
      </c>
      <c r="B312">
        <v>1992</v>
      </c>
      <c r="C312" t="s">
        <v>8</v>
      </c>
      <c r="D312" t="s">
        <v>15</v>
      </c>
      <c r="E312">
        <v>5</v>
      </c>
      <c r="F312">
        <v>26</v>
      </c>
      <c r="G312">
        <v>13</v>
      </c>
      <c r="H312">
        <v>0.5</v>
      </c>
      <c r="I312" t="s">
        <v>16</v>
      </c>
    </row>
    <row r="313" spans="1:9" x14ac:dyDescent="0.3">
      <c r="A313">
        <v>312</v>
      </c>
      <c r="B313">
        <v>1992</v>
      </c>
      <c r="C313" t="s">
        <v>8</v>
      </c>
      <c r="D313" t="s">
        <v>15</v>
      </c>
      <c r="E313">
        <v>5</v>
      </c>
      <c r="F313">
        <v>26</v>
      </c>
      <c r="G313">
        <v>13</v>
      </c>
      <c r="H313">
        <v>0.5</v>
      </c>
      <c r="I313" t="s">
        <v>16</v>
      </c>
    </row>
    <row r="314" spans="1:9" x14ac:dyDescent="0.3">
      <c r="A314">
        <v>313</v>
      </c>
      <c r="B314">
        <v>1992</v>
      </c>
      <c r="C314" t="s">
        <v>8</v>
      </c>
      <c r="D314" t="s">
        <v>15</v>
      </c>
      <c r="E314">
        <v>5</v>
      </c>
      <c r="F314">
        <v>26</v>
      </c>
      <c r="G314">
        <v>13</v>
      </c>
      <c r="H314">
        <v>0.5</v>
      </c>
      <c r="I314" t="s">
        <v>16</v>
      </c>
    </row>
    <row r="315" spans="1:9" x14ac:dyDescent="0.3">
      <c r="A315">
        <v>314</v>
      </c>
      <c r="B315">
        <v>1992</v>
      </c>
      <c r="C315" t="s">
        <v>8</v>
      </c>
      <c r="D315" t="s">
        <v>15</v>
      </c>
      <c r="E315">
        <v>5</v>
      </c>
      <c r="F315">
        <v>26</v>
      </c>
      <c r="G315">
        <v>13</v>
      </c>
      <c r="H315">
        <v>0.5</v>
      </c>
      <c r="I315" t="s">
        <v>16</v>
      </c>
    </row>
    <row r="316" spans="1:9" x14ac:dyDescent="0.3">
      <c r="A316">
        <v>315</v>
      </c>
      <c r="B316">
        <v>1992</v>
      </c>
      <c r="C316" t="s">
        <v>8</v>
      </c>
      <c r="D316" t="s">
        <v>15</v>
      </c>
      <c r="E316">
        <v>5</v>
      </c>
      <c r="F316">
        <v>26</v>
      </c>
      <c r="G316">
        <v>13</v>
      </c>
      <c r="H316">
        <v>0.5</v>
      </c>
      <c r="I316" t="s">
        <v>16</v>
      </c>
    </row>
    <row r="317" spans="1:9" x14ac:dyDescent="0.3">
      <c r="A317">
        <v>316</v>
      </c>
      <c r="B317">
        <v>1992</v>
      </c>
      <c r="C317" t="s">
        <v>8</v>
      </c>
      <c r="D317" t="s">
        <v>15</v>
      </c>
      <c r="E317">
        <v>5</v>
      </c>
      <c r="F317">
        <v>26</v>
      </c>
      <c r="G317">
        <v>13</v>
      </c>
      <c r="H317">
        <v>0.5</v>
      </c>
      <c r="I317" t="s">
        <v>16</v>
      </c>
    </row>
    <row r="318" spans="1:9" x14ac:dyDescent="0.3">
      <c r="A318">
        <v>317</v>
      </c>
      <c r="B318">
        <v>1992</v>
      </c>
      <c r="C318" t="s">
        <v>8</v>
      </c>
      <c r="D318" t="s">
        <v>15</v>
      </c>
      <c r="E318">
        <v>5</v>
      </c>
      <c r="F318">
        <v>26</v>
      </c>
      <c r="G318">
        <v>13</v>
      </c>
      <c r="H318">
        <v>0.5</v>
      </c>
      <c r="I318" t="s">
        <v>16</v>
      </c>
    </row>
    <row r="319" spans="1:9" x14ac:dyDescent="0.3">
      <c r="A319">
        <v>318</v>
      </c>
      <c r="B319">
        <v>1992</v>
      </c>
      <c r="C319" t="s">
        <v>8</v>
      </c>
      <c r="D319" t="s">
        <v>15</v>
      </c>
      <c r="E319">
        <v>5</v>
      </c>
      <c r="F319">
        <v>26</v>
      </c>
      <c r="G319">
        <v>13</v>
      </c>
      <c r="H319">
        <v>0.5</v>
      </c>
      <c r="I319" t="s">
        <v>16</v>
      </c>
    </row>
    <row r="320" spans="1:9" x14ac:dyDescent="0.3">
      <c r="A320">
        <v>319</v>
      </c>
      <c r="B320">
        <v>1992</v>
      </c>
      <c r="C320" t="s">
        <v>8</v>
      </c>
      <c r="D320" t="s">
        <v>15</v>
      </c>
      <c r="E320">
        <v>5</v>
      </c>
      <c r="F320">
        <v>26</v>
      </c>
      <c r="G320">
        <v>13</v>
      </c>
      <c r="H320">
        <v>0.5</v>
      </c>
      <c r="I320" t="s">
        <v>16</v>
      </c>
    </row>
    <row r="321" spans="1:9" x14ac:dyDescent="0.3">
      <c r="A321">
        <v>320</v>
      </c>
      <c r="B321">
        <v>1992</v>
      </c>
      <c r="C321" t="s">
        <v>8</v>
      </c>
      <c r="D321" t="s">
        <v>15</v>
      </c>
      <c r="E321">
        <v>5</v>
      </c>
      <c r="F321">
        <v>26</v>
      </c>
      <c r="G321">
        <v>13</v>
      </c>
      <c r="H321">
        <v>0.5</v>
      </c>
      <c r="I321" t="s">
        <v>16</v>
      </c>
    </row>
    <row r="322" spans="1:9" x14ac:dyDescent="0.3">
      <c r="A322">
        <v>321</v>
      </c>
      <c r="B322">
        <v>1992</v>
      </c>
      <c r="C322" t="s">
        <v>8</v>
      </c>
      <c r="D322" t="s">
        <v>15</v>
      </c>
      <c r="E322">
        <v>5</v>
      </c>
      <c r="F322">
        <v>26</v>
      </c>
      <c r="G322">
        <v>13</v>
      </c>
      <c r="H322">
        <v>0.5</v>
      </c>
      <c r="I322" t="s">
        <v>16</v>
      </c>
    </row>
    <row r="323" spans="1:9" x14ac:dyDescent="0.3">
      <c r="A323">
        <v>322</v>
      </c>
      <c r="B323">
        <v>1992</v>
      </c>
      <c r="C323" t="s">
        <v>8</v>
      </c>
      <c r="D323" t="s">
        <v>15</v>
      </c>
      <c r="E323">
        <v>6</v>
      </c>
      <c r="F323">
        <v>26</v>
      </c>
      <c r="G323">
        <v>10</v>
      </c>
      <c r="H323">
        <v>0.38461538461538503</v>
      </c>
      <c r="I323" t="s">
        <v>16</v>
      </c>
    </row>
    <row r="324" spans="1:9" x14ac:dyDescent="0.3">
      <c r="A324">
        <v>323</v>
      </c>
      <c r="B324">
        <v>1992</v>
      </c>
      <c r="C324" t="s">
        <v>8</v>
      </c>
      <c r="D324" t="s">
        <v>15</v>
      </c>
      <c r="E324">
        <v>6</v>
      </c>
      <c r="F324">
        <v>26</v>
      </c>
      <c r="G324">
        <v>10</v>
      </c>
      <c r="H324">
        <v>0.38461538461538503</v>
      </c>
      <c r="I324" t="s">
        <v>16</v>
      </c>
    </row>
    <row r="325" spans="1:9" x14ac:dyDescent="0.3">
      <c r="A325">
        <v>324</v>
      </c>
      <c r="B325">
        <v>1992</v>
      </c>
      <c r="C325" t="s">
        <v>8</v>
      </c>
      <c r="D325" t="s">
        <v>15</v>
      </c>
      <c r="E325">
        <v>6</v>
      </c>
      <c r="F325">
        <v>26</v>
      </c>
      <c r="G325">
        <v>10</v>
      </c>
      <c r="H325">
        <v>0.38461538461538503</v>
      </c>
      <c r="I325" t="s">
        <v>16</v>
      </c>
    </row>
    <row r="326" spans="1:9" x14ac:dyDescent="0.3">
      <c r="A326">
        <v>325</v>
      </c>
      <c r="B326">
        <v>1992</v>
      </c>
      <c r="C326" t="s">
        <v>8</v>
      </c>
      <c r="D326" t="s">
        <v>15</v>
      </c>
      <c r="E326">
        <v>6</v>
      </c>
      <c r="F326">
        <v>26</v>
      </c>
      <c r="G326">
        <v>10</v>
      </c>
      <c r="H326">
        <v>0.38461538461538503</v>
      </c>
      <c r="I326" t="s">
        <v>16</v>
      </c>
    </row>
    <row r="327" spans="1:9" x14ac:dyDescent="0.3">
      <c r="A327">
        <v>326</v>
      </c>
      <c r="B327">
        <v>1992</v>
      </c>
      <c r="C327" t="s">
        <v>8</v>
      </c>
      <c r="D327" t="s">
        <v>15</v>
      </c>
      <c r="E327">
        <v>6</v>
      </c>
      <c r="F327">
        <v>26</v>
      </c>
      <c r="G327">
        <v>10</v>
      </c>
      <c r="H327">
        <v>0.38461538461538503</v>
      </c>
      <c r="I327" t="s">
        <v>16</v>
      </c>
    </row>
    <row r="328" spans="1:9" x14ac:dyDescent="0.3">
      <c r="A328">
        <v>327</v>
      </c>
      <c r="B328">
        <v>1992</v>
      </c>
      <c r="C328" t="s">
        <v>8</v>
      </c>
      <c r="D328" t="s">
        <v>15</v>
      </c>
      <c r="E328">
        <v>6</v>
      </c>
      <c r="F328">
        <v>26</v>
      </c>
      <c r="G328">
        <v>10</v>
      </c>
      <c r="H328">
        <v>0.38461538461538503</v>
      </c>
      <c r="I328" t="s">
        <v>16</v>
      </c>
    </row>
    <row r="329" spans="1:9" x14ac:dyDescent="0.3">
      <c r="A329">
        <v>328</v>
      </c>
      <c r="B329">
        <v>1992</v>
      </c>
      <c r="C329" t="s">
        <v>8</v>
      </c>
      <c r="D329" t="s">
        <v>15</v>
      </c>
      <c r="E329">
        <v>6</v>
      </c>
      <c r="F329">
        <v>26</v>
      </c>
      <c r="G329">
        <v>10</v>
      </c>
      <c r="H329">
        <v>0.38461538461538503</v>
      </c>
      <c r="I329" t="s">
        <v>16</v>
      </c>
    </row>
    <row r="330" spans="1:9" x14ac:dyDescent="0.3">
      <c r="A330">
        <v>329</v>
      </c>
      <c r="B330">
        <v>1992</v>
      </c>
      <c r="C330" t="s">
        <v>8</v>
      </c>
      <c r="D330" t="s">
        <v>15</v>
      </c>
      <c r="E330">
        <v>6</v>
      </c>
      <c r="F330">
        <v>26</v>
      </c>
      <c r="G330">
        <v>10</v>
      </c>
      <c r="H330">
        <v>0.38461538461538503</v>
      </c>
      <c r="I330" t="s">
        <v>16</v>
      </c>
    </row>
    <row r="331" spans="1:9" x14ac:dyDescent="0.3">
      <c r="A331">
        <v>330</v>
      </c>
      <c r="B331">
        <v>1992</v>
      </c>
      <c r="C331" t="s">
        <v>8</v>
      </c>
      <c r="D331" t="s">
        <v>15</v>
      </c>
      <c r="E331">
        <v>6</v>
      </c>
      <c r="F331">
        <v>26</v>
      </c>
      <c r="G331">
        <v>10</v>
      </c>
      <c r="H331">
        <v>0.38461538461538503</v>
      </c>
      <c r="I331" t="s">
        <v>16</v>
      </c>
    </row>
    <row r="332" spans="1:9" x14ac:dyDescent="0.3">
      <c r="A332">
        <v>331</v>
      </c>
      <c r="B332">
        <v>1992</v>
      </c>
      <c r="C332" t="s">
        <v>8</v>
      </c>
      <c r="D332" t="s">
        <v>15</v>
      </c>
      <c r="E332">
        <v>6</v>
      </c>
      <c r="F332">
        <v>26</v>
      </c>
      <c r="G332">
        <v>10</v>
      </c>
      <c r="H332">
        <v>0.38461538461538503</v>
      </c>
      <c r="I332" t="s">
        <v>16</v>
      </c>
    </row>
    <row r="333" spans="1:9" x14ac:dyDescent="0.3">
      <c r="A333">
        <v>332</v>
      </c>
      <c r="B333">
        <v>1992</v>
      </c>
      <c r="C333" t="s">
        <v>8</v>
      </c>
      <c r="D333" t="s">
        <v>17</v>
      </c>
      <c r="E333">
        <v>5</v>
      </c>
      <c r="F333">
        <v>7</v>
      </c>
      <c r="G333">
        <v>4</v>
      </c>
      <c r="H333">
        <v>0.57142857142857095</v>
      </c>
      <c r="I333" t="s">
        <v>18</v>
      </c>
    </row>
    <row r="334" spans="1:9" x14ac:dyDescent="0.3">
      <c r="A334">
        <v>333</v>
      </c>
      <c r="B334">
        <v>1992</v>
      </c>
      <c r="C334" t="s">
        <v>8</v>
      </c>
      <c r="D334" t="s">
        <v>17</v>
      </c>
      <c r="E334">
        <v>5</v>
      </c>
      <c r="F334">
        <v>7</v>
      </c>
      <c r="G334">
        <v>4</v>
      </c>
      <c r="H334">
        <v>0.57142857142857095</v>
      </c>
      <c r="I334" t="s">
        <v>18</v>
      </c>
    </row>
    <row r="335" spans="1:9" x14ac:dyDescent="0.3">
      <c r="A335">
        <v>334</v>
      </c>
      <c r="B335">
        <v>1992</v>
      </c>
      <c r="C335" t="s">
        <v>8</v>
      </c>
      <c r="D335" t="s">
        <v>17</v>
      </c>
      <c r="E335">
        <v>5</v>
      </c>
      <c r="F335">
        <v>7</v>
      </c>
      <c r="G335">
        <v>4</v>
      </c>
      <c r="H335">
        <v>0.57142857142857095</v>
      </c>
      <c r="I335" t="s">
        <v>18</v>
      </c>
    </row>
    <row r="336" spans="1:9" x14ac:dyDescent="0.3">
      <c r="A336">
        <v>335</v>
      </c>
      <c r="B336">
        <v>1992</v>
      </c>
      <c r="C336" t="s">
        <v>8</v>
      </c>
      <c r="D336" t="s">
        <v>17</v>
      </c>
      <c r="E336">
        <v>5</v>
      </c>
      <c r="F336">
        <v>7</v>
      </c>
      <c r="G336">
        <v>4</v>
      </c>
      <c r="H336">
        <v>0.57142857142857095</v>
      </c>
      <c r="I336" t="s">
        <v>18</v>
      </c>
    </row>
    <row r="337" spans="1:9" x14ac:dyDescent="0.3">
      <c r="A337">
        <v>336</v>
      </c>
      <c r="B337">
        <v>1992</v>
      </c>
      <c r="C337" t="s">
        <v>8</v>
      </c>
      <c r="D337" t="s">
        <v>17</v>
      </c>
      <c r="E337">
        <v>6</v>
      </c>
      <c r="F337">
        <v>7</v>
      </c>
      <c r="G337">
        <v>3</v>
      </c>
      <c r="H337">
        <v>0.42857142857142899</v>
      </c>
      <c r="I337" t="s">
        <v>18</v>
      </c>
    </row>
    <row r="338" spans="1:9" x14ac:dyDescent="0.3">
      <c r="A338">
        <v>337</v>
      </c>
      <c r="B338">
        <v>1992</v>
      </c>
      <c r="C338" t="s">
        <v>8</v>
      </c>
      <c r="D338" t="s">
        <v>17</v>
      </c>
      <c r="E338">
        <v>6</v>
      </c>
      <c r="F338">
        <v>7</v>
      </c>
      <c r="G338">
        <v>3</v>
      </c>
      <c r="H338">
        <v>0.42857142857142899</v>
      </c>
      <c r="I338" t="s">
        <v>18</v>
      </c>
    </row>
    <row r="339" spans="1:9" x14ac:dyDescent="0.3">
      <c r="A339">
        <v>338</v>
      </c>
      <c r="B339">
        <v>1992</v>
      </c>
      <c r="C339" t="s">
        <v>8</v>
      </c>
      <c r="D339" t="s">
        <v>17</v>
      </c>
      <c r="E339">
        <v>6</v>
      </c>
      <c r="F339">
        <v>7</v>
      </c>
      <c r="G339">
        <v>3</v>
      </c>
      <c r="H339">
        <v>0.42857142857142899</v>
      </c>
      <c r="I339" t="s">
        <v>18</v>
      </c>
    </row>
    <row r="340" spans="1:9" x14ac:dyDescent="0.3">
      <c r="A340">
        <v>339</v>
      </c>
      <c r="B340">
        <v>1992</v>
      </c>
      <c r="C340" t="s">
        <v>8</v>
      </c>
      <c r="D340" t="s">
        <v>19</v>
      </c>
      <c r="E340">
        <v>4</v>
      </c>
      <c r="F340">
        <v>20</v>
      </c>
      <c r="G340">
        <v>1</v>
      </c>
      <c r="H340">
        <v>0.05</v>
      </c>
      <c r="I340" t="s">
        <v>20</v>
      </c>
    </row>
    <row r="341" spans="1:9" x14ac:dyDescent="0.3">
      <c r="A341">
        <v>340</v>
      </c>
      <c r="B341">
        <v>1992</v>
      </c>
      <c r="C341" t="s">
        <v>8</v>
      </c>
      <c r="D341" t="s">
        <v>19</v>
      </c>
      <c r="E341">
        <v>5</v>
      </c>
      <c r="F341">
        <v>20</v>
      </c>
      <c r="G341">
        <v>11</v>
      </c>
      <c r="H341">
        <v>0.55000000000000004</v>
      </c>
      <c r="I341" t="s">
        <v>20</v>
      </c>
    </row>
    <row r="342" spans="1:9" x14ac:dyDescent="0.3">
      <c r="A342">
        <v>341</v>
      </c>
      <c r="B342">
        <v>1992</v>
      </c>
      <c r="C342" t="s">
        <v>8</v>
      </c>
      <c r="D342" t="s">
        <v>19</v>
      </c>
      <c r="E342">
        <v>5</v>
      </c>
      <c r="F342">
        <v>20</v>
      </c>
      <c r="G342">
        <v>11</v>
      </c>
      <c r="H342">
        <v>0.55000000000000004</v>
      </c>
      <c r="I342" t="s">
        <v>20</v>
      </c>
    </row>
    <row r="343" spans="1:9" x14ac:dyDescent="0.3">
      <c r="A343">
        <v>342</v>
      </c>
      <c r="B343">
        <v>1992</v>
      </c>
      <c r="C343" t="s">
        <v>8</v>
      </c>
      <c r="D343" t="s">
        <v>19</v>
      </c>
      <c r="E343">
        <v>5</v>
      </c>
      <c r="F343">
        <v>20</v>
      </c>
      <c r="G343">
        <v>11</v>
      </c>
      <c r="H343">
        <v>0.55000000000000004</v>
      </c>
      <c r="I343" t="s">
        <v>20</v>
      </c>
    </row>
    <row r="344" spans="1:9" x14ac:dyDescent="0.3">
      <c r="A344">
        <v>343</v>
      </c>
      <c r="B344">
        <v>1992</v>
      </c>
      <c r="C344" t="s">
        <v>8</v>
      </c>
      <c r="D344" t="s">
        <v>19</v>
      </c>
      <c r="E344">
        <v>5</v>
      </c>
      <c r="F344">
        <v>20</v>
      </c>
      <c r="G344">
        <v>11</v>
      </c>
      <c r="H344">
        <v>0.55000000000000004</v>
      </c>
      <c r="I344" t="s">
        <v>20</v>
      </c>
    </row>
    <row r="345" spans="1:9" x14ac:dyDescent="0.3">
      <c r="A345">
        <v>344</v>
      </c>
      <c r="B345">
        <v>1992</v>
      </c>
      <c r="C345" t="s">
        <v>8</v>
      </c>
      <c r="D345" t="s">
        <v>19</v>
      </c>
      <c r="E345">
        <v>5</v>
      </c>
      <c r="F345">
        <v>20</v>
      </c>
      <c r="G345">
        <v>11</v>
      </c>
      <c r="H345">
        <v>0.55000000000000004</v>
      </c>
      <c r="I345" t="s">
        <v>20</v>
      </c>
    </row>
    <row r="346" spans="1:9" x14ac:dyDescent="0.3">
      <c r="A346">
        <v>345</v>
      </c>
      <c r="B346">
        <v>1992</v>
      </c>
      <c r="C346" t="s">
        <v>8</v>
      </c>
      <c r="D346" t="s">
        <v>19</v>
      </c>
      <c r="E346">
        <v>5</v>
      </c>
      <c r="F346">
        <v>20</v>
      </c>
      <c r="G346">
        <v>11</v>
      </c>
      <c r="H346">
        <v>0.55000000000000004</v>
      </c>
      <c r="I346" t="s">
        <v>20</v>
      </c>
    </row>
    <row r="347" spans="1:9" x14ac:dyDescent="0.3">
      <c r="A347">
        <v>346</v>
      </c>
      <c r="B347">
        <v>1992</v>
      </c>
      <c r="C347" t="s">
        <v>8</v>
      </c>
      <c r="D347" t="s">
        <v>19</v>
      </c>
      <c r="E347">
        <v>5</v>
      </c>
      <c r="F347">
        <v>20</v>
      </c>
      <c r="G347">
        <v>11</v>
      </c>
      <c r="H347">
        <v>0.55000000000000004</v>
      </c>
      <c r="I347" t="s">
        <v>20</v>
      </c>
    </row>
    <row r="348" spans="1:9" x14ac:dyDescent="0.3">
      <c r="A348">
        <v>347</v>
      </c>
      <c r="B348">
        <v>1992</v>
      </c>
      <c r="C348" t="s">
        <v>8</v>
      </c>
      <c r="D348" t="s">
        <v>19</v>
      </c>
      <c r="E348">
        <v>5</v>
      </c>
      <c r="F348">
        <v>20</v>
      </c>
      <c r="G348">
        <v>11</v>
      </c>
      <c r="H348">
        <v>0.55000000000000004</v>
      </c>
      <c r="I348" t="s">
        <v>20</v>
      </c>
    </row>
    <row r="349" spans="1:9" x14ac:dyDescent="0.3">
      <c r="A349">
        <v>348</v>
      </c>
      <c r="B349">
        <v>1992</v>
      </c>
      <c r="C349" t="s">
        <v>8</v>
      </c>
      <c r="D349" t="s">
        <v>19</v>
      </c>
      <c r="E349">
        <v>5</v>
      </c>
      <c r="F349">
        <v>20</v>
      </c>
      <c r="G349">
        <v>11</v>
      </c>
      <c r="H349">
        <v>0.55000000000000004</v>
      </c>
      <c r="I349" t="s">
        <v>20</v>
      </c>
    </row>
    <row r="350" spans="1:9" x14ac:dyDescent="0.3">
      <c r="A350">
        <v>349</v>
      </c>
      <c r="B350">
        <v>1992</v>
      </c>
      <c r="C350" t="s">
        <v>8</v>
      </c>
      <c r="D350" t="s">
        <v>19</v>
      </c>
      <c r="E350">
        <v>5</v>
      </c>
      <c r="F350">
        <v>20</v>
      </c>
      <c r="G350">
        <v>11</v>
      </c>
      <c r="H350">
        <v>0.55000000000000004</v>
      </c>
      <c r="I350" t="s">
        <v>20</v>
      </c>
    </row>
    <row r="351" spans="1:9" x14ac:dyDescent="0.3">
      <c r="A351">
        <v>350</v>
      </c>
      <c r="B351">
        <v>1992</v>
      </c>
      <c r="C351" t="s">
        <v>8</v>
      </c>
      <c r="D351" t="s">
        <v>19</v>
      </c>
      <c r="E351">
        <v>5</v>
      </c>
      <c r="F351">
        <v>20</v>
      </c>
      <c r="G351">
        <v>11</v>
      </c>
      <c r="H351">
        <v>0.55000000000000004</v>
      </c>
      <c r="I351" t="s">
        <v>20</v>
      </c>
    </row>
    <row r="352" spans="1:9" x14ac:dyDescent="0.3">
      <c r="A352">
        <v>351</v>
      </c>
      <c r="B352">
        <v>1992</v>
      </c>
      <c r="C352" t="s">
        <v>8</v>
      </c>
      <c r="D352" t="s">
        <v>19</v>
      </c>
      <c r="E352">
        <v>6</v>
      </c>
      <c r="F352">
        <v>20</v>
      </c>
      <c r="G352">
        <v>8</v>
      </c>
      <c r="H352">
        <v>0.4</v>
      </c>
      <c r="I352" t="s">
        <v>20</v>
      </c>
    </row>
    <row r="353" spans="1:9" x14ac:dyDescent="0.3">
      <c r="A353">
        <v>352</v>
      </c>
      <c r="B353">
        <v>1992</v>
      </c>
      <c r="C353" t="s">
        <v>8</v>
      </c>
      <c r="D353" t="s">
        <v>19</v>
      </c>
      <c r="E353">
        <v>6</v>
      </c>
      <c r="F353">
        <v>20</v>
      </c>
      <c r="G353">
        <v>8</v>
      </c>
      <c r="H353">
        <v>0.4</v>
      </c>
      <c r="I353" t="s">
        <v>20</v>
      </c>
    </row>
    <row r="354" spans="1:9" x14ac:dyDescent="0.3">
      <c r="A354">
        <v>353</v>
      </c>
      <c r="B354">
        <v>1992</v>
      </c>
      <c r="C354" t="s">
        <v>8</v>
      </c>
      <c r="D354" t="s">
        <v>19</v>
      </c>
      <c r="E354">
        <v>6</v>
      </c>
      <c r="F354">
        <v>20</v>
      </c>
      <c r="G354">
        <v>8</v>
      </c>
      <c r="H354">
        <v>0.4</v>
      </c>
      <c r="I354" t="s">
        <v>20</v>
      </c>
    </row>
    <row r="355" spans="1:9" x14ac:dyDescent="0.3">
      <c r="A355">
        <v>354</v>
      </c>
      <c r="B355">
        <v>1992</v>
      </c>
      <c r="C355" t="s">
        <v>8</v>
      </c>
      <c r="D355" t="s">
        <v>19</v>
      </c>
      <c r="E355">
        <v>6</v>
      </c>
      <c r="F355">
        <v>20</v>
      </c>
      <c r="G355">
        <v>8</v>
      </c>
      <c r="H355">
        <v>0.4</v>
      </c>
      <c r="I355" t="s">
        <v>20</v>
      </c>
    </row>
    <row r="356" spans="1:9" x14ac:dyDescent="0.3">
      <c r="A356">
        <v>355</v>
      </c>
      <c r="B356">
        <v>1992</v>
      </c>
      <c r="C356" t="s">
        <v>8</v>
      </c>
      <c r="D356" t="s">
        <v>19</v>
      </c>
      <c r="E356">
        <v>6</v>
      </c>
      <c r="F356">
        <v>20</v>
      </c>
      <c r="G356">
        <v>8</v>
      </c>
      <c r="H356">
        <v>0.4</v>
      </c>
      <c r="I356" t="s">
        <v>20</v>
      </c>
    </row>
    <row r="357" spans="1:9" x14ac:dyDescent="0.3">
      <c r="A357">
        <v>356</v>
      </c>
      <c r="B357">
        <v>1992</v>
      </c>
      <c r="C357" t="s">
        <v>8</v>
      </c>
      <c r="D357" t="s">
        <v>19</v>
      </c>
      <c r="E357">
        <v>6</v>
      </c>
      <c r="F357">
        <v>20</v>
      </c>
      <c r="G357">
        <v>8</v>
      </c>
      <c r="H357">
        <v>0.4</v>
      </c>
      <c r="I357" t="s">
        <v>20</v>
      </c>
    </row>
    <row r="358" spans="1:9" x14ac:dyDescent="0.3">
      <c r="A358">
        <v>357</v>
      </c>
      <c r="B358">
        <v>1992</v>
      </c>
      <c r="C358" t="s">
        <v>8</v>
      </c>
      <c r="D358" t="s">
        <v>19</v>
      </c>
      <c r="E358">
        <v>6</v>
      </c>
      <c r="F358">
        <v>20</v>
      </c>
      <c r="G358">
        <v>8</v>
      </c>
      <c r="H358">
        <v>0.4</v>
      </c>
      <c r="I358" t="s">
        <v>20</v>
      </c>
    </row>
    <row r="359" spans="1:9" x14ac:dyDescent="0.3">
      <c r="A359">
        <v>358</v>
      </c>
      <c r="B359">
        <v>1992</v>
      </c>
      <c r="C359" t="s">
        <v>8</v>
      </c>
      <c r="D359" t="s">
        <v>19</v>
      </c>
      <c r="E359">
        <v>6</v>
      </c>
      <c r="F359">
        <v>20</v>
      </c>
      <c r="G359">
        <v>8</v>
      </c>
      <c r="H359">
        <v>0.4</v>
      </c>
      <c r="I359" t="s">
        <v>20</v>
      </c>
    </row>
    <row r="360" spans="1:9" x14ac:dyDescent="0.3">
      <c r="A360">
        <v>359</v>
      </c>
      <c r="B360">
        <v>1992</v>
      </c>
      <c r="C360" t="s">
        <v>8</v>
      </c>
      <c r="D360" t="s">
        <v>21</v>
      </c>
      <c r="E360">
        <v>4</v>
      </c>
      <c r="F360">
        <v>1</v>
      </c>
      <c r="G360">
        <v>1</v>
      </c>
      <c r="H360">
        <v>1</v>
      </c>
      <c r="I360" t="s">
        <v>22</v>
      </c>
    </row>
    <row r="361" spans="1:9" x14ac:dyDescent="0.3">
      <c r="A361">
        <v>360</v>
      </c>
      <c r="B361">
        <v>1992</v>
      </c>
      <c r="C361" t="s">
        <v>8</v>
      </c>
      <c r="D361" t="s">
        <v>23</v>
      </c>
      <c r="E361">
        <v>4</v>
      </c>
      <c r="F361">
        <v>8</v>
      </c>
      <c r="G361">
        <v>2</v>
      </c>
      <c r="H361">
        <v>0.25</v>
      </c>
      <c r="I361" t="s">
        <v>24</v>
      </c>
    </row>
    <row r="362" spans="1:9" x14ac:dyDescent="0.3">
      <c r="A362">
        <v>361</v>
      </c>
      <c r="B362">
        <v>1992</v>
      </c>
      <c r="C362" t="s">
        <v>8</v>
      </c>
      <c r="D362" t="s">
        <v>23</v>
      </c>
      <c r="E362">
        <v>4</v>
      </c>
      <c r="F362">
        <v>8</v>
      </c>
      <c r="G362">
        <v>2</v>
      </c>
      <c r="H362">
        <v>0.25</v>
      </c>
      <c r="I362" t="s">
        <v>24</v>
      </c>
    </row>
    <row r="363" spans="1:9" x14ac:dyDescent="0.3">
      <c r="A363">
        <v>362</v>
      </c>
      <c r="B363">
        <v>1992</v>
      </c>
      <c r="C363" t="s">
        <v>8</v>
      </c>
      <c r="D363" t="s">
        <v>23</v>
      </c>
      <c r="E363">
        <v>5</v>
      </c>
      <c r="F363">
        <v>8</v>
      </c>
      <c r="G363">
        <v>2</v>
      </c>
      <c r="H363">
        <v>0.25</v>
      </c>
      <c r="I363" t="s">
        <v>24</v>
      </c>
    </row>
    <row r="364" spans="1:9" x14ac:dyDescent="0.3">
      <c r="A364">
        <v>363</v>
      </c>
      <c r="B364">
        <v>1992</v>
      </c>
      <c r="C364" t="s">
        <v>8</v>
      </c>
      <c r="D364" t="s">
        <v>23</v>
      </c>
      <c r="E364">
        <v>5</v>
      </c>
      <c r="F364">
        <v>8</v>
      </c>
      <c r="G364">
        <v>2</v>
      </c>
      <c r="H364">
        <v>0.25</v>
      </c>
      <c r="I364" t="s">
        <v>24</v>
      </c>
    </row>
    <row r="365" spans="1:9" x14ac:dyDescent="0.3">
      <c r="A365">
        <v>364</v>
      </c>
      <c r="B365">
        <v>1992</v>
      </c>
      <c r="C365" t="s">
        <v>8</v>
      </c>
      <c r="D365" t="s">
        <v>23</v>
      </c>
      <c r="E365">
        <v>6</v>
      </c>
      <c r="F365">
        <v>8</v>
      </c>
      <c r="G365">
        <v>4</v>
      </c>
      <c r="H365">
        <v>0.5</v>
      </c>
      <c r="I365" t="s">
        <v>24</v>
      </c>
    </row>
    <row r="366" spans="1:9" x14ac:dyDescent="0.3">
      <c r="A366">
        <v>365</v>
      </c>
      <c r="B366">
        <v>1992</v>
      </c>
      <c r="C366" t="s">
        <v>8</v>
      </c>
      <c r="D366" t="s">
        <v>23</v>
      </c>
      <c r="E366">
        <v>6</v>
      </c>
      <c r="F366">
        <v>8</v>
      </c>
      <c r="G366">
        <v>4</v>
      </c>
      <c r="H366">
        <v>0.5</v>
      </c>
      <c r="I366" t="s">
        <v>24</v>
      </c>
    </row>
    <row r="367" spans="1:9" x14ac:dyDescent="0.3">
      <c r="A367">
        <v>366</v>
      </c>
      <c r="B367">
        <v>1992</v>
      </c>
      <c r="C367" t="s">
        <v>8</v>
      </c>
      <c r="D367" t="s">
        <v>23</v>
      </c>
      <c r="E367">
        <v>6</v>
      </c>
      <c r="F367">
        <v>8</v>
      </c>
      <c r="G367">
        <v>4</v>
      </c>
      <c r="H367">
        <v>0.5</v>
      </c>
      <c r="I367" t="s">
        <v>24</v>
      </c>
    </row>
    <row r="368" spans="1:9" x14ac:dyDescent="0.3">
      <c r="A368">
        <v>367</v>
      </c>
      <c r="B368">
        <v>1992</v>
      </c>
      <c r="C368" t="s">
        <v>8</v>
      </c>
      <c r="D368" t="s">
        <v>23</v>
      </c>
      <c r="E368">
        <v>6</v>
      </c>
      <c r="F368">
        <v>8</v>
      </c>
      <c r="G368">
        <v>4</v>
      </c>
      <c r="H368">
        <v>0.5</v>
      </c>
      <c r="I368" t="s">
        <v>24</v>
      </c>
    </row>
    <row r="369" spans="1:9" x14ac:dyDescent="0.3">
      <c r="A369">
        <v>368</v>
      </c>
      <c r="B369">
        <v>1992</v>
      </c>
      <c r="C369" t="s">
        <v>25</v>
      </c>
      <c r="D369" t="s">
        <v>25</v>
      </c>
      <c r="E369">
        <v>4</v>
      </c>
      <c r="F369" t="s">
        <v>25</v>
      </c>
      <c r="G369" t="s">
        <v>25</v>
      </c>
      <c r="H369">
        <v>6.4225509E-2</v>
      </c>
      <c r="I369" t="s">
        <v>26</v>
      </c>
    </row>
    <row r="370" spans="1:9" x14ac:dyDescent="0.3">
      <c r="A370">
        <v>369</v>
      </c>
      <c r="B370">
        <v>1992</v>
      </c>
      <c r="C370" t="s">
        <v>25</v>
      </c>
      <c r="D370" t="s">
        <v>25</v>
      </c>
      <c r="E370">
        <v>5</v>
      </c>
      <c r="F370" t="s">
        <v>25</v>
      </c>
      <c r="G370" t="s">
        <v>25</v>
      </c>
      <c r="H370">
        <v>0.17385930999999999</v>
      </c>
      <c r="I370" t="s">
        <v>26</v>
      </c>
    </row>
    <row r="371" spans="1:9" x14ac:dyDescent="0.3">
      <c r="A371">
        <v>370</v>
      </c>
      <c r="B371">
        <v>1992</v>
      </c>
      <c r="C371" t="s">
        <v>25</v>
      </c>
      <c r="D371" t="s">
        <v>25</v>
      </c>
      <c r="E371">
        <v>6</v>
      </c>
      <c r="F371" t="s">
        <v>25</v>
      </c>
      <c r="G371" t="s">
        <v>25</v>
      </c>
      <c r="H371">
        <v>0.72922920000000002</v>
      </c>
      <c r="I371" t="s">
        <v>26</v>
      </c>
    </row>
    <row r="372" spans="1:9" x14ac:dyDescent="0.3">
      <c r="A372">
        <v>371</v>
      </c>
      <c r="B372">
        <v>1992</v>
      </c>
      <c r="C372" t="s">
        <v>25</v>
      </c>
      <c r="D372" t="s">
        <v>25</v>
      </c>
      <c r="E372">
        <v>7</v>
      </c>
      <c r="F372" t="s">
        <v>25</v>
      </c>
      <c r="G372" t="s">
        <v>25</v>
      </c>
      <c r="H372">
        <v>3.2686021000000003E-2</v>
      </c>
      <c r="I372" t="s">
        <v>26</v>
      </c>
    </row>
    <row r="373" spans="1:9" x14ac:dyDescent="0.3">
      <c r="A373">
        <v>372</v>
      </c>
      <c r="B373">
        <v>1993</v>
      </c>
      <c r="C373" t="s">
        <v>8</v>
      </c>
      <c r="D373" t="s">
        <v>9</v>
      </c>
      <c r="E373">
        <v>4</v>
      </c>
      <c r="F373">
        <v>15</v>
      </c>
      <c r="G373">
        <v>5</v>
      </c>
      <c r="H373">
        <v>0.33333333333333298</v>
      </c>
      <c r="I373" t="s">
        <v>10</v>
      </c>
    </row>
    <row r="374" spans="1:9" x14ac:dyDescent="0.3">
      <c r="A374">
        <v>373</v>
      </c>
      <c r="B374">
        <v>1993</v>
      </c>
      <c r="C374" t="s">
        <v>8</v>
      </c>
      <c r="D374" t="s">
        <v>9</v>
      </c>
      <c r="E374">
        <v>4</v>
      </c>
      <c r="F374">
        <v>15</v>
      </c>
      <c r="G374">
        <v>5</v>
      </c>
      <c r="H374">
        <v>0.33333333333333298</v>
      </c>
      <c r="I374" t="s">
        <v>10</v>
      </c>
    </row>
    <row r="375" spans="1:9" x14ac:dyDescent="0.3">
      <c r="A375">
        <v>374</v>
      </c>
      <c r="B375">
        <v>1993</v>
      </c>
      <c r="C375" t="s">
        <v>8</v>
      </c>
      <c r="D375" t="s">
        <v>9</v>
      </c>
      <c r="E375">
        <v>4</v>
      </c>
      <c r="F375">
        <v>15</v>
      </c>
      <c r="G375">
        <v>5</v>
      </c>
      <c r="H375">
        <v>0.33333333333333298</v>
      </c>
      <c r="I375" t="s">
        <v>10</v>
      </c>
    </row>
    <row r="376" spans="1:9" x14ac:dyDescent="0.3">
      <c r="A376">
        <v>375</v>
      </c>
      <c r="B376">
        <v>1993</v>
      </c>
      <c r="C376" t="s">
        <v>8</v>
      </c>
      <c r="D376" t="s">
        <v>9</v>
      </c>
      <c r="E376">
        <v>4</v>
      </c>
      <c r="F376">
        <v>15</v>
      </c>
      <c r="G376">
        <v>5</v>
      </c>
      <c r="H376">
        <v>0.33333333333333298</v>
      </c>
      <c r="I376" t="s">
        <v>10</v>
      </c>
    </row>
    <row r="377" spans="1:9" x14ac:dyDescent="0.3">
      <c r="A377">
        <v>376</v>
      </c>
      <c r="B377">
        <v>1993</v>
      </c>
      <c r="C377" t="s">
        <v>8</v>
      </c>
      <c r="D377" t="s">
        <v>9</v>
      </c>
      <c r="E377">
        <v>4</v>
      </c>
      <c r="F377">
        <v>15</v>
      </c>
      <c r="G377">
        <v>5</v>
      </c>
      <c r="H377">
        <v>0.33333333333333298</v>
      </c>
      <c r="I377" t="s">
        <v>10</v>
      </c>
    </row>
    <row r="378" spans="1:9" x14ac:dyDescent="0.3">
      <c r="A378">
        <v>377</v>
      </c>
      <c r="B378">
        <v>1993</v>
      </c>
      <c r="C378" t="s">
        <v>8</v>
      </c>
      <c r="D378" t="s">
        <v>9</v>
      </c>
      <c r="E378">
        <v>5</v>
      </c>
      <c r="F378">
        <v>15</v>
      </c>
      <c r="G378">
        <v>5</v>
      </c>
      <c r="H378">
        <v>0.33333333333333298</v>
      </c>
      <c r="I378" t="s">
        <v>10</v>
      </c>
    </row>
    <row r="379" spans="1:9" x14ac:dyDescent="0.3">
      <c r="A379">
        <v>378</v>
      </c>
      <c r="B379">
        <v>1993</v>
      </c>
      <c r="C379" t="s">
        <v>8</v>
      </c>
      <c r="D379" t="s">
        <v>9</v>
      </c>
      <c r="E379">
        <v>5</v>
      </c>
      <c r="F379">
        <v>15</v>
      </c>
      <c r="G379">
        <v>5</v>
      </c>
      <c r="H379">
        <v>0.33333333333333298</v>
      </c>
      <c r="I379" t="s">
        <v>10</v>
      </c>
    </row>
    <row r="380" spans="1:9" x14ac:dyDescent="0.3">
      <c r="A380">
        <v>379</v>
      </c>
      <c r="B380">
        <v>1993</v>
      </c>
      <c r="C380" t="s">
        <v>8</v>
      </c>
      <c r="D380" t="s">
        <v>9</v>
      </c>
      <c r="E380">
        <v>5</v>
      </c>
      <c r="F380">
        <v>15</v>
      </c>
      <c r="G380">
        <v>5</v>
      </c>
      <c r="H380">
        <v>0.33333333333333298</v>
      </c>
      <c r="I380" t="s">
        <v>10</v>
      </c>
    </row>
    <row r="381" spans="1:9" x14ac:dyDescent="0.3">
      <c r="A381">
        <v>380</v>
      </c>
      <c r="B381">
        <v>1993</v>
      </c>
      <c r="C381" t="s">
        <v>8</v>
      </c>
      <c r="D381" t="s">
        <v>9</v>
      </c>
      <c r="E381">
        <v>5</v>
      </c>
      <c r="F381">
        <v>15</v>
      </c>
      <c r="G381">
        <v>5</v>
      </c>
      <c r="H381">
        <v>0.33333333333333298</v>
      </c>
      <c r="I381" t="s">
        <v>10</v>
      </c>
    </row>
    <row r="382" spans="1:9" x14ac:dyDescent="0.3">
      <c r="A382">
        <v>381</v>
      </c>
      <c r="B382">
        <v>1993</v>
      </c>
      <c r="C382" t="s">
        <v>8</v>
      </c>
      <c r="D382" t="s">
        <v>9</v>
      </c>
      <c r="E382">
        <v>5</v>
      </c>
      <c r="F382">
        <v>15</v>
      </c>
      <c r="G382">
        <v>5</v>
      </c>
      <c r="H382">
        <v>0.33333333333333298</v>
      </c>
      <c r="I382" t="s">
        <v>10</v>
      </c>
    </row>
    <row r="383" spans="1:9" x14ac:dyDescent="0.3">
      <c r="A383">
        <v>382</v>
      </c>
      <c r="B383">
        <v>1993</v>
      </c>
      <c r="C383" t="s">
        <v>8</v>
      </c>
      <c r="D383" t="s">
        <v>9</v>
      </c>
      <c r="E383">
        <v>6</v>
      </c>
      <c r="F383">
        <v>15</v>
      </c>
      <c r="G383">
        <v>4</v>
      </c>
      <c r="H383">
        <v>0.266666666666667</v>
      </c>
      <c r="I383" t="s">
        <v>10</v>
      </c>
    </row>
    <row r="384" spans="1:9" x14ac:dyDescent="0.3">
      <c r="A384">
        <v>383</v>
      </c>
      <c r="B384">
        <v>1993</v>
      </c>
      <c r="C384" t="s">
        <v>8</v>
      </c>
      <c r="D384" t="s">
        <v>9</v>
      </c>
      <c r="E384">
        <v>6</v>
      </c>
      <c r="F384">
        <v>15</v>
      </c>
      <c r="G384">
        <v>4</v>
      </c>
      <c r="H384">
        <v>0.266666666666667</v>
      </c>
      <c r="I384" t="s">
        <v>10</v>
      </c>
    </row>
    <row r="385" spans="1:9" x14ac:dyDescent="0.3">
      <c r="A385">
        <v>384</v>
      </c>
      <c r="B385">
        <v>1993</v>
      </c>
      <c r="C385" t="s">
        <v>8</v>
      </c>
      <c r="D385" t="s">
        <v>9</v>
      </c>
      <c r="E385">
        <v>6</v>
      </c>
      <c r="F385">
        <v>15</v>
      </c>
      <c r="G385">
        <v>4</v>
      </c>
      <c r="H385">
        <v>0.266666666666667</v>
      </c>
      <c r="I385" t="s">
        <v>10</v>
      </c>
    </row>
    <row r="386" spans="1:9" x14ac:dyDescent="0.3">
      <c r="A386">
        <v>385</v>
      </c>
      <c r="B386">
        <v>1993</v>
      </c>
      <c r="C386" t="s">
        <v>8</v>
      </c>
      <c r="D386" t="s">
        <v>9</v>
      </c>
      <c r="E386">
        <v>6</v>
      </c>
      <c r="F386">
        <v>15</v>
      </c>
      <c r="G386">
        <v>4</v>
      </c>
      <c r="H386">
        <v>0.266666666666667</v>
      </c>
      <c r="I386" t="s">
        <v>10</v>
      </c>
    </row>
    <row r="387" spans="1:9" x14ac:dyDescent="0.3">
      <c r="A387">
        <v>386</v>
      </c>
      <c r="B387">
        <v>1993</v>
      </c>
      <c r="C387" t="s">
        <v>8</v>
      </c>
      <c r="D387" t="s">
        <v>9</v>
      </c>
      <c r="E387">
        <v>7</v>
      </c>
      <c r="F387">
        <v>15</v>
      </c>
      <c r="G387">
        <v>1</v>
      </c>
      <c r="H387">
        <v>6.6666666666666693E-2</v>
      </c>
      <c r="I387" t="s">
        <v>10</v>
      </c>
    </row>
    <row r="388" spans="1:9" x14ac:dyDescent="0.3">
      <c r="A388">
        <v>387</v>
      </c>
      <c r="B388">
        <v>1993</v>
      </c>
      <c r="C388" t="s">
        <v>8</v>
      </c>
      <c r="D388" t="s">
        <v>11</v>
      </c>
      <c r="E388">
        <v>4</v>
      </c>
      <c r="F388">
        <v>19</v>
      </c>
      <c r="G388">
        <v>6</v>
      </c>
      <c r="H388">
        <v>0.31578947368421101</v>
      </c>
      <c r="I388" t="s">
        <v>12</v>
      </c>
    </row>
    <row r="389" spans="1:9" x14ac:dyDescent="0.3">
      <c r="A389">
        <v>388</v>
      </c>
      <c r="B389">
        <v>1993</v>
      </c>
      <c r="C389" t="s">
        <v>8</v>
      </c>
      <c r="D389" t="s">
        <v>11</v>
      </c>
      <c r="E389">
        <v>4</v>
      </c>
      <c r="F389">
        <v>19</v>
      </c>
      <c r="G389">
        <v>6</v>
      </c>
      <c r="H389">
        <v>0.31578947368421101</v>
      </c>
      <c r="I389" t="s">
        <v>12</v>
      </c>
    </row>
    <row r="390" spans="1:9" x14ac:dyDescent="0.3">
      <c r="A390">
        <v>389</v>
      </c>
      <c r="B390">
        <v>1993</v>
      </c>
      <c r="C390" t="s">
        <v>8</v>
      </c>
      <c r="D390" t="s">
        <v>11</v>
      </c>
      <c r="E390">
        <v>4</v>
      </c>
      <c r="F390">
        <v>19</v>
      </c>
      <c r="G390">
        <v>6</v>
      </c>
      <c r="H390">
        <v>0.31578947368421101</v>
      </c>
      <c r="I390" t="s">
        <v>12</v>
      </c>
    </row>
    <row r="391" spans="1:9" x14ac:dyDescent="0.3">
      <c r="A391">
        <v>390</v>
      </c>
      <c r="B391">
        <v>1993</v>
      </c>
      <c r="C391" t="s">
        <v>8</v>
      </c>
      <c r="D391" t="s">
        <v>11</v>
      </c>
      <c r="E391">
        <v>4</v>
      </c>
      <c r="F391">
        <v>19</v>
      </c>
      <c r="G391">
        <v>6</v>
      </c>
      <c r="H391">
        <v>0.31578947368421101</v>
      </c>
      <c r="I391" t="s">
        <v>12</v>
      </c>
    </row>
    <row r="392" spans="1:9" x14ac:dyDescent="0.3">
      <c r="A392">
        <v>391</v>
      </c>
      <c r="B392">
        <v>1993</v>
      </c>
      <c r="C392" t="s">
        <v>8</v>
      </c>
      <c r="D392" t="s">
        <v>11</v>
      </c>
      <c r="E392">
        <v>4</v>
      </c>
      <c r="F392">
        <v>19</v>
      </c>
      <c r="G392">
        <v>6</v>
      </c>
      <c r="H392">
        <v>0.31578947368421101</v>
      </c>
      <c r="I392" t="s">
        <v>12</v>
      </c>
    </row>
    <row r="393" spans="1:9" x14ac:dyDescent="0.3">
      <c r="A393">
        <v>392</v>
      </c>
      <c r="B393">
        <v>1993</v>
      </c>
      <c r="C393" t="s">
        <v>8</v>
      </c>
      <c r="D393" t="s">
        <v>11</v>
      </c>
      <c r="E393">
        <v>4</v>
      </c>
      <c r="F393">
        <v>19</v>
      </c>
      <c r="G393">
        <v>6</v>
      </c>
      <c r="H393">
        <v>0.31578947368421101</v>
      </c>
      <c r="I393" t="s">
        <v>12</v>
      </c>
    </row>
    <row r="394" spans="1:9" x14ac:dyDescent="0.3">
      <c r="A394">
        <v>393</v>
      </c>
      <c r="B394">
        <v>1993</v>
      </c>
      <c r="C394" t="s">
        <v>8</v>
      </c>
      <c r="D394" t="s">
        <v>11</v>
      </c>
      <c r="E394">
        <v>5</v>
      </c>
      <c r="F394">
        <v>19</v>
      </c>
      <c r="G394">
        <v>8</v>
      </c>
      <c r="H394">
        <v>0.42105263157894701</v>
      </c>
      <c r="I394" t="s">
        <v>12</v>
      </c>
    </row>
    <row r="395" spans="1:9" x14ac:dyDescent="0.3">
      <c r="A395">
        <v>394</v>
      </c>
      <c r="B395">
        <v>1993</v>
      </c>
      <c r="C395" t="s">
        <v>8</v>
      </c>
      <c r="D395" t="s">
        <v>11</v>
      </c>
      <c r="E395">
        <v>5</v>
      </c>
      <c r="F395">
        <v>19</v>
      </c>
      <c r="G395">
        <v>8</v>
      </c>
      <c r="H395">
        <v>0.42105263157894701</v>
      </c>
      <c r="I395" t="s">
        <v>12</v>
      </c>
    </row>
    <row r="396" spans="1:9" x14ac:dyDescent="0.3">
      <c r="A396">
        <v>395</v>
      </c>
      <c r="B396">
        <v>1993</v>
      </c>
      <c r="C396" t="s">
        <v>8</v>
      </c>
      <c r="D396" t="s">
        <v>11</v>
      </c>
      <c r="E396">
        <v>5</v>
      </c>
      <c r="F396">
        <v>19</v>
      </c>
      <c r="G396">
        <v>8</v>
      </c>
      <c r="H396">
        <v>0.42105263157894701</v>
      </c>
      <c r="I396" t="s">
        <v>12</v>
      </c>
    </row>
    <row r="397" spans="1:9" x14ac:dyDescent="0.3">
      <c r="A397">
        <v>396</v>
      </c>
      <c r="B397">
        <v>1993</v>
      </c>
      <c r="C397" t="s">
        <v>8</v>
      </c>
      <c r="D397" t="s">
        <v>11</v>
      </c>
      <c r="E397">
        <v>5</v>
      </c>
      <c r="F397">
        <v>19</v>
      </c>
      <c r="G397">
        <v>8</v>
      </c>
      <c r="H397">
        <v>0.42105263157894701</v>
      </c>
      <c r="I397" t="s">
        <v>12</v>
      </c>
    </row>
    <row r="398" spans="1:9" x14ac:dyDescent="0.3">
      <c r="A398">
        <v>397</v>
      </c>
      <c r="B398">
        <v>1993</v>
      </c>
      <c r="C398" t="s">
        <v>8</v>
      </c>
      <c r="D398" t="s">
        <v>11</v>
      </c>
      <c r="E398">
        <v>5</v>
      </c>
      <c r="F398">
        <v>19</v>
      </c>
      <c r="G398">
        <v>8</v>
      </c>
      <c r="H398">
        <v>0.42105263157894701</v>
      </c>
      <c r="I398" t="s">
        <v>12</v>
      </c>
    </row>
    <row r="399" spans="1:9" x14ac:dyDescent="0.3">
      <c r="A399">
        <v>398</v>
      </c>
      <c r="B399">
        <v>1993</v>
      </c>
      <c r="C399" t="s">
        <v>8</v>
      </c>
      <c r="D399" t="s">
        <v>11</v>
      </c>
      <c r="E399">
        <v>5</v>
      </c>
      <c r="F399">
        <v>19</v>
      </c>
      <c r="G399">
        <v>8</v>
      </c>
      <c r="H399">
        <v>0.42105263157894701</v>
      </c>
      <c r="I399" t="s">
        <v>12</v>
      </c>
    </row>
    <row r="400" spans="1:9" x14ac:dyDescent="0.3">
      <c r="A400">
        <v>399</v>
      </c>
      <c r="B400">
        <v>1993</v>
      </c>
      <c r="C400" t="s">
        <v>8</v>
      </c>
      <c r="D400" t="s">
        <v>11</v>
      </c>
      <c r="E400">
        <v>5</v>
      </c>
      <c r="F400">
        <v>19</v>
      </c>
      <c r="G400">
        <v>8</v>
      </c>
      <c r="H400">
        <v>0.42105263157894701</v>
      </c>
      <c r="I400" t="s">
        <v>12</v>
      </c>
    </row>
    <row r="401" spans="1:9" x14ac:dyDescent="0.3">
      <c r="A401">
        <v>400</v>
      </c>
      <c r="B401">
        <v>1993</v>
      </c>
      <c r="C401" t="s">
        <v>8</v>
      </c>
      <c r="D401" t="s">
        <v>11</v>
      </c>
      <c r="E401">
        <v>5</v>
      </c>
      <c r="F401">
        <v>19</v>
      </c>
      <c r="G401">
        <v>8</v>
      </c>
      <c r="H401">
        <v>0.42105263157894701</v>
      </c>
      <c r="I401" t="s">
        <v>12</v>
      </c>
    </row>
    <row r="402" spans="1:9" x14ac:dyDescent="0.3">
      <c r="A402">
        <v>401</v>
      </c>
      <c r="B402">
        <v>1993</v>
      </c>
      <c r="C402" t="s">
        <v>8</v>
      </c>
      <c r="D402" t="s">
        <v>11</v>
      </c>
      <c r="E402">
        <v>6</v>
      </c>
      <c r="F402">
        <v>19</v>
      </c>
      <c r="G402">
        <v>5</v>
      </c>
      <c r="H402">
        <v>0.26315789473684198</v>
      </c>
      <c r="I402" t="s">
        <v>12</v>
      </c>
    </row>
    <row r="403" spans="1:9" x14ac:dyDescent="0.3">
      <c r="A403">
        <v>402</v>
      </c>
      <c r="B403">
        <v>1993</v>
      </c>
      <c r="C403" t="s">
        <v>8</v>
      </c>
      <c r="D403" t="s">
        <v>11</v>
      </c>
      <c r="E403">
        <v>6</v>
      </c>
      <c r="F403">
        <v>19</v>
      </c>
      <c r="G403">
        <v>5</v>
      </c>
      <c r="H403">
        <v>0.26315789473684198</v>
      </c>
      <c r="I403" t="s">
        <v>12</v>
      </c>
    </row>
    <row r="404" spans="1:9" x14ac:dyDescent="0.3">
      <c r="A404">
        <v>403</v>
      </c>
      <c r="B404">
        <v>1993</v>
      </c>
      <c r="C404" t="s">
        <v>8</v>
      </c>
      <c r="D404" t="s">
        <v>11</v>
      </c>
      <c r="E404">
        <v>6</v>
      </c>
      <c r="F404">
        <v>19</v>
      </c>
      <c r="G404">
        <v>5</v>
      </c>
      <c r="H404">
        <v>0.26315789473684198</v>
      </c>
      <c r="I404" t="s">
        <v>12</v>
      </c>
    </row>
    <row r="405" spans="1:9" x14ac:dyDescent="0.3">
      <c r="A405">
        <v>404</v>
      </c>
      <c r="B405">
        <v>1993</v>
      </c>
      <c r="C405" t="s">
        <v>8</v>
      </c>
      <c r="D405" t="s">
        <v>11</v>
      </c>
      <c r="E405">
        <v>6</v>
      </c>
      <c r="F405">
        <v>19</v>
      </c>
      <c r="G405">
        <v>5</v>
      </c>
      <c r="H405">
        <v>0.26315789473684198</v>
      </c>
      <c r="I405" t="s">
        <v>12</v>
      </c>
    </row>
    <row r="406" spans="1:9" x14ac:dyDescent="0.3">
      <c r="A406">
        <v>405</v>
      </c>
      <c r="B406">
        <v>1993</v>
      </c>
      <c r="C406" t="s">
        <v>8</v>
      </c>
      <c r="D406" t="s">
        <v>11</v>
      </c>
      <c r="E406">
        <v>6</v>
      </c>
      <c r="F406">
        <v>19</v>
      </c>
      <c r="G406">
        <v>5</v>
      </c>
      <c r="H406">
        <v>0.26315789473684198</v>
      </c>
      <c r="I406" t="s">
        <v>12</v>
      </c>
    </row>
    <row r="407" spans="1:9" x14ac:dyDescent="0.3">
      <c r="A407">
        <v>406</v>
      </c>
      <c r="B407">
        <v>1993</v>
      </c>
      <c r="C407" t="s">
        <v>8</v>
      </c>
      <c r="D407" t="s">
        <v>13</v>
      </c>
      <c r="E407">
        <v>4</v>
      </c>
      <c r="F407">
        <v>10</v>
      </c>
      <c r="G407">
        <v>3</v>
      </c>
      <c r="H407">
        <v>0.3</v>
      </c>
      <c r="I407" t="s">
        <v>14</v>
      </c>
    </row>
    <row r="408" spans="1:9" x14ac:dyDescent="0.3">
      <c r="A408">
        <v>407</v>
      </c>
      <c r="B408">
        <v>1993</v>
      </c>
      <c r="C408" t="s">
        <v>8</v>
      </c>
      <c r="D408" t="s">
        <v>13</v>
      </c>
      <c r="E408">
        <v>4</v>
      </c>
      <c r="F408">
        <v>10</v>
      </c>
      <c r="G408">
        <v>3</v>
      </c>
      <c r="H408">
        <v>0.3</v>
      </c>
      <c r="I408" t="s">
        <v>14</v>
      </c>
    </row>
    <row r="409" spans="1:9" x14ac:dyDescent="0.3">
      <c r="A409">
        <v>408</v>
      </c>
      <c r="B409">
        <v>1993</v>
      </c>
      <c r="C409" t="s">
        <v>8</v>
      </c>
      <c r="D409" t="s">
        <v>13</v>
      </c>
      <c r="E409">
        <v>4</v>
      </c>
      <c r="F409">
        <v>10</v>
      </c>
      <c r="G409">
        <v>3</v>
      </c>
      <c r="H409">
        <v>0.3</v>
      </c>
      <c r="I409" t="s">
        <v>14</v>
      </c>
    </row>
    <row r="410" spans="1:9" x14ac:dyDescent="0.3">
      <c r="A410">
        <v>409</v>
      </c>
      <c r="B410">
        <v>1993</v>
      </c>
      <c r="C410" t="s">
        <v>8</v>
      </c>
      <c r="D410" t="s">
        <v>13</v>
      </c>
      <c r="E410">
        <v>5</v>
      </c>
      <c r="F410">
        <v>10</v>
      </c>
      <c r="G410">
        <v>2</v>
      </c>
      <c r="H410">
        <v>0.2</v>
      </c>
      <c r="I410" t="s">
        <v>14</v>
      </c>
    </row>
    <row r="411" spans="1:9" x14ac:dyDescent="0.3">
      <c r="A411">
        <v>410</v>
      </c>
      <c r="B411">
        <v>1993</v>
      </c>
      <c r="C411" t="s">
        <v>8</v>
      </c>
      <c r="D411" t="s">
        <v>13</v>
      </c>
      <c r="E411">
        <v>5</v>
      </c>
      <c r="F411">
        <v>10</v>
      </c>
      <c r="G411">
        <v>2</v>
      </c>
      <c r="H411">
        <v>0.2</v>
      </c>
      <c r="I411" t="s">
        <v>14</v>
      </c>
    </row>
    <row r="412" spans="1:9" x14ac:dyDescent="0.3">
      <c r="A412">
        <v>411</v>
      </c>
      <c r="B412">
        <v>1993</v>
      </c>
      <c r="C412" t="s">
        <v>8</v>
      </c>
      <c r="D412" t="s">
        <v>13</v>
      </c>
      <c r="E412">
        <v>6</v>
      </c>
      <c r="F412">
        <v>10</v>
      </c>
      <c r="G412">
        <v>4</v>
      </c>
      <c r="H412">
        <v>0.4</v>
      </c>
      <c r="I412" t="s">
        <v>14</v>
      </c>
    </row>
    <row r="413" spans="1:9" x14ac:dyDescent="0.3">
      <c r="A413">
        <v>412</v>
      </c>
      <c r="B413">
        <v>1993</v>
      </c>
      <c r="C413" t="s">
        <v>8</v>
      </c>
      <c r="D413" t="s">
        <v>13</v>
      </c>
      <c r="E413">
        <v>6</v>
      </c>
      <c r="F413">
        <v>10</v>
      </c>
      <c r="G413">
        <v>4</v>
      </c>
      <c r="H413">
        <v>0.4</v>
      </c>
      <c r="I413" t="s">
        <v>14</v>
      </c>
    </row>
    <row r="414" spans="1:9" x14ac:dyDescent="0.3">
      <c r="A414">
        <v>413</v>
      </c>
      <c r="B414">
        <v>1993</v>
      </c>
      <c r="C414" t="s">
        <v>8</v>
      </c>
      <c r="D414" t="s">
        <v>13</v>
      </c>
      <c r="E414">
        <v>6</v>
      </c>
      <c r="F414">
        <v>10</v>
      </c>
      <c r="G414">
        <v>4</v>
      </c>
      <c r="H414">
        <v>0.4</v>
      </c>
      <c r="I414" t="s">
        <v>14</v>
      </c>
    </row>
    <row r="415" spans="1:9" x14ac:dyDescent="0.3">
      <c r="A415">
        <v>414</v>
      </c>
      <c r="B415">
        <v>1993</v>
      </c>
      <c r="C415" t="s">
        <v>8</v>
      </c>
      <c r="D415" t="s">
        <v>13</v>
      </c>
      <c r="E415">
        <v>6</v>
      </c>
      <c r="F415">
        <v>10</v>
      </c>
      <c r="G415">
        <v>4</v>
      </c>
      <c r="H415">
        <v>0.4</v>
      </c>
      <c r="I415" t="s">
        <v>14</v>
      </c>
    </row>
    <row r="416" spans="1:9" x14ac:dyDescent="0.3">
      <c r="A416">
        <v>415</v>
      </c>
      <c r="B416">
        <v>1993</v>
      </c>
      <c r="C416" t="s">
        <v>8</v>
      </c>
      <c r="D416" t="s">
        <v>13</v>
      </c>
      <c r="E416">
        <v>7</v>
      </c>
      <c r="F416">
        <v>10</v>
      </c>
      <c r="G416">
        <v>1</v>
      </c>
      <c r="H416">
        <v>0.1</v>
      </c>
      <c r="I416" t="s">
        <v>14</v>
      </c>
    </row>
    <row r="417" spans="1:9" x14ac:dyDescent="0.3">
      <c r="A417">
        <v>416</v>
      </c>
      <c r="B417">
        <v>1993</v>
      </c>
      <c r="C417" t="s">
        <v>8</v>
      </c>
      <c r="D417" t="s">
        <v>15</v>
      </c>
      <c r="E417">
        <v>5</v>
      </c>
      <c r="F417">
        <v>15</v>
      </c>
      <c r="G417">
        <v>8</v>
      </c>
      <c r="H417">
        <v>0.53333333333333299</v>
      </c>
      <c r="I417" t="s">
        <v>16</v>
      </c>
    </row>
    <row r="418" spans="1:9" x14ac:dyDescent="0.3">
      <c r="A418">
        <v>417</v>
      </c>
      <c r="B418">
        <v>1993</v>
      </c>
      <c r="C418" t="s">
        <v>8</v>
      </c>
      <c r="D418" t="s">
        <v>15</v>
      </c>
      <c r="E418">
        <v>5</v>
      </c>
      <c r="F418">
        <v>15</v>
      </c>
      <c r="G418">
        <v>8</v>
      </c>
      <c r="H418">
        <v>0.53333333333333299</v>
      </c>
      <c r="I418" t="s">
        <v>16</v>
      </c>
    </row>
    <row r="419" spans="1:9" x14ac:dyDescent="0.3">
      <c r="A419">
        <v>418</v>
      </c>
      <c r="B419">
        <v>1993</v>
      </c>
      <c r="C419" t="s">
        <v>8</v>
      </c>
      <c r="D419" t="s">
        <v>15</v>
      </c>
      <c r="E419">
        <v>5</v>
      </c>
      <c r="F419">
        <v>15</v>
      </c>
      <c r="G419">
        <v>8</v>
      </c>
      <c r="H419">
        <v>0.53333333333333299</v>
      </c>
      <c r="I419" t="s">
        <v>16</v>
      </c>
    </row>
    <row r="420" spans="1:9" x14ac:dyDescent="0.3">
      <c r="A420">
        <v>419</v>
      </c>
      <c r="B420">
        <v>1993</v>
      </c>
      <c r="C420" t="s">
        <v>8</v>
      </c>
      <c r="D420" t="s">
        <v>15</v>
      </c>
      <c r="E420">
        <v>5</v>
      </c>
      <c r="F420">
        <v>15</v>
      </c>
      <c r="G420">
        <v>8</v>
      </c>
      <c r="H420">
        <v>0.53333333333333299</v>
      </c>
      <c r="I420" t="s">
        <v>16</v>
      </c>
    </row>
    <row r="421" spans="1:9" x14ac:dyDescent="0.3">
      <c r="A421">
        <v>420</v>
      </c>
      <c r="B421">
        <v>1993</v>
      </c>
      <c r="C421" t="s">
        <v>8</v>
      </c>
      <c r="D421" t="s">
        <v>15</v>
      </c>
      <c r="E421">
        <v>5</v>
      </c>
      <c r="F421">
        <v>15</v>
      </c>
      <c r="G421">
        <v>8</v>
      </c>
      <c r="H421">
        <v>0.53333333333333299</v>
      </c>
      <c r="I421" t="s">
        <v>16</v>
      </c>
    </row>
    <row r="422" spans="1:9" x14ac:dyDescent="0.3">
      <c r="A422">
        <v>421</v>
      </c>
      <c r="B422">
        <v>1993</v>
      </c>
      <c r="C422" t="s">
        <v>8</v>
      </c>
      <c r="D422" t="s">
        <v>15</v>
      </c>
      <c r="E422">
        <v>5</v>
      </c>
      <c r="F422">
        <v>15</v>
      </c>
      <c r="G422">
        <v>8</v>
      </c>
      <c r="H422">
        <v>0.53333333333333299</v>
      </c>
      <c r="I422" t="s">
        <v>16</v>
      </c>
    </row>
    <row r="423" spans="1:9" x14ac:dyDescent="0.3">
      <c r="A423">
        <v>422</v>
      </c>
      <c r="B423">
        <v>1993</v>
      </c>
      <c r="C423" t="s">
        <v>8</v>
      </c>
      <c r="D423" t="s">
        <v>15</v>
      </c>
      <c r="E423">
        <v>5</v>
      </c>
      <c r="F423">
        <v>15</v>
      </c>
      <c r="G423">
        <v>8</v>
      </c>
      <c r="H423">
        <v>0.53333333333333299</v>
      </c>
      <c r="I423" t="s">
        <v>16</v>
      </c>
    </row>
    <row r="424" spans="1:9" x14ac:dyDescent="0.3">
      <c r="A424">
        <v>423</v>
      </c>
      <c r="B424">
        <v>1993</v>
      </c>
      <c r="C424" t="s">
        <v>8</v>
      </c>
      <c r="D424" t="s">
        <v>15</v>
      </c>
      <c r="E424">
        <v>5</v>
      </c>
      <c r="F424">
        <v>15</v>
      </c>
      <c r="G424">
        <v>8</v>
      </c>
      <c r="H424">
        <v>0.53333333333333299</v>
      </c>
      <c r="I424" t="s">
        <v>16</v>
      </c>
    </row>
    <row r="425" spans="1:9" x14ac:dyDescent="0.3">
      <c r="A425">
        <v>424</v>
      </c>
      <c r="B425">
        <v>1993</v>
      </c>
      <c r="C425" t="s">
        <v>8</v>
      </c>
      <c r="D425" t="s">
        <v>15</v>
      </c>
      <c r="E425">
        <v>6</v>
      </c>
      <c r="F425">
        <v>15</v>
      </c>
      <c r="G425">
        <v>7</v>
      </c>
      <c r="H425">
        <v>0.46666666666666701</v>
      </c>
      <c r="I425" t="s">
        <v>16</v>
      </c>
    </row>
    <row r="426" spans="1:9" x14ac:dyDescent="0.3">
      <c r="A426">
        <v>425</v>
      </c>
      <c r="B426">
        <v>1993</v>
      </c>
      <c r="C426" t="s">
        <v>8</v>
      </c>
      <c r="D426" t="s">
        <v>15</v>
      </c>
      <c r="E426">
        <v>6</v>
      </c>
      <c r="F426">
        <v>15</v>
      </c>
      <c r="G426">
        <v>7</v>
      </c>
      <c r="H426">
        <v>0.46666666666666701</v>
      </c>
      <c r="I426" t="s">
        <v>16</v>
      </c>
    </row>
    <row r="427" spans="1:9" x14ac:dyDescent="0.3">
      <c r="A427">
        <v>426</v>
      </c>
      <c r="B427">
        <v>1993</v>
      </c>
      <c r="C427" t="s">
        <v>8</v>
      </c>
      <c r="D427" t="s">
        <v>15</v>
      </c>
      <c r="E427">
        <v>6</v>
      </c>
      <c r="F427">
        <v>15</v>
      </c>
      <c r="G427">
        <v>7</v>
      </c>
      <c r="H427">
        <v>0.46666666666666701</v>
      </c>
      <c r="I427" t="s">
        <v>16</v>
      </c>
    </row>
    <row r="428" spans="1:9" x14ac:dyDescent="0.3">
      <c r="A428">
        <v>427</v>
      </c>
      <c r="B428">
        <v>1993</v>
      </c>
      <c r="C428" t="s">
        <v>8</v>
      </c>
      <c r="D428" t="s">
        <v>15</v>
      </c>
      <c r="E428">
        <v>6</v>
      </c>
      <c r="F428">
        <v>15</v>
      </c>
      <c r="G428">
        <v>7</v>
      </c>
      <c r="H428">
        <v>0.46666666666666701</v>
      </c>
      <c r="I428" t="s">
        <v>16</v>
      </c>
    </row>
    <row r="429" spans="1:9" x14ac:dyDescent="0.3">
      <c r="A429">
        <v>428</v>
      </c>
      <c r="B429">
        <v>1993</v>
      </c>
      <c r="C429" t="s">
        <v>8</v>
      </c>
      <c r="D429" t="s">
        <v>15</v>
      </c>
      <c r="E429">
        <v>6</v>
      </c>
      <c r="F429">
        <v>15</v>
      </c>
      <c r="G429">
        <v>7</v>
      </c>
      <c r="H429">
        <v>0.46666666666666701</v>
      </c>
      <c r="I429" t="s">
        <v>16</v>
      </c>
    </row>
    <row r="430" spans="1:9" x14ac:dyDescent="0.3">
      <c r="A430">
        <v>429</v>
      </c>
      <c r="B430">
        <v>1993</v>
      </c>
      <c r="C430" t="s">
        <v>8</v>
      </c>
      <c r="D430" t="s">
        <v>15</v>
      </c>
      <c r="E430">
        <v>6</v>
      </c>
      <c r="F430">
        <v>15</v>
      </c>
      <c r="G430">
        <v>7</v>
      </c>
      <c r="H430">
        <v>0.46666666666666701</v>
      </c>
      <c r="I430" t="s">
        <v>16</v>
      </c>
    </row>
    <row r="431" spans="1:9" x14ac:dyDescent="0.3">
      <c r="A431">
        <v>430</v>
      </c>
      <c r="B431">
        <v>1993</v>
      </c>
      <c r="C431" t="s">
        <v>8</v>
      </c>
      <c r="D431" t="s">
        <v>15</v>
      </c>
      <c r="E431">
        <v>6</v>
      </c>
      <c r="F431">
        <v>15</v>
      </c>
      <c r="G431">
        <v>7</v>
      </c>
      <c r="H431">
        <v>0.46666666666666701</v>
      </c>
      <c r="I431" t="s">
        <v>16</v>
      </c>
    </row>
    <row r="432" spans="1:9" x14ac:dyDescent="0.3">
      <c r="A432">
        <v>431</v>
      </c>
      <c r="B432">
        <v>1993</v>
      </c>
      <c r="C432" t="s">
        <v>8</v>
      </c>
      <c r="D432" t="s">
        <v>17</v>
      </c>
      <c r="E432">
        <v>4</v>
      </c>
      <c r="F432">
        <v>9</v>
      </c>
      <c r="G432">
        <v>5</v>
      </c>
      <c r="H432">
        <v>0.55555555555555602</v>
      </c>
      <c r="I432" t="s">
        <v>18</v>
      </c>
    </row>
    <row r="433" spans="1:9" x14ac:dyDescent="0.3">
      <c r="A433">
        <v>432</v>
      </c>
      <c r="B433">
        <v>1993</v>
      </c>
      <c r="C433" t="s">
        <v>8</v>
      </c>
      <c r="D433" t="s">
        <v>17</v>
      </c>
      <c r="E433">
        <v>4</v>
      </c>
      <c r="F433">
        <v>9</v>
      </c>
      <c r="G433">
        <v>5</v>
      </c>
      <c r="H433">
        <v>0.55555555555555602</v>
      </c>
      <c r="I433" t="s">
        <v>18</v>
      </c>
    </row>
    <row r="434" spans="1:9" x14ac:dyDescent="0.3">
      <c r="A434">
        <v>433</v>
      </c>
      <c r="B434">
        <v>1993</v>
      </c>
      <c r="C434" t="s">
        <v>8</v>
      </c>
      <c r="D434" t="s">
        <v>17</v>
      </c>
      <c r="E434">
        <v>4</v>
      </c>
      <c r="F434">
        <v>9</v>
      </c>
      <c r="G434">
        <v>5</v>
      </c>
      <c r="H434">
        <v>0.55555555555555602</v>
      </c>
      <c r="I434" t="s">
        <v>18</v>
      </c>
    </row>
    <row r="435" spans="1:9" x14ac:dyDescent="0.3">
      <c r="A435">
        <v>434</v>
      </c>
      <c r="B435">
        <v>1993</v>
      </c>
      <c r="C435" t="s">
        <v>8</v>
      </c>
      <c r="D435" t="s">
        <v>17</v>
      </c>
      <c r="E435">
        <v>4</v>
      </c>
      <c r="F435">
        <v>9</v>
      </c>
      <c r="G435">
        <v>5</v>
      </c>
      <c r="H435">
        <v>0.55555555555555602</v>
      </c>
      <c r="I435" t="s">
        <v>18</v>
      </c>
    </row>
    <row r="436" spans="1:9" x14ac:dyDescent="0.3">
      <c r="A436">
        <v>435</v>
      </c>
      <c r="B436">
        <v>1993</v>
      </c>
      <c r="C436" t="s">
        <v>8</v>
      </c>
      <c r="D436" t="s">
        <v>17</v>
      </c>
      <c r="E436">
        <v>4</v>
      </c>
      <c r="F436">
        <v>9</v>
      </c>
      <c r="G436">
        <v>5</v>
      </c>
      <c r="H436">
        <v>0.55555555555555602</v>
      </c>
      <c r="I436" t="s">
        <v>18</v>
      </c>
    </row>
    <row r="437" spans="1:9" x14ac:dyDescent="0.3">
      <c r="A437">
        <v>436</v>
      </c>
      <c r="B437">
        <v>1993</v>
      </c>
      <c r="C437" t="s">
        <v>8</v>
      </c>
      <c r="D437" t="s">
        <v>17</v>
      </c>
      <c r="E437">
        <v>5</v>
      </c>
      <c r="F437">
        <v>9</v>
      </c>
      <c r="G437">
        <v>1</v>
      </c>
      <c r="H437">
        <v>0.11111111111111099</v>
      </c>
      <c r="I437" t="s">
        <v>18</v>
      </c>
    </row>
    <row r="438" spans="1:9" x14ac:dyDescent="0.3">
      <c r="A438">
        <v>437</v>
      </c>
      <c r="B438">
        <v>1993</v>
      </c>
      <c r="C438" t="s">
        <v>8</v>
      </c>
      <c r="D438" t="s">
        <v>17</v>
      </c>
      <c r="E438">
        <v>6</v>
      </c>
      <c r="F438">
        <v>9</v>
      </c>
      <c r="G438">
        <v>3</v>
      </c>
      <c r="H438">
        <v>0.33333333333333298</v>
      </c>
      <c r="I438" t="s">
        <v>18</v>
      </c>
    </row>
    <row r="439" spans="1:9" x14ac:dyDescent="0.3">
      <c r="A439">
        <v>438</v>
      </c>
      <c r="B439">
        <v>1993</v>
      </c>
      <c r="C439" t="s">
        <v>8</v>
      </c>
      <c r="D439" t="s">
        <v>17</v>
      </c>
      <c r="E439">
        <v>6</v>
      </c>
      <c r="F439">
        <v>9</v>
      </c>
      <c r="G439">
        <v>3</v>
      </c>
      <c r="H439">
        <v>0.33333333333333298</v>
      </c>
      <c r="I439" t="s">
        <v>18</v>
      </c>
    </row>
    <row r="440" spans="1:9" x14ac:dyDescent="0.3">
      <c r="A440">
        <v>439</v>
      </c>
      <c r="B440">
        <v>1993</v>
      </c>
      <c r="C440" t="s">
        <v>8</v>
      </c>
      <c r="D440" t="s">
        <v>17</v>
      </c>
      <c r="E440">
        <v>6</v>
      </c>
      <c r="F440">
        <v>9</v>
      </c>
      <c r="G440">
        <v>3</v>
      </c>
      <c r="H440">
        <v>0.33333333333333298</v>
      </c>
      <c r="I440" t="s">
        <v>18</v>
      </c>
    </row>
    <row r="441" spans="1:9" x14ac:dyDescent="0.3">
      <c r="A441">
        <v>440</v>
      </c>
      <c r="B441">
        <v>1993</v>
      </c>
      <c r="C441" t="s">
        <v>8</v>
      </c>
      <c r="D441" t="s">
        <v>19</v>
      </c>
      <c r="E441">
        <v>4</v>
      </c>
      <c r="F441">
        <v>26</v>
      </c>
      <c r="G441">
        <v>7</v>
      </c>
      <c r="H441">
        <v>0.269230769230769</v>
      </c>
      <c r="I441" t="s">
        <v>20</v>
      </c>
    </row>
    <row r="442" spans="1:9" x14ac:dyDescent="0.3">
      <c r="A442">
        <v>441</v>
      </c>
      <c r="B442">
        <v>1993</v>
      </c>
      <c r="C442" t="s">
        <v>8</v>
      </c>
      <c r="D442" t="s">
        <v>19</v>
      </c>
      <c r="E442">
        <v>4</v>
      </c>
      <c r="F442">
        <v>26</v>
      </c>
      <c r="G442">
        <v>7</v>
      </c>
      <c r="H442">
        <v>0.269230769230769</v>
      </c>
      <c r="I442" t="s">
        <v>20</v>
      </c>
    </row>
    <row r="443" spans="1:9" x14ac:dyDescent="0.3">
      <c r="A443">
        <v>442</v>
      </c>
      <c r="B443">
        <v>1993</v>
      </c>
      <c r="C443" t="s">
        <v>8</v>
      </c>
      <c r="D443" t="s">
        <v>19</v>
      </c>
      <c r="E443">
        <v>4</v>
      </c>
      <c r="F443">
        <v>26</v>
      </c>
      <c r="G443">
        <v>7</v>
      </c>
      <c r="H443">
        <v>0.269230769230769</v>
      </c>
      <c r="I443" t="s">
        <v>20</v>
      </c>
    </row>
    <row r="444" spans="1:9" x14ac:dyDescent="0.3">
      <c r="A444">
        <v>443</v>
      </c>
      <c r="B444">
        <v>1993</v>
      </c>
      <c r="C444" t="s">
        <v>8</v>
      </c>
      <c r="D444" t="s">
        <v>19</v>
      </c>
      <c r="E444">
        <v>4</v>
      </c>
      <c r="F444">
        <v>26</v>
      </c>
      <c r="G444">
        <v>7</v>
      </c>
      <c r="H444">
        <v>0.269230769230769</v>
      </c>
      <c r="I444" t="s">
        <v>20</v>
      </c>
    </row>
    <row r="445" spans="1:9" x14ac:dyDescent="0.3">
      <c r="A445">
        <v>444</v>
      </c>
      <c r="B445">
        <v>1993</v>
      </c>
      <c r="C445" t="s">
        <v>8</v>
      </c>
      <c r="D445" t="s">
        <v>19</v>
      </c>
      <c r="E445">
        <v>4</v>
      </c>
      <c r="F445">
        <v>26</v>
      </c>
      <c r="G445">
        <v>7</v>
      </c>
      <c r="H445">
        <v>0.269230769230769</v>
      </c>
      <c r="I445" t="s">
        <v>20</v>
      </c>
    </row>
    <row r="446" spans="1:9" x14ac:dyDescent="0.3">
      <c r="A446">
        <v>445</v>
      </c>
      <c r="B446">
        <v>1993</v>
      </c>
      <c r="C446" t="s">
        <v>8</v>
      </c>
      <c r="D446" t="s">
        <v>19</v>
      </c>
      <c r="E446">
        <v>4</v>
      </c>
      <c r="F446">
        <v>26</v>
      </c>
      <c r="G446">
        <v>7</v>
      </c>
      <c r="H446">
        <v>0.269230769230769</v>
      </c>
      <c r="I446" t="s">
        <v>20</v>
      </c>
    </row>
    <row r="447" spans="1:9" x14ac:dyDescent="0.3">
      <c r="A447">
        <v>446</v>
      </c>
      <c r="B447">
        <v>1993</v>
      </c>
      <c r="C447" t="s">
        <v>8</v>
      </c>
      <c r="D447" t="s">
        <v>19</v>
      </c>
      <c r="E447">
        <v>4</v>
      </c>
      <c r="F447">
        <v>26</v>
      </c>
      <c r="G447">
        <v>7</v>
      </c>
      <c r="H447">
        <v>0.269230769230769</v>
      </c>
      <c r="I447" t="s">
        <v>20</v>
      </c>
    </row>
    <row r="448" spans="1:9" x14ac:dyDescent="0.3">
      <c r="A448">
        <v>447</v>
      </c>
      <c r="B448">
        <v>1993</v>
      </c>
      <c r="C448" t="s">
        <v>8</v>
      </c>
      <c r="D448" t="s">
        <v>19</v>
      </c>
      <c r="E448">
        <v>5</v>
      </c>
      <c r="F448">
        <v>26</v>
      </c>
      <c r="G448">
        <v>8</v>
      </c>
      <c r="H448">
        <v>0.30769230769230799</v>
      </c>
      <c r="I448" t="s">
        <v>20</v>
      </c>
    </row>
    <row r="449" spans="1:9" x14ac:dyDescent="0.3">
      <c r="A449">
        <v>448</v>
      </c>
      <c r="B449">
        <v>1993</v>
      </c>
      <c r="C449" t="s">
        <v>8</v>
      </c>
      <c r="D449" t="s">
        <v>19</v>
      </c>
      <c r="E449">
        <v>5</v>
      </c>
      <c r="F449">
        <v>26</v>
      </c>
      <c r="G449">
        <v>8</v>
      </c>
      <c r="H449">
        <v>0.30769230769230799</v>
      </c>
      <c r="I449" t="s">
        <v>20</v>
      </c>
    </row>
    <row r="450" spans="1:9" x14ac:dyDescent="0.3">
      <c r="A450">
        <v>449</v>
      </c>
      <c r="B450">
        <v>1993</v>
      </c>
      <c r="C450" t="s">
        <v>8</v>
      </c>
      <c r="D450" t="s">
        <v>19</v>
      </c>
      <c r="E450">
        <v>5</v>
      </c>
      <c r="F450">
        <v>26</v>
      </c>
      <c r="G450">
        <v>8</v>
      </c>
      <c r="H450">
        <v>0.30769230769230799</v>
      </c>
      <c r="I450" t="s">
        <v>20</v>
      </c>
    </row>
    <row r="451" spans="1:9" x14ac:dyDescent="0.3">
      <c r="A451">
        <v>450</v>
      </c>
      <c r="B451">
        <v>1993</v>
      </c>
      <c r="C451" t="s">
        <v>8</v>
      </c>
      <c r="D451" t="s">
        <v>19</v>
      </c>
      <c r="E451">
        <v>5</v>
      </c>
      <c r="F451">
        <v>26</v>
      </c>
      <c r="G451">
        <v>8</v>
      </c>
      <c r="H451">
        <v>0.30769230769230799</v>
      </c>
      <c r="I451" t="s">
        <v>20</v>
      </c>
    </row>
    <row r="452" spans="1:9" x14ac:dyDescent="0.3">
      <c r="A452">
        <v>451</v>
      </c>
      <c r="B452">
        <v>1993</v>
      </c>
      <c r="C452" t="s">
        <v>8</v>
      </c>
      <c r="D452" t="s">
        <v>19</v>
      </c>
      <c r="E452">
        <v>5</v>
      </c>
      <c r="F452">
        <v>26</v>
      </c>
      <c r="G452">
        <v>8</v>
      </c>
      <c r="H452">
        <v>0.30769230769230799</v>
      </c>
      <c r="I452" t="s">
        <v>20</v>
      </c>
    </row>
    <row r="453" spans="1:9" x14ac:dyDescent="0.3">
      <c r="A453">
        <v>452</v>
      </c>
      <c r="B453">
        <v>1993</v>
      </c>
      <c r="C453" t="s">
        <v>8</v>
      </c>
      <c r="D453" t="s">
        <v>19</v>
      </c>
      <c r="E453">
        <v>5</v>
      </c>
      <c r="F453">
        <v>26</v>
      </c>
      <c r="G453">
        <v>8</v>
      </c>
      <c r="H453">
        <v>0.30769230769230799</v>
      </c>
      <c r="I453" t="s">
        <v>20</v>
      </c>
    </row>
    <row r="454" spans="1:9" x14ac:dyDescent="0.3">
      <c r="A454">
        <v>453</v>
      </c>
      <c r="B454">
        <v>1993</v>
      </c>
      <c r="C454" t="s">
        <v>8</v>
      </c>
      <c r="D454" t="s">
        <v>19</v>
      </c>
      <c r="E454">
        <v>5</v>
      </c>
      <c r="F454">
        <v>26</v>
      </c>
      <c r="G454">
        <v>8</v>
      </c>
      <c r="H454">
        <v>0.30769230769230799</v>
      </c>
      <c r="I454" t="s">
        <v>20</v>
      </c>
    </row>
    <row r="455" spans="1:9" x14ac:dyDescent="0.3">
      <c r="A455">
        <v>454</v>
      </c>
      <c r="B455">
        <v>1993</v>
      </c>
      <c r="C455" t="s">
        <v>8</v>
      </c>
      <c r="D455" t="s">
        <v>19</v>
      </c>
      <c r="E455">
        <v>5</v>
      </c>
      <c r="F455">
        <v>26</v>
      </c>
      <c r="G455">
        <v>8</v>
      </c>
      <c r="H455">
        <v>0.30769230769230799</v>
      </c>
      <c r="I455" t="s">
        <v>20</v>
      </c>
    </row>
    <row r="456" spans="1:9" x14ac:dyDescent="0.3">
      <c r="A456">
        <v>455</v>
      </c>
      <c r="B456">
        <v>1993</v>
      </c>
      <c r="C456" t="s">
        <v>8</v>
      </c>
      <c r="D456" t="s">
        <v>19</v>
      </c>
      <c r="E456">
        <v>6</v>
      </c>
      <c r="F456">
        <v>26</v>
      </c>
      <c r="G456">
        <v>10</v>
      </c>
      <c r="H456">
        <v>0.38461538461538503</v>
      </c>
      <c r="I456" t="s">
        <v>20</v>
      </c>
    </row>
    <row r="457" spans="1:9" x14ac:dyDescent="0.3">
      <c r="A457">
        <v>456</v>
      </c>
      <c r="B457">
        <v>1993</v>
      </c>
      <c r="C457" t="s">
        <v>8</v>
      </c>
      <c r="D457" t="s">
        <v>19</v>
      </c>
      <c r="E457">
        <v>6</v>
      </c>
      <c r="F457">
        <v>26</v>
      </c>
      <c r="G457">
        <v>10</v>
      </c>
      <c r="H457">
        <v>0.38461538461538503</v>
      </c>
      <c r="I457" t="s">
        <v>20</v>
      </c>
    </row>
    <row r="458" spans="1:9" x14ac:dyDescent="0.3">
      <c r="A458">
        <v>457</v>
      </c>
      <c r="B458">
        <v>1993</v>
      </c>
      <c r="C458" t="s">
        <v>8</v>
      </c>
      <c r="D458" t="s">
        <v>19</v>
      </c>
      <c r="E458">
        <v>6</v>
      </c>
      <c r="F458">
        <v>26</v>
      </c>
      <c r="G458">
        <v>10</v>
      </c>
      <c r="H458">
        <v>0.38461538461538503</v>
      </c>
      <c r="I458" t="s">
        <v>20</v>
      </c>
    </row>
    <row r="459" spans="1:9" x14ac:dyDescent="0.3">
      <c r="A459">
        <v>458</v>
      </c>
      <c r="B459">
        <v>1993</v>
      </c>
      <c r="C459" t="s">
        <v>8</v>
      </c>
      <c r="D459" t="s">
        <v>19</v>
      </c>
      <c r="E459">
        <v>6</v>
      </c>
      <c r="F459">
        <v>26</v>
      </c>
      <c r="G459">
        <v>10</v>
      </c>
      <c r="H459">
        <v>0.38461538461538503</v>
      </c>
      <c r="I459" t="s">
        <v>20</v>
      </c>
    </row>
    <row r="460" spans="1:9" x14ac:dyDescent="0.3">
      <c r="A460">
        <v>459</v>
      </c>
      <c r="B460">
        <v>1993</v>
      </c>
      <c r="C460" t="s">
        <v>8</v>
      </c>
      <c r="D460" t="s">
        <v>19</v>
      </c>
      <c r="E460">
        <v>6</v>
      </c>
      <c r="F460">
        <v>26</v>
      </c>
      <c r="G460">
        <v>10</v>
      </c>
      <c r="H460">
        <v>0.38461538461538503</v>
      </c>
      <c r="I460" t="s">
        <v>20</v>
      </c>
    </row>
    <row r="461" spans="1:9" x14ac:dyDescent="0.3">
      <c r="A461">
        <v>460</v>
      </c>
      <c r="B461">
        <v>1993</v>
      </c>
      <c r="C461" t="s">
        <v>8</v>
      </c>
      <c r="D461" t="s">
        <v>19</v>
      </c>
      <c r="E461">
        <v>6</v>
      </c>
      <c r="F461">
        <v>26</v>
      </c>
      <c r="G461">
        <v>10</v>
      </c>
      <c r="H461">
        <v>0.38461538461538503</v>
      </c>
      <c r="I461" t="s">
        <v>20</v>
      </c>
    </row>
    <row r="462" spans="1:9" x14ac:dyDescent="0.3">
      <c r="A462">
        <v>461</v>
      </c>
      <c r="B462">
        <v>1993</v>
      </c>
      <c r="C462" t="s">
        <v>8</v>
      </c>
      <c r="D462" t="s">
        <v>19</v>
      </c>
      <c r="E462">
        <v>6</v>
      </c>
      <c r="F462">
        <v>26</v>
      </c>
      <c r="G462">
        <v>10</v>
      </c>
      <c r="H462">
        <v>0.38461538461538503</v>
      </c>
      <c r="I462" t="s">
        <v>20</v>
      </c>
    </row>
    <row r="463" spans="1:9" x14ac:dyDescent="0.3">
      <c r="A463">
        <v>462</v>
      </c>
      <c r="B463">
        <v>1993</v>
      </c>
      <c r="C463" t="s">
        <v>8</v>
      </c>
      <c r="D463" t="s">
        <v>19</v>
      </c>
      <c r="E463">
        <v>6</v>
      </c>
      <c r="F463">
        <v>26</v>
      </c>
      <c r="G463">
        <v>10</v>
      </c>
      <c r="H463">
        <v>0.38461538461538503</v>
      </c>
      <c r="I463" t="s">
        <v>20</v>
      </c>
    </row>
    <row r="464" spans="1:9" x14ac:dyDescent="0.3">
      <c r="A464">
        <v>463</v>
      </c>
      <c r="B464">
        <v>1993</v>
      </c>
      <c r="C464" t="s">
        <v>8</v>
      </c>
      <c r="D464" t="s">
        <v>19</v>
      </c>
      <c r="E464">
        <v>6</v>
      </c>
      <c r="F464">
        <v>26</v>
      </c>
      <c r="G464">
        <v>10</v>
      </c>
      <c r="H464">
        <v>0.38461538461538503</v>
      </c>
      <c r="I464" t="s">
        <v>20</v>
      </c>
    </row>
    <row r="465" spans="1:9" x14ac:dyDescent="0.3">
      <c r="A465">
        <v>464</v>
      </c>
      <c r="B465">
        <v>1993</v>
      </c>
      <c r="C465" t="s">
        <v>8</v>
      </c>
      <c r="D465" t="s">
        <v>19</v>
      </c>
      <c r="E465">
        <v>6</v>
      </c>
      <c r="F465">
        <v>26</v>
      </c>
      <c r="G465">
        <v>10</v>
      </c>
      <c r="H465">
        <v>0.38461538461538503</v>
      </c>
      <c r="I465" t="s">
        <v>20</v>
      </c>
    </row>
    <row r="466" spans="1:9" x14ac:dyDescent="0.3">
      <c r="A466">
        <v>465</v>
      </c>
      <c r="B466">
        <v>1993</v>
      </c>
      <c r="C466" t="s">
        <v>8</v>
      </c>
      <c r="D466" t="s">
        <v>19</v>
      </c>
      <c r="E466">
        <v>7</v>
      </c>
      <c r="F466">
        <v>26</v>
      </c>
      <c r="G466">
        <v>1</v>
      </c>
      <c r="H466">
        <v>3.8461538461538498E-2</v>
      </c>
      <c r="I466" t="s">
        <v>20</v>
      </c>
    </row>
    <row r="467" spans="1:9" x14ac:dyDescent="0.3">
      <c r="A467">
        <v>466</v>
      </c>
      <c r="B467">
        <v>1993</v>
      </c>
      <c r="C467" t="s">
        <v>8</v>
      </c>
      <c r="D467" t="s">
        <v>21</v>
      </c>
      <c r="E467">
        <v>4</v>
      </c>
      <c r="F467">
        <v>1</v>
      </c>
      <c r="G467">
        <v>1</v>
      </c>
      <c r="H467">
        <v>1</v>
      </c>
      <c r="I467" t="s">
        <v>22</v>
      </c>
    </row>
    <row r="468" spans="1:9" x14ac:dyDescent="0.3">
      <c r="A468">
        <v>467</v>
      </c>
      <c r="B468">
        <v>1993</v>
      </c>
      <c r="C468" t="s">
        <v>8</v>
      </c>
      <c r="D468" t="s">
        <v>23</v>
      </c>
      <c r="E468">
        <v>4</v>
      </c>
      <c r="F468">
        <v>15</v>
      </c>
      <c r="G468">
        <v>6</v>
      </c>
      <c r="H468">
        <v>0.4</v>
      </c>
      <c r="I468" t="s">
        <v>24</v>
      </c>
    </row>
    <row r="469" spans="1:9" x14ac:dyDescent="0.3">
      <c r="A469">
        <v>468</v>
      </c>
      <c r="B469">
        <v>1993</v>
      </c>
      <c r="C469" t="s">
        <v>8</v>
      </c>
      <c r="D469" t="s">
        <v>23</v>
      </c>
      <c r="E469">
        <v>4</v>
      </c>
      <c r="F469">
        <v>15</v>
      </c>
      <c r="G469">
        <v>6</v>
      </c>
      <c r="H469">
        <v>0.4</v>
      </c>
      <c r="I469" t="s">
        <v>24</v>
      </c>
    </row>
    <row r="470" spans="1:9" x14ac:dyDescent="0.3">
      <c r="A470">
        <v>469</v>
      </c>
      <c r="B470">
        <v>1993</v>
      </c>
      <c r="C470" t="s">
        <v>8</v>
      </c>
      <c r="D470" t="s">
        <v>23</v>
      </c>
      <c r="E470">
        <v>4</v>
      </c>
      <c r="F470">
        <v>15</v>
      </c>
      <c r="G470">
        <v>6</v>
      </c>
      <c r="H470">
        <v>0.4</v>
      </c>
      <c r="I470" t="s">
        <v>24</v>
      </c>
    </row>
    <row r="471" spans="1:9" x14ac:dyDescent="0.3">
      <c r="A471">
        <v>470</v>
      </c>
      <c r="B471">
        <v>1993</v>
      </c>
      <c r="C471" t="s">
        <v>8</v>
      </c>
      <c r="D471" t="s">
        <v>23</v>
      </c>
      <c r="E471">
        <v>4</v>
      </c>
      <c r="F471">
        <v>15</v>
      </c>
      <c r="G471">
        <v>6</v>
      </c>
      <c r="H471">
        <v>0.4</v>
      </c>
      <c r="I471" t="s">
        <v>24</v>
      </c>
    </row>
    <row r="472" spans="1:9" x14ac:dyDescent="0.3">
      <c r="A472">
        <v>471</v>
      </c>
      <c r="B472">
        <v>1993</v>
      </c>
      <c r="C472" t="s">
        <v>8</v>
      </c>
      <c r="D472" t="s">
        <v>23</v>
      </c>
      <c r="E472">
        <v>4</v>
      </c>
      <c r="F472">
        <v>15</v>
      </c>
      <c r="G472">
        <v>6</v>
      </c>
      <c r="H472">
        <v>0.4</v>
      </c>
      <c r="I472" t="s">
        <v>24</v>
      </c>
    </row>
    <row r="473" spans="1:9" x14ac:dyDescent="0.3">
      <c r="A473">
        <v>472</v>
      </c>
      <c r="B473">
        <v>1993</v>
      </c>
      <c r="C473" t="s">
        <v>8</v>
      </c>
      <c r="D473" t="s">
        <v>23</v>
      </c>
      <c r="E473">
        <v>4</v>
      </c>
      <c r="F473">
        <v>15</v>
      </c>
      <c r="G473">
        <v>6</v>
      </c>
      <c r="H473">
        <v>0.4</v>
      </c>
      <c r="I473" t="s">
        <v>24</v>
      </c>
    </row>
    <row r="474" spans="1:9" x14ac:dyDescent="0.3">
      <c r="A474">
        <v>473</v>
      </c>
      <c r="B474">
        <v>1993</v>
      </c>
      <c r="C474" t="s">
        <v>8</v>
      </c>
      <c r="D474" t="s">
        <v>23</v>
      </c>
      <c r="E474">
        <v>5</v>
      </c>
      <c r="F474">
        <v>15</v>
      </c>
      <c r="G474">
        <v>8</v>
      </c>
      <c r="H474">
        <v>0.53333333333333299</v>
      </c>
      <c r="I474" t="s">
        <v>24</v>
      </c>
    </row>
    <row r="475" spans="1:9" x14ac:dyDescent="0.3">
      <c r="A475">
        <v>474</v>
      </c>
      <c r="B475">
        <v>1993</v>
      </c>
      <c r="C475" t="s">
        <v>8</v>
      </c>
      <c r="D475" t="s">
        <v>23</v>
      </c>
      <c r="E475">
        <v>5</v>
      </c>
      <c r="F475">
        <v>15</v>
      </c>
      <c r="G475">
        <v>8</v>
      </c>
      <c r="H475">
        <v>0.53333333333333299</v>
      </c>
      <c r="I475" t="s">
        <v>24</v>
      </c>
    </row>
    <row r="476" spans="1:9" x14ac:dyDescent="0.3">
      <c r="A476">
        <v>475</v>
      </c>
      <c r="B476">
        <v>1993</v>
      </c>
      <c r="C476" t="s">
        <v>8</v>
      </c>
      <c r="D476" t="s">
        <v>23</v>
      </c>
      <c r="E476">
        <v>5</v>
      </c>
      <c r="F476">
        <v>15</v>
      </c>
      <c r="G476">
        <v>8</v>
      </c>
      <c r="H476">
        <v>0.53333333333333299</v>
      </c>
      <c r="I476" t="s">
        <v>24</v>
      </c>
    </row>
    <row r="477" spans="1:9" x14ac:dyDescent="0.3">
      <c r="A477">
        <v>476</v>
      </c>
      <c r="B477">
        <v>1993</v>
      </c>
      <c r="C477" t="s">
        <v>8</v>
      </c>
      <c r="D477" t="s">
        <v>23</v>
      </c>
      <c r="E477">
        <v>5</v>
      </c>
      <c r="F477">
        <v>15</v>
      </c>
      <c r="G477">
        <v>8</v>
      </c>
      <c r="H477">
        <v>0.53333333333333299</v>
      </c>
      <c r="I477" t="s">
        <v>24</v>
      </c>
    </row>
    <row r="478" spans="1:9" x14ac:dyDescent="0.3">
      <c r="A478">
        <v>477</v>
      </c>
      <c r="B478">
        <v>1993</v>
      </c>
      <c r="C478" t="s">
        <v>8</v>
      </c>
      <c r="D478" t="s">
        <v>23</v>
      </c>
      <c r="E478">
        <v>5</v>
      </c>
      <c r="F478">
        <v>15</v>
      </c>
      <c r="G478">
        <v>8</v>
      </c>
      <c r="H478">
        <v>0.53333333333333299</v>
      </c>
      <c r="I478" t="s">
        <v>24</v>
      </c>
    </row>
    <row r="479" spans="1:9" x14ac:dyDescent="0.3">
      <c r="A479">
        <v>478</v>
      </c>
      <c r="B479">
        <v>1993</v>
      </c>
      <c r="C479" t="s">
        <v>8</v>
      </c>
      <c r="D479" t="s">
        <v>23</v>
      </c>
      <c r="E479">
        <v>5</v>
      </c>
      <c r="F479">
        <v>15</v>
      </c>
      <c r="G479">
        <v>8</v>
      </c>
      <c r="H479">
        <v>0.53333333333333299</v>
      </c>
      <c r="I479" t="s">
        <v>24</v>
      </c>
    </row>
    <row r="480" spans="1:9" x14ac:dyDescent="0.3">
      <c r="A480">
        <v>479</v>
      </c>
      <c r="B480">
        <v>1993</v>
      </c>
      <c r="C480" t="s">
        <v>8</v>
      </c>
      <c r="D480" t="s">
        <v>23</v>
      </c>
      <c r="E480">
        <v>5</v>
      </c>
      <c r="F480">
        <v>15</v>
      </c>
      <c r="G480">
        <v>8</v>
      </c>
      <c r="H480">
        <v>0.53333333333333299</v>
      </c>
      <c r="I480" t="s">
        <v>24</v>
      </c>
    </row>
    <row r="481" spans="1:9" x14ac:dyDescent="0.3">
      <c r="A481">
        <v>480</v>
      </c>
      <c r="B481">
        <v>1993</v>
      </c>
      <c r="C481" t="s">
        <v>8</v>
      </c>
      <c r="D481" t="s">
        <v>23</v>
      </c>
      <c r="E481">
        <v>5</v>
      </c>
      <c r="F481">
        <v>15</v>
      </c>
      <c r="G481">
        <v>8</v>
      </c>
      <c r="H481">
        <v>0.53333333333333299</v>
      </c>
      <c r="I481" t="s">
        <v>24</v>
      </c>
    </row>
    <row r="482" spans="1:9" x14ac:dyDescent="0.3">
      <c r="A482">
        <v>481</v>
      </c>
      <c r="B482">
        <v>1993</v>
      </c>
      <c r="C482" t="s">
        <v>8</v>
      </c>
      <c r="D482" t="s">
        <v>23</v>
      </c>
      <c r="E482">
        <v>7</v>
      </c>
      <c r="F482">
        <v>15</v>
      </c>
      <c r="G482">
        <v>1</v>
      </c>
      <c r="H482">
        <v>6.6666666666666693E-2</v>
      </c>
      <c r="I482" t="s">
        <v>24</v>
      </c>
    </row>
    <row r="483" spans="1:9" x14ac:dyDescent="0.3">
      <c r="A483">
        <v>482</v>
      </c>
      <c r="B483">
        <v>1993</v>
      </c>
      <c r="C483" t="s">
        <v>25</v>
      </c>
      <c r="D483" t="s">
        <v>25</v>
      </c>
      <c r="E483">
        <v>4</v>
      </c>
      <c r="F483" t="s">
        <v>25</v>
      </c>
      <c r="G483" t="s">
        <v>25</v>
      </c>
      <c r="H483">
        <v>5.1576972999999998E-2</v>
      </c>
      <c r="I483" t="s">
        <v>26</v>
      </c>
    </row>
    <row r="484" spans="1:9" x14ac:dyDescent="0.3">
      <c r="A484">
        <v>483</v>
      </c>
      <c r="B484">
        <v>1993</v>
      </c>
      <c r="C484" t="s">
        <v>25</v>
      </c>
      <c r="D484" t="s">
        <v>25</v>
      </c>
      <c r="E484">
        <v>5</v>
      </c>
      <c r="F484" t="s">
        <v>25</v>
      </c>
      <c r="G484" t="s">
        <v>25</v>
      </c>
      <c r="H484">
        <v>0.28609242000000001</v>
      </c>
      <c r="I484" t="s">
        <v>26</v>
      </c>
    </row>
    <row r="485" spans="1:9" x14ac:dyDescent="0.3">
      <c r="A485">
        <v>484</v>
      </c>
      <c r="B485">
        <v>1993</v>
      </c>
      <c r="C485" t="s">
        <v>25</v>
      </c>
      <c r="D485" t="s">
        <v>25</v>
      </c>
      <c r="E485">
        <v>6</v>
      </c>
      <c r="F485" t="s">
        <v>25</v>
      </c>
      <c r="G485" t="s">
        <v>25</v>
      </c>
      <c r="H485">
        <v>0.54694350000000003</v>
      </c>
      <c r="I485" t="s">
        <v>26</v>
      </c>
    </row>
    <row r="486" spans="1:9" x14ac:dyDescent="0.3">
      <c r="A486">
        <v>485</v>
      </c>
      <c r="B486">
        <v>1993</v>
      </c>
      <c r="C486" t="s">
        <v>25</v>
      </c>
      <c r="D486" t="s">
        <v>25</v>
      </c>
      <c r="E486">
        <v>7</v>
      </c>
      <c r="F486" t="s">
        <v>25</v>
      </c>
      <c r="G486" t="s">
        <v>25</v>
      </c>
      <c r="H486">
        <v>0.11538708</v>
      </c>
      <c r="I486" t="s">
        <v>26</v>
      </c>
    </row>
    <row r="487" spans="1:9" x14ac:dyDescent="0.3">
      <c r="A487">
        <v>486</v>
      </c>
      <c r="B487">
        <v>1994</v>
      </c>
      <c r="C487" t="s">
        <v>8</v>
      </c>
      <c r="D487" t="s">
        <v>9</v>
      </c>
      <c r="E487">
        <v>4</v>
      </c>
      <c r="F487">
        <v>19</v>
      </c>
      <c r="G487">
        <v>4</v>
      </c>
      <c r="H487">
        <v>0.21052631578947401</v>
      </c>
      <c r="I487" t="s">
        <v>10</v>
      </c>
    </row>
    <row r="488" spans="1:9" x14ac:dyDescent="0.3">
      <c r="A488">
        <v>487</v>
      </c>
      <c r="B488">
        <v>1994</v>
      </c>
      <c r="C488" t="s">
        <v>8</v>
      </c>
      <c r="D488" t="s">
        <v>9</v>
      </c>
      <c r="E488">
        <v>4</v>
      </c>
      <c r="F488">
        <v>19</v>
      </c>
      <c r="G488">
        <v>4</v>
      </c>
      <c r="H488">
        <v>0.21052631578947401</v>
      </c>
      <c r="I488" t="s">
        <v>10</v>
      </c>
    </row>
    <row r="489" spans="1:9" x14ac:dyDescent="0.3">
      <c r="A489">
        <v>488</v>
      </c>
      <c r="B489">
        <v>1994</v>
      </c>
      <c r="C489" t="s">
        <v>8</v>
      </c>
      <c r="D489" t="s">
        <v>9</v>
      </c>
      <c r="E489">
        <v>4</v>
      </c>
      <c r="F489">
        <v>19</v>
      </c>
      <c r="G489">
        <v>4</v>
      </c>
      <c r="H489">
        <v>0.21052631578947401</v>
      </c>
      <c r="I489" t="s">
        <v>10</v>
      </c>
    </row>
    <row r="490" spans="1:9" x14ac:dyDescent="0.3">
      <c r="A490">
        <v>489</v>
      </c>
      <c r="B490">
        <v>1994</v>
      </c>
      <c r="C490" t="s">
        <v>8</v>
      </c>
      <c r="D490" t="s">
        <v>9</v>
      </c>
      <c r="E490">
        <v>4</v>
      </c>
      <c r="F490">
        <v>19</v>
      </c>
      <c r="G490">
        <v>4</v>
      </c>
      <c r="H490">
        <v>0.21052631578947401</v>
      </c>
      <c r="I490" t="s">
        <v>10</v>
      </c>
    </row>
    <row r="491" spans="1:9" x14ac:dyDescent="0.3">
      <c r="A491">
        <v>490</v>
      </c>
      <c r="B491">
        <v>1994</v>
      </c>
      <c r="C491" t="s">
        <v>8</v>
      </c>
      <c r="D491" t="s">
        <v>9</v>
      </c>
      <c r="E491">
        <v>5</v>
      </c>
      <c r="F491">
        <v>19</v>
      </c>
      <c r="G491">
        <v>4</v>
      </c>
      <c r="H491">
        <v>0.21052631578947401</v>
      </c>
      <c r="I491" t="s">
        <v>10</v>
      </c>
    </row>
    <row r="492" spans="1:9" x14ac:dyDescent="0.3">
      <c r="A492">
        <v>491</v>
      </c>
      <c r="B492">
        <v>1994</v>
      </c>
      <c r="C492" t="s">
        <v>8</v>
      </c>
      <c r="D492" t="s">
        <v>9</v>
      </c>
      <c r="E492">
        <v>5</v>
      </c>
      <c r="F492">
        <v>19</v>
      </c>
      <c r="G492">
        <v>4</v>
      </c>
      <c r="H492">
        <v>0.21052631578947401</v>
      </c>
      <c r="I492" t="s">
        <v>10</v>
      </c>
    </row>
    <row r="493" spans="1:9" x14ac:dyDescent="0.3">
      <c r="A493">
        <v>492</v>
      </c>
      <c r="B493">
        <v>1994</v>
      </c>
      <c r="C493" t="s">
        <v>8</v>
      </c>
      <c r="D493" t="s">
        <v>9</v>
      </c>
      <c r="E493">
        <v>5</v>
      </c>
      <c r="F493">
        <v>19</v>
      </c>
      <c r="G493">
        <v>4</v>
      </c>
      <c r="H493">
        <v>0.21052631578947401</v>
      </c>
      <c r="I493" t="s">
        <v>10</v>
      </c>
    </row>
    <row r="494" spans="1:9" x14ac:dyDescent="0.3">
      <c r="A494">
        <v>493</v>
      </c>
      <c r="B494">
        <v>1994</v>
      </c>
      <c r="C494" t="s">
        <v>8</v>
      </c>
      <c r="D494" t="s">
        <v>9</v>
      </c>
      <c r="E494">
        <v>5</v>
      </c>
      <c r="F494">
        <v>19</v>
      </c>
      <c r="G494">
        <v>4</v>
      </c>
      <c r="H494">
        <v>0.21052631578947401</v>
      </c>
      <c r="I494" t="s">
        <v>10</v>
      </c>
    </row>
    <row r="495" spans="1:9" x14ac:dyDescent="0.3">
      <c r="A495">
        <v>494</v>
      </c>
      <c r="B495">
        <v>1994</v>
      </c>
      <c r="C495" t="s">
        <v>8</v>
      </c>
      <c r="D495" t="s">
        <v>9</v>
      </c>
      <c r="E495">
        <v>6</v>
      </c>
      <c r="F495">
        <v>19</v>
      </c>
      <c r="G495">
        <v>10</v>
      </c>
      <c r="H495">
        <v>0.52631578947368396</v>
      </c>
      <c r="I495" t="s">
        <v>10</v>
      </c>
    </row>
    <row r="496" spans="1:9" x14ac:dyDescent="0.3">
      <c r="A496">
        <v>495</v>
      </c>
      <c r="B496">
        <v>1994</v>
      </c>
      <c r="C496" t="s">
        <v>8</v>
      </c>
      <c r="D496" t="s">
        <v>9</v>
      </c>
      <c r="E496">
        <v>6</v>
      </c>
      <c r="F496">
        <v>19</v>
      </c>
      <c r="G496">
        <v>10</v>
      </c>
      <c r="H496">
        <v>0.52631578947368396</v>
      </c>
      <c r="I496" t="s">
        <v>10</v>
      </c>
    </row>
    <row r="497" spans="1:9" x14ac:dyDescent="0.3">
      <c r="A497">
        <v>496</v>
      </c>
      <c r="B497">
        <v>1994</v>
      </c>
      <c r="C497" t="s">
        <v>8</v>
      </c>
      <c r="D497" t="s">
        <v>9</v>
      </c>
      <c r="E497">
        <v>6</v>
      </c>
      <c r="F497">
        <v>19</v>
      </c>
      <c r="G497">
        <v>10</v>
      </c>
      <c r="H497">
        <v>0.52631578947368396</v>
      </c>
      <c r="I497" t="s">
        <v>10</v>
      </c>
    </row>
    <row r="498" spans="1:9" x14ac:dyDescent="0.3">
      <c r="A498">
        <v>497</v>
      </c>
      <c r="B498">
        <v>1994</v>
      </c>
      <c r="C498" t="s">
        <v>8</v>
      </c>
      <c r="D498" t="s">
        <v>9</v>
      </c>
      <c r="E498">
        <v>6</v>
      </c>
      <c r="F498">
        <v>19</v>
      </c>
      <c r="G498">
        <v>10</v>
      </c>
      <c r="H498">
        <v>0.52631578947368396</v>
      </c>
      <c r="I498" t="s">
        <v>10</v>
      </c>
    </row>
    <row r="499" spans="1:9" x14ac:dyDescent="0.3">
      <c r="A499">
        <v>498</v>
      </c>
      <c r="B499">
        <v>1994</v>
      </c>
      <c r="C499" t="s">
        <v>8</v>
      </c>
      <c r="D499" t="s">
        <v>9</v>
      </c>
      <c r="E499">
        <v>6</v>
      </c>
      <c r="F499">
        <v>19</v>
      </c>
      <c r="G499">
        <v>10</v>
      </c>
      <c r="H499">
        <v>0.52631578947368396</v>
      </c>
      <c r="I499" t="s">
        <v>10</v>
      </c>
    </row>
    <row r="500" spans="1:9" x14ac:dyDescent="0.3">
      <c r="A500">
        <v>499</v>
      </c>
      <c r="B500">
        <v>1994</v>
      </c>
      <c r="C500" t="s">
        <v>8</v>
      </c>
      <c r="D500" t="s">
        <v>9</v>
      </c>
      <c r="E500">
        <v>6</v>
      </c>
      <c r="F500">
        <v>19</v>
      </c>
      <c r="G500">
        <v>10</v>
      </c>
      <c r="H500">
        <v>0.52631578947368396</v>
      </c>
      <c r="I500" t="s">
        <v>10</v>
      </c>
    </row>
    <row r="501" spans="1:9" x14ac:dyDescent="0.3">
      <c r="A501">
        <v>500</v>
      </c>
      <c r="B501">
        <v>1994</v>
      </c>
      <c r="C501" t="s">
        <v>8</v>
      </c>
      <c r="D501" t="s">
        <v>9</v>
      </c>
      <c r="E501">
        <v>6</v>
      </c>
      <c r="F501">
        <v>19</v>
      </c>
      <c r="G501">
        <v>10</v>
      </c>
      <c r="H501">
        <v>0.52631578947368396</v>
      </c>
      <c r="I501" t="s">
        <v>10</v>
      </c>
    </row>
    <row r="502" spans="1:9" x14ac:dyDescent="0.3">
      <c r="A502">
        <v>501</v>
      </c>
      <c r="B502">
        <v>1994</v>
      </c>
      <c r="C502" t="s">
        <v>8</v>
      </c>
      <c r="D502" t="s">
        <v>9</v>
      </c>
      <c r="E502">
        <v>6</v>
      </c>
      <c r="F502">
        <v>19</v>
      </c>
      <c r="G502">
        <v>10</v>
      </c>
      <c r="H502">
        <v>0.52631578947368396</v>
      </c>
      <c r="I502" t="s">
        <v>10</v>
      </c>
    </row>
    <row r="503" spans="1:9" x14ac:dyDescent="0.3">
      <c r="A503">
        <v>502</v>
      </c>
      <c r="B503">
        <v>1994</v>
      </c>
      <c r="C503" t="s">
        <v>8</v>
      </c>
      <c r="D503" t="s">
        <v>9</v>
      </c>
      <c r="E503">
        <v>6</v>
      </c>
      <c r="F503">
        <v>19</v>
      </c>
      <c r="G503">
        <v>10</v>
      </c>
      <c r="H503">
        <v>0.52631578947368396</v>
      </c>
      <c r="I503" t="s">
        <v>10</v>
      </c>
    </row>
    <row r="504" spans="1:9" x14ac:dyDescent="0.3">
      <c r="A504">
        <v>503</v>
      </c>
      <c r="B504">
        <v>1994</v>
      </c>
      <c r="C504" t="s">
        <v>8</v>
      </c>
      <c r="D504" t="s">
        <v>9</v>
      </c>
      <c r="E504">
        <v>6</v>
      </c>
      <c r="F504">
        <v>19</v>
      </c>
      <c r="G504">
        <v>10</v>
      </c>
      <c r="H504">
        <v>0.52631578947368396</v>
      </c>
      <c r="I504" t="s">
        <v>10</v>
      </c>
    </row>
    <row r="505" spans="1:9" x14ac:dyDescent="0.3">
      <c r="A505">
        <v>504</v>
      </c>
      <c r="B505">
        <v>1994</v>
      </c>
      <c r="C505" t="s">
        <v>8</v>
      </c>
      <c r="D505" t="s">
        <v>9</v>
      </c>
      <c r="E505">
        <v>7</v>
      </c>
      <c r="F505">
        <v>19</v>
      </c>
      <c r="G505">
        <v>1</v>
      </c>
      <c r="H505">
        <v>5.2631578947368397E-2</v>
      </c>
      <c r="I505" t="s">
        <v>10</v>
      </c>
    </row>
    <row r="506" spans="1:9" x14ac:dyDescent="0.3">
      <c r="A506">
        <v>505</v>
      </c>
      <c r="B506">
        <v>1994</v>
      </c>
      <c r="C506" t="s">
        <v>8</v>
      </c>
      <c r="D506" t="s">
        <v>11</v>
      </c>
      <c r="E506">
        <v>4</v>
      </c>
      <c r="F506">
        <v>24</v>
      </c>
      <c r="G506">
        <v>3</v>
      </c>
      <c r="H506">
        <v>0.125</v>
      </c>
      <c r="I506" t="s">
        <v>12</v>
      </c>
    </row>
    <row r="507" spans="1:9" x14ac:dyDescent="0.3">
      <c r="A507">
        <v>506</v>
      </c>
      <c r="B507">
        <v>1994</v>
      </c>
      <c r="C507" t="s">
        <v>8</v>
      </c>
      <c r="D507" t="s">
        <v>11</v>
      </c>
      <c r="E507">
        <v>4</v>
      </c>
      <c r="F507">
        <v>24</v>
      </c>
      <c r="G507">
        <v>3</v>
      </c>
      <c r="H507">
        <v>0.125</v>
      </c>
      <c r="I507" t="s">
        <v>12</v>
      </c>
    </row>
    <row r="508" spans="1:9" x14ac:dyDescent="0.3">
      <c r="A508">
        <v>507</v>
      </c>
      <c r="B508">
        <v>1994</v>
      </c>
      <c r="C508" t="s">
        <v>8</v>
      </c>
      <c r="D508" t="s">
        <v>11</v>
      </c>
      <c r="E508">
        <v>4</v>
      </c>
      <c r="F508">
        <v>24</v>
      </c>
      <c r="G508">
        <v>3</v>
      </c>
      <c r="H508">
        <v>0.125</v>
      </c>
      <c r="I508" t="s">
        <v>12</v>
      </c>
    </row>
    <row r="509" spans="1:9" x14ac:dyDescent="0.3">
      <c r="A509">
        <v>508</v>
      </c>
      <c r="B509">
        <v>1994</v>
      </c>
      <c r="C509" t="s">
        <v>8</v>
      </c>
      <c r="D509" t="s">
        <v>11</v>
      </c>
      <c r="E509">
        <v>5</v>
      </c>
      <c r="F509">
        <v>24</v>
      </c>
      <c r="G509">
        <v>16</v>
      </c>
      <c r="H509">
        <v>0.66666666666666696</v>
      </c>
      <c r="I509" t="s">
        <v>12</v>
      </c>
    </row>
    <row r="510" spans="1:9" x14ac:dyDescent="0.3">
      <c r="A510">
        <v>509</v>
      </c>
      <c r="B510">
        <v>1994</v>
      </c>
      <c r="C510" t="s">
        <v>8</v>
      </c>
      <c r="D510" t="s">
        <v>11</v>
      </c>
      <c r="E510">
        <v>5</v>
      </c>
      <c r="F510">
        <v>24</v>
      </c>
      <c r="G510">
        <v>16</v>
      </c>
      <c r="H510">
        <v>0.66666666666666696</v>
      </c>
      <c r="I510" t="s">
        <v>12</v>
      </c>
    </row>
    <row r="511" spans="1:9" x14ac:dyDescent="0.3">
      <c r="A511">
        <v>510</v>
      </c>
      <c r="B511">
        <v>1994</v>
      </c>
      <c r="C511" t="s">
        <v>8</v>
      </c>
      <c r="D511" t="s">
        <v>11</v>
      </c>
      <c r="E511">
        <v>5</v>
      </c>
      <c r="F511">
        <v>24</v>
      </c>
      <c r="G511">
        <v>16</v>
      </c>
      <c r="H511">
        <v>0.66666666666666696</v>
      </c>
      <c r="I511" t="s">
        <v>12</v>
      </c>
    </row>
    <row r="512" spans="1:9" x14ac:dyDescent="0.3">
      <c r="A512">
        <v>511</v>
      </c>
      <c r="B512">
        <v>1994</v>
      </c>
      <c r="C512" t="s">
        <v>8</v>
      </c>
      <c r="D512" t="s">
        <v>11</v>
      </c>
      <c r="E512">
        <v>5</v>
      </c>
      <c r="F512">
        <v>24</v>
      </c>
      <c r="G512">
        <v>16</v>
      </c>
      <c r="H512">
        <v>0.66666666666666696</v>
      </c>
      <c r="I512" t="s">
        <v>12</v>
      </c>
    </row>
    <row r="513" spans="1:9" x14ac:dyDescent="0.3">
      <c r="A513">
        <v>512</v>
      </c>
      <c r="B513">
        <v>1994</v>
      </c>
      <c r="C513" t="s">
        <v>8</v>
      </c>
      <c r="D513" t="s">
        <v>11</v>
      </c>
      <c r="E513">
        <v>5</v>
      </c>
      <c r="F513">
        <v>24</v>
      </c>
      <c r="G513">
        <v>16</v>
      </c>
      <c r="H513">
        <v>0.66666666666666696</v>
      </c>
      <c r="I513" t="s">
        <v>12</v>
      </c>
    </row>
    <row r="514" spans="1:9" x14ac:dyDescent="0.3">
      <c r="A514">
        <v>513</v>
      </c>
      <c r="B514">
        <v>1994</v>
      </c>
      <c r="C514" t="s">
        <v>8</v>
      </c>
      <c r="D514" t="s">
        <v>11</v>
      </c>
      <c r="E514">
        <v>5</v>
      </c>
      <c r="F514">
        <v>24</v>
      </c>
      <c r="G514">
        <v>16</v>
      </c>
      <c r="H514">
        <v>0.66666666666666696</v>
      </c>
      <c r="I514" t="s">
        <v>12</v>
      </c>
    </row>
    <row r="515" spans="1:9" x14ac:dyDescent="0.3">
      <c r="A515">
        <v>514</v>
      </c>
      <c r="B515">
        <v>1994</v>
      </c>
      <c r="C515" t="s">
        <v>8</v>
      </c>
      <c r="D515" t="s">
        <v>11</v>
      </c>
      <c r="E515">
        <v>5</v>
      </c>
      <c r="F515">
        <v>24</v>
      </c>
      <c r="G515">
        <v>16</v>
      </c>
      <c r="H515">
        <v>0.66666666666666696</v>
      </c>
      <c r="I515" t="s">
        <v>12</v>
      </c>
    </row>
    <row r="516" spans="1:9" x14ac:dyDescent="0.3">
      <c r="A516">
        <v>515</v>
      </c>
      <c r="B516">
        <v>1994</v>
      </c>
      <c r="C516" t="s">
        <v>8</v>
      </c>
      <c r="D516" t="s">
        <v>11</v>
      </c>
      <c r="E516">
        <v>5</v>
      </c>
      <c r="F516">
        <v>24</v>
      </c>
      <c r="G516">
        <v>16</v>
      </c>
      <c r="H516">
        <v>0.66666666666666696</v>
      </c>
      <c r="I516" t="s">
        <v>12</v>
      </c>
    </row>
    <row r="517" spans="1:9" x14ac:dyDescent="0.3">
      <c r="A517">
        <v>516</v>
      </c>
      <c r="B517">
        <v>1994</v>
      </c>
      <c r="C517" t="s">
        <v>8</v>
      </c>
      <c r="D517" t="s">
        <v>11</v>
      </c>
      <c r="E517">
        <v>5</v>
      </c>
      <c r="F517">
        <v>24</v>
      </c>
      <c r="G517">
        <v>16</v>
      </c>
      <c r="H517">
        <v>0.66666666666666696</v>
      </c>
      <c r="I517" t="s">
        <v>12</v>
      </c>
    </row>
    <row r="518" spans="1:9" x14ac:dyDescent="0.3">
      <c r="A518">
        <v>517</v>
      </c>
      <c r="B518">
        <v>1994</v>
      </c>
      <c r="C518" t="s">
        <v>8</v>
      </c>
      <c r="D518" t="s">
        <v>11</v>
      </c>
      <c r="E518">
        <v>5</v>
      </c>
      <c r="F518">
        <v>24</v>
      </c>
      <c r="G518">
        <v>16</v>
      </c>
      <c r="H518">
        <v>0.66666666666666696</v>
      </c>
      <c r="I518" t="s">
        <v>12</v>
      </c>
    </row>
    <row r="519" spans="1:9" x14ac:dyDescent="0.3">
      <c r="A519">
        <v>518</v>
      </c>
      <c r="B519">
        <v>1994</v>
      </c>
      <c r="C519" t="s">
        <v>8</v>
      </c>
      <c r="D519" t="s">
        <v>11</v>
      </c>
      <c r="E519">
        <v>5</v>
      </c>
      <c r="F519">
        <v>24</v>
      </c>
      <c r="G519">
        <v>16</v>
      </c>
      <c r="H519">
        <v>0.66666666666666696</v>
      </c>
      <c r="I519" t="s">
        <v>12</v>
      </c>
    </row>
    <row r="520" spans="1:9" x14ac:dyDescent="0.3">
      <c r="A520">
        <v>519</v>
      </c>
      <c r="B520">
        <v>1994</v>
      </c>
      <c r="C520" t="s">
        <v>8</v>
      </c>
      <c r="D520" t="s">
        <v>11</v>
      </c>
      <c r="E520">
        <v>5</v>
      </c>
      <c r="F520">
        <v>24</v>
      </c>
      <c r="G520">
        <v>16</v>
      </c>
      <c r="H520">
        <v>0.66666666666666696</v>
      </c>
      <c r="I520" t="s">
        <v>12</v>
      </c>
    </row>
    <row r="521" spans="1:9" x14ac:dyDescent="0.3">
      <c r="A521">
        <v>520</v>
      </c>
      <c r="B521">
        <v>1994</v>
      </c>
      <c r="C521" t="s">
        <v>8</v>
      </c>
      <c r="D521" t="s">
        <v>11</v>
      </c>
      <c r="E521">
        <v>5</v>
      </c>
      <c r="F521">
        <v>24</v>
      </c>
      <c r="G521">
        <v>16</v>
      </c>
      <c r="H521">
        <v>0.66666666666666696</v>
      </c>
      <c r="I521" t="s">
        <v>12</v>
      </c>
    </row>
    <row r="522" spans="1:9" x14ac:dyDescent="0.3">
      <c r="A522">
        <v>521</v>
      </c>
      <c r="B522">
        <v>1994</v>
      </c>
      <c r="C522" t="s">
        <v>8</v>
      </c>
      <c r="D522" t="s">
        <v>11</v>
      </c>
      <c r="E522">
        <v>5</v>
      </c>
      <c r="F522">
        <v>24</v>
      </c>
      <c r="G522">
        <v>16</v>
      </c>
      <c r="H522">
        <v>0.66666666666666696</v>
      </c>
      <c r="I522" t="s">
        <v>12</v>
      </c>
    </row>
    <row r="523" spans="1:9" x14ac:dyDescent="0.3">
      <c r="A523">
        <v>522</v>
      </c>
      <c r="B523">
        <v>1994</v>
      </c>
      <c r="C523" t="s">
        <v>8</v>
      </c>
      <c r="D523" t="s">
        <v>11</v>
      </c>
      <c r="E523">
        <v>5</v>
      </c>
      <c r="F523">
        <v>24</v>
      </c>
      <c r="G523">
        <v>16</v>
      </c>
      <c r="H523">
        <v>0.66666666666666696</v>
      </c>
      <c r="I523" t="s">
        <v>12</v>
      </c>
    </row>
    <row r="524" spans="1:9" x14ac:dyDescent="0.3">
      <c r="A524">
        <v>523</v>
      </c>
      <c r="B524">
        <v>1994</v>
      </c>
      <c r="C524" t="s">
        <v>8</v>
      </c>
      <c r="D524" t="s">
        <v>11</v>
      </c>
      <c r="E524">
        <v>5</v>
      </c>
      <c r="F524">
        <v>24</v>
      </c>
      <c r="G524">
        <v>16</v>
      </c>
      <c r="H524">
        <v>0.66666666666666696</v>
      </c>
      <c r="I524" t="s">
        <v>12</v>
      </c>
    </row>
    <row r="525" spans="1:9" x14ac:dyDescent="0.3">
      <c r="A525">
        <v>524</v>
      </c>
      <c r="B525">
        <v>1994</v>
      </c>
      <c r="C525" t="s">
        <v>8</v>
      </c>
      <c r="D525" t="s">
        <v>11</v>
      </c>
      <c r="E525">
        <v>6</v>
      </c>
      <c r="F525">
        <v>24</v>
      </c>
      <c r="G525">
        <v>5</v>
      </c>
      <c r="H525">
        <v>0.20833333333333301</v>
      </c>
      <c r="I525" t="s">
        <v>12</v>
      </c>
    </row>
    <row r="526" spans="1:9" x14ac:dyDescent="0.3">
      <c r="A526">
        <v>525</v>
      </c>
      <c r="B526">
        <v>1994</v>
      </c>
      <c r="C526" t="s">
        <v>8</v>
      </c>
      <c r="D526" t="s">
        <v>11</v>
      </c>
      <c r="E526">
        <v>6</v>
      </c>
      <c r="F526">
        <v>24</v>
      </c>
      <c r="G526">
        <v>5</v>
      </c>
      <c r="H526">
        <v>0.20833333333333301</v>
      </c>
      <c r="I526" t="s">
        <v>12</v>
      </c>
    </row>
    <row r="527" spans="1:9" x14ac:dyDescent="0.3">
      <c r="A527">
        <v>526</v>
      </c>
      <c r="B527">
        <v>1994</v>
      </c>
      <c r="C527" t="s">
        <v>8</v>
      </c>
      <c r="D527" t="s">
        <v>11</v>
      </c>
      <c r="E527">
        <v>6</v>
      </c>
      <c r="F527">
        <v>24</v>
      </c>
      <c r="G527">
        <v>5</v>
      </c>
      <c r="H527">
        <v>0.20833333333333301</v>
      </c>
      <c r="I527" t="s">
        <v>12</v>
      </c>
    </row>
    <row r="528" spans="1:9" x14ac:dyDescent="0.3">
      <c r="A528">
        <v>527</v>
      </c>
      <c r="B528">
        <v>1994</v>
      </c>
      <c r="C528" t="s">
        <v>8</v>
      </c>
      <c r="D528" t="s">
        <v>11</v>
      </c>
      <c r="E528">
        <v>6</v>
      </c>
      <c r="F528">
        <v>24</v>
      </c>
      <c r="G528">
        <v>5</v>
      </c>
      <c r="H528">
        <v>0.20833333333333301</v>
      </c>
      <c r="I528" t="s">
        <v>12</v>
      </c>
    </row>
    <row r="529" spans="1:9" x14ac:dyDescent="0.3">
      <c r="A529">
        <v>528</v>
      </c>
      <c r="B529">
        <v>1994</v>
      </c>
      <c r="C529" t="s">
        <v>8</v>
      </c>
      <c r="D529" t="s">
        <v>11</v>
      </c>
      <c r="E529">
        <v>6</v>
      </c>
      <c r="F529">
        <v>24</v>
      </c>
      <c r="G529">
        <v>5</v>
      </c>
      <c r="H529">
        <v>0.20833333333333301</v>
      </c>
      <c r="I529" t="s">
        <v>12</v>
      </c>
    </row>
    <row r="530" spans="1:9" x14ac:dyDescent="0.3">
      <c r="A530">
        <v>529</v>
      </c>
      <c r="B530">
        <v>1994</v>
      </c>
      <c r="C530" t="s">
        <v>8</v>
      </c>
      <c r="D530" t="s">
        <v>13</v>
      </c>
      <c r="E530">
        <v>5</v>
      </c>
      <c r="F530">
        <v>2</v>
      </c>
      <c r="G530">
        <v>1</v>
      </c>
      <c r="H530">
        <v>0.5</v>
      </c>
      <c r="I530" t="s">
        <v>14</v>
      </c>
    </row>
    <row r="531" spans="1:9" x14ac:dyDescent="0.3">
      <c r="A531">
        <v>530</v>
      </c>
      <c r="B531">
        <v>1994</v>
      </c>
      <c r="C531" t="s">
        <v>8</v>
      </c>
      <c r="D531" t="s">
        <v>13</v>
      </c>
      <c r="E531">
        <v>6</v>
      </c>
      <c r="F531">
        <v>2</v>
      </c>
      <c r="G531">
        <v>1</v>
      </c>
      <c r="H531">
        <v>0.5</v>
      </c>
      <c r="I531" t="s">
        <v>14</v>
      </c>
    </row>
    <row r="532" spans="1:9" x14ac:dyDescent="0.3">
      <c r="A532">
        <v>531</v>
      </c>
      <c r="B532">
        <v>1994</v>
      </c>
      <c r="C532" t="s">
        <v>8</v>
      </c>
      <c r="D532" t="s">
        <v>15</v>
      </c>
      <c r="E532">
        <v>4</v>
      </c>
      <c r="F532">
        <v>21</v>
      </c>
      <c r="G532">
        <v>2</v>
      </c>
      <c r="H532">
        <v>9.5238095238095205E-2</v>
      </c>
      <c r="I532" t="s">
        <v>16</v>
      </c>
    </row>
    <row r="533" spans="1:9" x14ac:dyDescent="0.3">
      <c r="A533">
        <v>532</v>
      </c>
      <c r="B533">
        <v>1994</v>
      </c>
      <c r="C533" t="s">
        <v>8</v>
      </c>
      <c r="D533" t="s">
        <v>15</v>
      </c>
      <c r="E533">
        <v>4</v>
      </c>
      <c r="F533">
        <v>21</v>
      </c>
      <c r="G533">
        <v>2</v>
      </c>
      <c r="H533">
        <v>9.5238095238095205E-2</v>
      </c>
      <c r="I533" t="s">
        <v>16</v>
      </c>
    </row>
    <row r="534" spans="1:9" x14ac:dyDescent="0.3">
      <c r="A534">
        <v>533</v>
      </c>
      <c r="B534">
        <v>1994</v>
      </c>
      <c r="C534" t="s">
        <v>8</v>
      </c>
      <c r="D534" t="s">
        <v>15</v>
      </c>
      <c r="E534">
        <v>5</v>
      </c>
      <c r="F534">
        <v>21</v>
      </c>
      <c r="G534">
        <v>15</v>
      </c>
      <c r="H534">
        <v>0.71428571428571397</v>
      </c>
      <c r="I534" t="s">
        <v>16</v>
      </c>
    </row>
    <row r="535" spans="1:9" x14ac:dyDescent="0.3">
      <c r="A535">
        <v>534</v>
      </c>
      <c r="B535">
        <v>1994</v>
      </c>
      <c r="C535" t="s">
        <v>8</v>
      </c>
      <c r="D535" t="s">
        <v>15</v>
      </c>
      <c r="E535">
        <v>5</v>
      </c>
      <c r="F535">
        <v>21</v>
      </c>
      <c r="G535">
        <v>15</v>
      </c>
      <c r="H535">
        <v>0.71428571428571397</v>
      </c>
      <c r="I535" t="s">
        <v>16</v>
      </c>
    </row>
    <row r="536" spans="1:9" x14ac:dyDescent="0.3">
      <c r="A536">
        <v>535</v>
      </c>
      <c r="B536">
        <v>1994</v>
      </c>
      <c r="C536" t="s">
        <v>8</v>
      </c>
      <c r="D536" t="s">
        <v>15</v>
      </c>
      <c r="E536">
        <v>5</v>
      </c>
      <c r="F536">
        <v>21</v>
      </c>
      <c r="G536">
        <v>15</v>
      </c>
      <c r="H536">
        <v>0.71428571428571397</v>
      </c>
      <c r="I536" t="s">
        <v>16</v>
      </c>
    </row>
    <row r="537" spans="1:9" x14ac:dyDescent="0.3">
      <c r="A537">
        <v>536</v>
      </c>
      <c r="B537">
        <v>1994</v>
      </c>
      <c r="C537" t="s">
        <v>8</v>
      </c>
      <c r="D537" t="s">
        <v>15</v>
      </c>
      <c r="E537">
        <v>5</v>
      </c>
      <c r="F537">
        <v>21</v>
      </c>
      <c r="G537">
        <v>15</v>
      </c>
      <c r="H537">
        <v>0.71428571428571397</v>
      </c>
      <c r="I537" t="s">
        <v>16</v>
      </c>
    </row>
    <row r="538" spans="1:9" x14ac:dyDescent="0.3">
      <c r="A538">
        <v>537</v>
      </c>
      <c r="B538">
        <v>1994</v>
      </c>
      <c r="C538" t="s">
        <v>8</v>
      </c>
      <c r="D538" t="s">
        <v>15</v>
      </c>
      <c r="E538">
        <v>5</v>
      </c>
      <c r="F538">
        <v>21</v>
      </c>
      <c r="G538">
        <v>15</v>
      </c>
      <c r="H538">
        <v>0.71428571428571397</v>
      </c>
      <c r="I538" t="s">
        <v>16</v>
      </c>
    </row>
    <row r="539" spans="1:9" x14ac:dyDescent="0.3">
      <c r="A539">
        <v>538</v>
      </c>
      <c r="B539">
        <v>1994</v>
      </c>
      <c r="C539" t="s">
        <v>8</v>
      </c>
      <c r="D539" t="s">
        <v>15</v>
      </c>
      <c r="E539">
        <v>5</v>
      </c>
      <c r="F539">
        <v>21</v>
      </c>
      <c r="G539">
        <v>15</v>
      </c>
      <c r="H539">
        <v>0.71428571428571397</v>
      </c>
      <c r="I539" t="s">
        <v>16</v>
      </c>
    </row>
    <row r="540" spans="1:9" x14ac:dyDescent="0.3">
      <c r="A540">
        <v>539</v>
      </c>
      <c r="B540">
        <v>1994</v>
      </c>
      <c r="C540" t="s">
        <v>8</v>
      </c>
      <c r="D540" t="s">
        <v>15</v>
      </c>
      <c r="E540">
        <v>5</v>
      </c>
      <c r="F540">
        <v>21</v>
      </c>
      <c r="G540">
        <v>15</v>
      </c>
      <c r="H540">
        <v>0.71428571428571397</v>
      </c>
      <c r="I540" t="s">
        <v>16</v>
      </c>
    </row>
    <row r="541" spans="1:9" x14ac:dyDescent="0.3">
      <c r="A541">
        <v>540</v>
      </c>
      <c r="B541">
        <v>1994</v>
      </c>
      <c r="C541" t="s">
        <v>8</v>
      </c>
      <c r="D541" t="s">
        <v>15</v>
      </c>
      <c r="E541">
        <v>5</v>
      </c>
      <c r="F541">
        <v>21</v>
      </c>
      <c r="G541">
        <v>15</v>
      </c>
      <c r="H541">
        <v>0.71428571428571397</v>
      </c>
      <c r="I541" t="s">
        <v>16</v>
      </c>
    </row>
    <row r="542" spans="1:9" x14ac:dyDescent="0.3">
      <c r="A542">
        <v>541</v>
      </c>
      <c r="B542">
        <v>1994</v>
      </c>
      <c r="C542" t="s">
        <v>8</v>
      </c>
      <c r="D542" t="s">
        <v>15</v>
      </c>
      <c r="E542">
        <v>5</v>
      </c>
      <c r="F542">
        <v>21</v>
      </c>
      <c r="G542">
        <v>15</v>
      </c>
      <c r="H542">
        <v>0.71428571428571397</v>
      </c>
      <c r="I542" t="s">
        <v>16</v>
      </c>
    </row>
    <row r="543" spans="1:9" x14ac:dyDescent="0.3">
      <c r="A543">
        <v>542</v>
      </c>
      <c r="B543">
        <v>1994</v>
      </c>
      <c r="C543" t="s">
        <v>8</v>
      </c>
      <c r="D543" t="s">
        <v>15</v>
      </c>
      <c r="E543">
        <v>5</v>
      </c>
      <c r="F543">
        <v>21</v>
      </c>
      <c r="G543">
        <v>15</v>
      </c>
      <c r="H543">
        <v>0.71428571428571397</v>
      </c>
      <c r="I543" t="s">
        <v>16</v>
      </c>
    </row>
    <row r="544" spans="1:9" x14ac:dyDescent="0.3">
      <c r="A544">
        <v>543</v>
      </c>
      <c r="B544">
        <v>1994</v>
      </c>
      <c r="C544" t="s">
        <v>8</v>
      </c>
      <c r="D544" t="s">
        <v>15</v>
      </c>
      <c r="E544">
        <v>5</v>
      </c>
      <c r="F544">
        <v>21</v>
      </c>
      <c r="G544">
        <v>15</v>
      </c>
      <c r="H544">
        <v>0.71428571428571397</v>
      </c>
      <c r="I544" t="s">
        <v>16</v>
      </c>
    </row>
    <row r="545" spans="1:9" x14ac:dyDescent="0.3">
      <c r="A545">
        <v>544</v>
      </c>
      <c r="B545">
        <v>1994</v>
      </c>
      <c r="C545" t="s">
        <v>8</v>
      </c>
      <c r="D545" t="s">
        <v>15</v>
      </c>
      <c r="E545">
        <v>5</v>
      </c>
      <c r="F545">
        <v>21</v>
      </c>
      <c r="G545">
        <v>15</v>
      </c>
      <c r="H545">
        <v>0.71428571428571397</v>
      </c>
      <c r="I545" t="s">
        <v>16</v>
      </c>
    </row>
    <row r="546" spans="1:9" x14ac:dyDescent="0.3">
      <c r="A546">
        <v>545</v>
      </c>
      <c r="B546">
        <v>1994</v>
      </c>
      <c r="C546" t="s">
        <v>8</v>
      </c>
      <c r="D546" t="s">
        <v>15</v>
      </c>
      <c r="E546">
        <v>5</v>
      </c>
      <c r="F546">
        <v>21</v>
      </c>
      <c r="G546">
        <v>15</v>
      </c>
      <c r="H546">
        <v>0.71428571428571397</v>
      </c>
      <c r="I546" t="s">
        <v>16</v>
      </c>
    </row>
    <row r="547" spans="1:9" x14ac:dyDescent="0.3">
      <c r="A547">
        <v>546</v>
      </c>
      <c r="B547">
        <v>1994</v>
      </c>
      <c r="C547" t="s">
        <v>8</v>
      </c>
      <c r="D547" t="s">
        <v>15</v>
      </c>
      <c r="E547">
        <v>5</v>
      </c>
      <c r="F547">
        <v>21</v>
      </c>
      <c r="G547">
        <v>15</v>
      </c>
      <c r="H547">
        <v>0.71428571428571397</v>
      </c>
      <c r="I547" t="s">
        <v>16</v>
      </c>
    </row>
    <row r="548" spans="1:9" x14ac:dyDescent="0.3">
      <c r="A548">
        <v>547</v>
      </c>
      <c r="B548">
        <v>1994</v>
      </c>
      <c r="C548" t="s">
        <v>8</v>
      </c>
      <c r="D548" t="s">
        <v>15</v>
      </c>
      <c r="E548">
        <v>5</v>
      </c>
      <c r="F548">
        <v>21</v>
      </c>
      <c r="G548">
        <v>15</v>
      </c>
      <c r="H548">
        <v>0.71428571428571397</v>
      </c>
      <c r="I548" t="s">
        <v>16</v>
      </c>
    </row>
    <row r="549" spans="1:9" x14ac:dyDescent="0.3">
      <c r="A549">
        <v>548</v>
      </c>
      <c r="B549">
        <v>1994</v>
      </c>
      <c r="C549" t="s">
        <v>8</v>
      </c>
      <c r="D549" t="s">
        <v>15</v>
      </c>
      <c r="E549">
        <v>6</v>
      </c>
      <c r="F549">
        <v>21</v>
      </c>
      <c r="G549">
        <v>4</v>
      </c>
      <c r="H549">
        <v>0.19047619047618999</v>
      </c>
      <c r="I549" t="s">
        <v>16</v>
      </c>
    </row>
    <row r="550" spans="1:9" x14ac:dyDescent="0.3">
      <c r="A550">
        <v>549</v>
      </c>
      <c r="B550">
        <v>1994</v>
      </c>
      <c r="C550" t="s">
        <v>8</v>
      </c>
      <c r="D550" t="s">
        <v>15</v>
      </c>
      <c r="E550">
        <v>6</v>
      </c>
      <c r="F550">
        <v>21</v>
      </c>
      <c r="G550">
        <v>4</v>
      </c>
      <c r="H550">
        <v>0.19047619047618999</v>
      </c>
      <c r="I550" t="s">
        <v>16</v>
      </c>
    </row>
    <row r="551" spans="1:9" x14ac:dyDescent="0.3">
      <c r="A551">
        <v>550</v>
      </c>
      <c r="B551">
        <v>1994</v>
      </c>
      <c r="C551" t="s">
        <v>8</v>
      </c>
      <c r="D551" t="s">
        <v>15</v>
      </c>
      <c r="E551">
        <v>6</v>
      </c>
      <c r="F551">
        <v>21</v>
      </c>
      <c r="G551">
        <v>4</v>
      </c>
      <c r="H551">
        <v>0.19047619047618999</v>
      </c>
      <c r="I551" t="s">
        <v>16</v>
      </c>
    </row>
    <row r="552" spans="1:9" x14ac:dyDescent="0.3">
      <c r="A552">
        <v>551</v>
      </c>
      <c r="B552">
        <v>1994</v>
      </c>
      <c r="C552" t="s">
        <v>8</v>
      </c>
      <c r="D552" t="s">
        <v>15</v>
      </c>
      <c r="E552">
        <v>6</v>
      </c>
      <c r="F552">
        <v>21</v>
      </c>
      <c r="G552">
        <v>4</v>
      </c>
      <c r="H552">
        <v>0.19047619047618999</v>
      </c>
      <c r="I552" t="s">
        <v>16</v>
      </c>
    </row>
    <row r="553" spans="1:9" x14ac:dyDescent="0.3">
      <c r="A553">
        <v>552</v>
      </c>
      <c r="B553">
        <v>1994</v>
      </c>
      <c r="C553" t="s">
        <v>8</v>
      </c>
      <c r="D553" t="s">
        <v>17</v>
      </c>
      <c r="E553">
        <v>4</v>
      </c>
      <c r="F553">
        <v>12</v>
      </c>
      <c r="G553">
        <v>1</v>
      </c>
      <c r="H553">
        <v>8.3333333333333301E-2</v>
      </c>
      <c r="I553" t="s">
        <v>18</v>
      </c>
    </row>
    <row r="554" spans="1:9" x14ac:dyDescent="0.3">
      <c r="A554">
        <v>553</v>
      </c>
      <c r="B554">
        <v>1994</v>
      </c>
      <c r="C554" t="s">
        <v>8</v>
      </c>
      <c r="D554" t="s">
        <v>17</v>
      </c>
      <c r="E554">
        <v>5</v>
      </c>
      <c r="F554">
        <v>12</v>
      </c>
      <c r="G554">
        <v>6</v>
      </c>
      <c r="H554">
        <v>0.5</v>
      </c>
      <c r="I554" t="s">
        <v>18</v>
      </c>
    </row>
    <row r="555" spans="1:9" x14ac:dyDescent="0.3">
      <c r="A555">
        <v>554</v>
      </c>
      <c r="B555">
        <v>1994</v>
      </c>
      <c r="C555" t="s">
        <v>8</v>
      </c>
      <c r="D555" t="s">
        <v>17</v>
      </c>
      <c r="E555">
        <v>5</v>
      </c>
      <c r="F555">
        <v>12</v>
      </c>
      <c r="G555">
        <v>6</v>
      </c>
      <c r="H555">
        <v>0.5</v>
      </c>
      <c r="I555" t="s">
        <v>18</v>
      </c>
    </row>
    <row r="556" spans="1:9" x14ac:dyDescent="0.3">
      <c r="A556">
        <v>555</v>
      </c>
      <c r="B556">
        <v>1994</v>
      </c>
      <c r="C556" t="s">
        <v>8</v>
      </c>
      <c r="D556" t="s">
        <v>17</v>
      </c>
      <c r="E556">
        <v>5</v>
      </c>
      <c r="F556">
        <v>12</v>
      </c>
      <c r="G556">
        <v>6</v>
      </c>
      <c r="H556">
        <v>0.5</v>
      </c>
      <c r="I556" t="s">
        <v>18</v>
      </c>
    </row>
    <row r="557" spans="1:9" x14ac:dyDescent="0.3">
      <c r="A557">
        <v>556</v>
      </c>
      <c r="B557">
        <v>1994</v>
      </c>
      <c r="C557" t="s">
        <v>8</v>
      </c>
      <c r="D557" t="s">
        <v>17</v>
      </c>
      <c r="E557">
        <v>5</v>
      </c>
      <c r="F557">
        <v>12</v>
      </c>
      <c r="G557">
        <v>6</v>
      </c>
      <c r="H557">
        <v>0.5</v>
      </c>
      <c r="I557" t="s">
        <v>18</v>
      </c>
    </row>
    <row r="558" spans="1:9" x14ac:dyDescent="0.3">
      <c r="A558">
        <v>557</v>
      </c>
      <c r="B558">
        <v>1994</v>
      </c>
      <c r="C558" t="s">
        <v>8</v>
      </c>
      <c r="D558" t="s">
        <v>17</v>
      </c>
      <c r="E558">
        <v>5</v>
      </c>
      <c r="F558">
        <v>12</v>
      </c>
      <c r="G558">
        <v>6</v>
      </c>
      <c r="H558">
        <v>0.5</v>
      </c>
      <c r="I558" t="s">
        <v>18</v>
      </c>
    </row>
    <row r="559" spans="1:9" x14ac:dyDescent="0.3">
      <c r="A559">
        <v>558</v>
      </c>
      <c r="B559">
        <v>1994</v>
      </c>
      <c r="C559" t="s">
        <v>8</v>
      </c>
      <c r="D559" t="s">
        <v>17</v>
      </c>
      <c r="E559">
        <v>5</v>
      </c>
      <c r="F559">
        <v>12</v>
      </c>
      <c r="G559">
        <v>6</v>
      </c>
      <c r="H559">
        <v>0.5</v>
      </c>
      <c r="I559" t="s">
        <v>18</v>
      </c>
    </row>
    <row r="560" spans="1:9" x14ac:dyDescent="0.3">
      <c r="A560">
        <v>559</v>
      </c>
      <c r="B560">
        <v>1994</v>
      </c>
      <c r="C560" t="s">
        <v>8</v>
      </c>
      <c r="D560" t="s">
        <v>17</v>
      </c>
      <c r="E560">
        <v>6</v>
      </c>
      <c r="F560">
        <v>12</v>
      </c>
      <c r="G560">
        <v>5</v>
      </c>
      <c r="H560">
        <v>0.41666666666666702</v>
      </c>
      <c r="I560" t="s">
        <v>18</v>
      </c>
    </row>
    <row r="561" spans="1:9" x14ac:dyDescent="0.3">
      <c r="A561">
        <v>560</v>
      </c>
      <c r="B561">
        <v>1994</v>
      </c>
      <c r="C561" t="s">
        <v>8</v>
      </c>
      <c r="D561" t="s">
        <v>17</v>
      </c>
      <c r="E561">
        <v>6</v>
      </c>
      <c r="F561">
        <v>12</v>
      </c>
      <c r="G561">
        <v>5</v>
      </c>
      <c r="H561">
        <v>0.41666666666666702</v>
      </c>
      <c r="I561" t="s">
        <v>18</v>
      </c>
    </row>
    <row r="562" spans="1:9" x14ac:dyDescent="0.3">
      <c r="A562">
        <v>561</v>
      </c>
      <c r="B562">
        <v>1994</v>
      </c>
      <c r="C562" t="s">
        <v>8</v>
      </c>
      <c r="D562" t="s">
        <v>17</v>
      </c>
      <c r="E562">
        <v>6</v>
      </c>
      <c r="F562">
        <v>12</v>
      </c>
      <c r="G562">
        <v>5</v>
      </c>
      <c r="H562">
        <v>0.41666666666666702</v>
      </c>
      <c r="I562" t="s">
        <v>18</v>
      </c>
    </row>
    <row r="563" spans="1:9" x14ac:dyDescent="0.3">
      <c r="A563">
        <v>562</v>
      </c>
      <c r="B563">
        <v>1994</v>
      </c>
      <c r="C563" t="s">
        <v>8</v>
      </c>
      <c r="D563" t="s">
        <v>17</v>
      </c>
      <c r="E563">
        <v>6</v>
      </c>
      <c r="F563">
        <v>12</v>
      </c>
      <c r="G563">
        <v>5</v>
      </c>
      <c r="H563">
        <v>0.41666666666666702</v>
      </c>
      <c r="I563" t="s">
        <v>18</v>
      </c>
    </row>
    <row r="564" spans="1:9" x14ac:dyDescent="0.3">
      <c r="A564">
        <v>563</v>
      </c>
      <c r="B564">
        <v>1994</v>
      </c>
      <c r="C564" t="s">
        <v>8</v>
      </c>
      <c r="D564" t="s">
        <v>17</v>
      </c>
      <c r="E564">
        <v>6</v>
      </c>
      <c r="F564">
        <v>12</v>
      </c>
      <c r="G564">
        <v>5</v>
      </c>
      <c r="H564">
        <v>0.41666666666666702</v>
      </c>
      <c r="I564" t="s">
        <v>18</v>
      </c>
    </row>
    <row r="565" spans="1:9" x14ac:dyDescent="0.3">
      <c r="A565">
        <v>564</v>
      </c>
      <c r="B565">
        <v>1994</v>
      </c>
      <c r="C565" t="s">
        <v>8</v>
      </c>
      <c r="D565" t="s">
        <v>19</v>
      </c>
      <c r="E565">
        <v>4</v>
      </c>
      <c r="F565">
        <v>26</v>
      </c>
      <c r="G565">
        <v>6</v>
      </c>
      <c r="H565">
        <v>0.230769230769231</v>
      </c>
      <c r="I565" t="s">
        <v>20</v>
      </c>
    </row>
    <row r="566" spans="1:9" x14ac:dyDescent="0.3">
      <c r="A566">
        <v>565</v>
      </c>
      <c r="B566">
        <v>1994</v>
      </c>
      <c r="C566" t="s">
        <v>8</v>
      </c>
      <c r="D566" t="s">
        <v>19</v>
      </c>
      <c r="E566">
        <v>4</v>
      </c>
      <c r="F566">
        <v>26</v>
      </c>
      <c r="G566">
        <v>6</v>
      </c>
      <c r="H566">
        <v>0.230769230769231</v>
      </c>
      <c r="I566" t="s">
        <v>20</v>
      </c>
    </row>
    <row r="567" spans="1:9" x14ac:dyDescent="0.3">
      <c r="A567">
        <v>566</v>
      </c>
      <c r="B567">
        <v>1994</v>
      </c>
      <c r="C567" t="s">
        <v>8</v>
      </c>
      <c r="D567" t="s">
        <v>19</v>
      </c>
      <c r="E567">
        <v>4</v>
      </c>
      <c r="F567">
        <v>26</v>
      </c>
      <c r="G567">
        <v>6</v>
      </c>
      <c r="H567">
        <v>0.230769230769231</v>
      </c>
      <c r="I567" t="s">
        <v>20</v>
      </c>
    </row>
    <row r="568" spans="1:9" x14ac:dyDescent="0.3">
      <c r="A568">
        <v>567</v>
      </c>
      <c r="B568">
        <v>1994</v>
      </c>
      <c r="C568" t="s">
        <v>8</v>
      </c>
      <c r="D568" t="s">
        <v>19</v>
      </c>
      <c r="E568">
        <v>4</v>
      </c>
      <c r="F568">
        <v>26</v>
      </c>
      <c r="G568">
        <v>6</v>
      </c>
      <c r="H568">
        <v>0.230769230769231</v>
      </c>
      <c r="I568" t="s">
        <v>20</v>
      </c>
    </row>
    <row r="569" spans="1:9" x14ac:dyDescent="0.3">
      <c r="A569">
        <v>568</v>
      </c>
      <c r="B569">
        <v>1994</v>
      </c>
      <c r="C569" t="s">
        <v>8</v>
      </c>
      <c r="D569" t="s">
        <v>19</v>
      </c>
      <c r="E569">
        <v>4</v>
      </c>
      <c r="F569">
        <v>26</v>
      </c>
      <c r="G569">
        <v>6</v>
      </c>
      <c r="H569">
        <v>0.230769230769231</v>
      </c>
      <c r="I569" t="s">
        <v>20</v>
      </c>
    </row>
    <row r="570" spans="1:9" x14ac:dyDescent="0.3">
      <c r="A570">
        <v>569</v>
      </c>
      <c r="B570">
        <v>1994</v>
      </c>
      <c r="C570" t="s">
        <v>8</v>
      </c>
      <c r="D570" t="s">
        <v>19</v>
      </c>
      <c r="E570">
        <v>4</v>
      </c>
      <c r="F570">
        <v>26</v>
      </c>
      <c r="G570">
        <v>6</v>
      </c>
      <c r="H570">
        <v>0.230769230769231</v>
      </c>
      <c r="I570" t="s">
        <v>20</v>
      </c>
    </row>
    <row r="571" spans="1:9" x14ac:dyDescent="0.3">
      <c r="A571">
        <v>570</v>
      </c>
      <c r="B571">
        <v>1994</v>
      </c>
      <c r="C571" t="s">
        <v>8</v>
      </c>
      <c r="D571" t="s">
        <v>19</v>
      </c>
      <c r="E571">
        <v>5</v>
      </c>
      <c r="F571">
        <v>26</v>
      </c>
      <c r="G571">
        <v>12</v>
      </c>
      <c r="H571">
        <v>0.46153846153846201</v>
      </c>
      <c r="I571" t="s">
        <v>20</v>
      </c>
    </row>
    <row r="572" spans="1:9" x14ac:dyDescent="0.3">
      <c r="A572">
        <v>571</v>
      </c>
      <c r="B572">
        <v>1994</v>
      </c>
      <c r="C572" t="s">
        <v>8</v>
      </c>
      <c r="D572" t="s">
        <v>19</v>
      </c>
      <c r="E572">
        <v>5</v>
      </c>
      <c r="F572">
        <v>26</v>
      </c>
      <c r="G572">
        <v>12</v>
      </c>
      <c r="H572">
        <v>0.46153846153846201</v>
      </c>
      <c r="I572" t="s">
        <v>20</v>
      </c>
    </row>
    <row r="573" spans="1:9" x14ac:dyDescent="0.3">
      <c r="A573">
        <v>572</v>
      </c>
      <c r="B573">
        <v>1994</v>
      </c>
      <c r="C573" t="s">
        <v>8</v>
      </c>
      <c r="D573" t="s">
        <v>19</v>
      </c>
      <c r="E573">
        <v>5</v>
      </c>
      <c r="F573">
        <v>26</v>
      </c>
      <c r="G573">
        <v>12</v>
      </c>
      <c r="H573">
        <v>0.46153846153846201</v>
      </c>
      <c r="I573" t="s">
        <v>20</v>
      </c>
    </row>
    <row r="574" spans="1:9" x14ac:dyDescent="0.3">
      <c r="A574">
        <v>573</v>
      </c>
      <c r="B574">
        <v>1994</v>
      </c>
      <c r="C574" t="s">
        <v>8</v>
      </c>
      <c r="D574" t="s">
        <v>19</v>
      </c>
      <c r="E574">
        <v>5</v>
      </c>
      <c r="F574">
        <v>26</v>
      </c>
      <c r="G574">
        <v>12</v>
      </c>
      <c r="H574">
        <v>0.46153846153846201</v>
      </c>
      <c r="I574" t="s">
        <v>20</v>
      </c>
    </row>
    <row r="575" spans="1:9" x14ac:dyDescent="0.3">
      <c r="A575">
        <v>574</v>
      </c>
      <c r="B575">
        <v>1994</v>
      </c>
      <c r="C575" t="s">
        <v>8</v>
      </c>
      <c r="D575" t="s">
        <v>19</v>
      </c>
      <c r="E575">
        <v>5</v>
      </c>
      <c r="F575">
        <v>26</v>
      </c>
      <c r="G575">
        <v>12</v>
      </c>
      <c r="H575">
        <v>0.46153846153846201</v>
      </c>
      <c r="I575" t="s">
        <v>20</v>
      </c>
    </row>
    <row r="576" spans="1:9" x14ac:dyDescent="0.3">
      <c r="A576">
        <v>575</v>
      </c>
      <c r="B576">
        <v>1994</v>
      </c>
      <c r="C576" t="s">
        <v>8</v>
      </c>
      <c r="D576" t="s">
        <v>19</v>
      </c>
      <c r="E576">
        <v>5</v>
      </c>
      <c r="F576">
        <v>26</v>
      </c>
      <c r="G576">
        <v>12</v>
      </c>
      <c r="H576">
        <v>0.46153846153846201</v>
      </c>
      <c r="I576" t="s">
        <v>20</v>
      </c>
    </row>
    <row r="577" spans="1:9" x14ac:dyDescent="0.3">
      <c r="A577">
        <v>576</v>
      </c>
      <c r="B577">
        <v>1994</v>
      </c>
      <c r="C577" t="s">
        <v>8</v>
      </c>
      <c r="D577" t="s">
        <v>19</v>
      </c>
      <c r="E577">
        <v>5</v>
      </c>
      <c r="F577">
        <v>26</v>
      </c>
      <c r="G577">
        <v>12</v>
      </c>
      <c r="H577">
        <v>0.46153846153846201</v>
      </c>
      <c r="I577" t="s">
        <v>20</v>
      </c>
    </row>
    <row r="578" spans="1:9" x14ac:dyDescent="0.3">
      <c r="A578">
        <v>577</v>
      </c>
      <c r="B578">
        <v>1994</v>
      </c>
      <c r="C578" t="s">
        <v>8</v>
      </c>
      <c r="D578" t="s">
        <v>19</v>
      </c>
      <c r="E578">
        <v>5</v>
      </c>
      <c r="F578">
        <v>26</v>
      </c>
      <c r="G578">
        <v>12</v>
      </c>
      <c r="H578">
        <v>0.46153846153846201</v>
      </c>
      <c r="I578" t="s">
        <v>20</v>
      </c>
    </row>
    <row r="579" spans="1:9" x14ac:dyDescent="0.3">
      <c r="A579">
        <v>578</v>
      </c>
      <c r="B579">
        <v>1994</v>
      </c>
      <c r="C579" t="s">
        <v>8</v>
      </c>
      <c r="D579" t="s">
        <v>19</v>
      </c>
      <c r="E579">
        <v>5</v>
      </c>
      <c r="F579">
        <v>26</v>
      </c>
      <c r="G579">
        <v>12</v>
      </c>
      <c r="H579">
        <v>0.46153846153846201</v>
      </c>
      <c r="I579" t="s">
        <v>20</v>
      </c>
    </row>
    <row r="580" spans="1:9" x14ac:dyDescent="0.3">
      <c r="A580">
        <v>579</v>
      </c>
      <c r="B580">
        <v>1994</v>
      </c>
      <c r="C580" t="s">
        <v>8</v>
      </c>
      <c r="D580" t="s">
        <v>19</v>
      </c>
      <c r="E580">
        <v>5</v>
      </c>
      <c r="F580">
        <v>26</v>
      </c>
      <c r="G580">
        <v>12</v>
      </c>
      <c r="H580">
        <v>0.46153846153846201</v>
      </c>
      <c r="I580" t="s">
        <v>20</v>
      </c>
    </row>
    <row r="581" spans="1:9" x14ac:dyDescent="0.3">
      <c r="A581">
        <v>580</v>
      </c>
      <c r="B581">
        <v>1994</v>
      </c>
      <c r="C581" t="s">
        <v>8</v>
      </c>
      <c r="D581" t="s">
        <v>19</v>
      </c>
      <c r="E581">
        <v>5</v>
      </c>
      <c r="F581">
        <v>26</v>
      </c>
      <c r="G581">
        <v>12</v>
      </c>
      <c r="H581">
        <v>0.46153846153846201</v>
      </c>
      <c r="I581" t="s">
        <v>20</v>
      </c>
    </row>
    <row r="582" spans="1:9" x14ac:dyDescent="0.3">
      <c r="A582">
        <v>581</v>
      </c>
      <c r="B582">
        <v>1994</v>
      </c>
      <c r="C582" t="s">
        <v>8</v>
      </c>
      <c r="D582" t="s">
        <v>19</v>
      </c>
      <c r="E582">
        <v>5</v>
      </c>
      <c r="F582">
        <v>26</v>
      </c>
      <c r="G582">
        <v>12</v>
      </c>
      <c r="H582">
        <v>0.46153846153846201</v>
      </c>
      <c r="I582" t="s">
        <v>20</v>
      </c>
    </row>
    <row r="583" spans="1:9" x14ac:dyDescent="0.3">
      <c r="A583">
        <v>582</v>
      </c>
      <c r="B583">
        <v>1994</v>
      </c>
      <c r="C583" t="s">
        <v>8</v>
      </c>
      <c r="D583" t="s">
        <v>19</v>
      </c>
      <c r="E583">
        <v>6</v>
      </c>
      <c r="F583">
        <v>26</v>
      </c>
      <c r="G583">
        <v>7</v>
      </c>
      <c r="H583">
        <v>0.269230769230769</v>
      </c>
      <c r="I583" t="s">
        <v>20</v>
      </c>
    </row>
    <row r="584" spans="1:9" x14ac:dyDescent="0.3">
      <c r="A584">
        <v>583</v>
      </c>
      <c r="B584">
        <v>1994</v>
      </c>
      <c r="C584" t="s">
        <v>8</v>
      </c>
      <c r="D584" t="s">
        <v>19</v>
      </c>
      <c r="E584">
        <v>6</v>
      </c>
      <c r="F584">
        <v>26</v>
      </c>
      <c r="G584">
        <v>7</v>
      </c>
      <c r="H584">
        <v>0.269230769230769</v>
      </c>
      <c r="I584" t="s">
        <v>20</v>
      </c>
    </row>
    <row r="585" spans="1:9" x14ac:dyDescent="0.3">
      <c r="A585">
        <v>584</v>
      </c>
      <c r="B585">
        <v>1994</v>
      </c>
      <c r="C585" t="s">
        <v>8</v>
      </c>
      <c r="D585" t="s">
        <v>19</v>
      </c>
      <c r="E585">
        <v>6</v>
      </c>
      <c r="F585">
        <v>26</v>
      </c>
      <c r="G585">
        <v>7</v>
      </c>
      <c r="H585">
        <v>0.269230769230769</v>
      </c>
      <c r="I585" t="s">
        <v>20</v>
      </c>
    </row>
    <row r="586" spans="1:9" x14ac:dyDescent="0.3">
      <c r="A586">
        <v>585</v>
      </c>
      <c r="B586">
        <v>1994</v>
      </c>
      <c r="C586" t="s">
        <v>8</v>
      </c>
      <c r="D586" t="s">
        <v>19</v>
      </c>
      <c r="E586">
        <v>6</v>
      </c>
      <c r="F586">
        <v>26</v>
      </c>
      <c r="G586">
        <v>7</v>
      </c>
      <c r="H586">
        <v>0.269230769230769</v>
      </c>
      <c r="I586" t="s">
        <v>20</v>
      </c>
    </row>
    <row r="587" spans="1:9" x14ac:dyDescent="0.3">
      <c r="A587">
        <v>586</v>
      </c>
      <c r="B587">
        <v>1994</v>
      </c>
      <c r="C587" t="s">
        <v>8</v>
      </c>
      <c r="D587" t="s">
        <v>19</v>
      </c>
      <c r="E587">
        <v>6</v>
      </c>
      <c r="F587">
        <v>26</v>
      </c>
      <c r="G587">
        <v>7</v>
      </c>
      <c r="H587">
        <v>0.269230769230769</v>
      </c>
      <c r="I587" t="s">
        <v>20</v>
      </c>
    </row>
    <row r="588" spans="1:9" x14ac:dyDescent="0.3">
      <c r="A588">
        <v>587</v>
      </c>
      <c r="B588">
        <v>1994</v>
      </c>
      <c r="C588" t="s">
        <v>8</v>
      </c>
      <c r="D588" t="s">
        <v>19</v>
      </c>
      <c r="E588">
        <v>6</v>
      </c>
      <c r="F588">
        <v>26</v>
      </c>
      <c r="G588">
        <v>7</v>
      </c>
      <c r="H588">
        <v>0.269230769230769</v>
      </c>
      <c r="I588" t="s">
        <v>20</v>
      </c>
    </row>
    <row r="589" spans="1:9" x14ac:dyDescent="0.3">
      <c r="A589">
        <v>588</v>
      </c>
      <c r="B589">
        <v>1994</v>
      </c>
      <c r="C589" t="s">
        <v>8</v>
      </c>
      <c r="D589" t="s">
        <v>19</v>
      </c>
      <c r="E589">
        <v>6</v>
      </c>
      <c r="F589">
        <v>26</v>
      </c>
      <c r="G589">
        <v>7</v>
      </c>
      <c r="H589">
        <v>0.269230769230769</v>
      </c>
      <c r="I589" t="s">
        <v>20</v>
      </c>
    </row>
    <row r="590" spans="1:9" x14ac:dyDescent="0.3">
      <c r="A590">
        <v>589</v>
      </c>
      <c r="B590">
        <v>1994</v>
      </c>
      <c r="C590" t="s">
        <v>8</v>
      </c>
      <c r="D590" t="s">
        <v>19</v>
      </c>
      <c r="E590">
        <v>7</v>
      </c>
      <c r="F590">
        <v>26</v>
      </c>
      <c r="G590">
        <v>1</v>
      </c>
      <c r="H590">
        <v>3.8461538461538498E-2</v>
      </c>
      <c r="I590" t="s">
        <v>20</v>
      </c>
    </row>
    <row r="591" spans="1:9" x14ac:dyDescent="0.3">
      <c r="A591">
        <v>590</v>
      </c>
      <c r="B591">
        <v>1994</v>
      </c>
      <c r="C591" t="s">
        <v>8</v>
      </c>
      <c r="D591" t="s">
        <v>21</v>
      </c>
      <c r="E591">
        <v>4</v>
      </c>
      <c r="F591">
        <v>5</v>
      </c>
      <c r="G591">
        <v>2</v>
      </c>
      <c r="H591">
        <v>0.4</v>
      </c>
      <c r="I591" t="s">
        <v>22</v>
      </c>
    </row>
    <row r="592" spans="1:9" x14ac:dyDescent="0.3">
      <c r="A592">
        <v>591</v>
      </c>
      <c r="B592">
        <v>1994</v>
      </c>
      <c r="C592" t="s">
        <v>8</v>
      </c>
      <c r="D592" t="s">
        <v>21</v>
      </c>
      <c r="E592">
        <v>4</v>
      </c>
      <c r="F592">
        <v>5</v>
      </c>
      <c r="G592">
        <v>2</v>
      </c>
      <c r="H592">
        <v>0.4</v>
      </c>
      <c r="I592" t="s">
        <v>22</v>
      </c>
    </row>
    <row r="593" spans="1:9" x14ac:dyDescent="0.3">
      <c r="A593">
        <v>592</v>
      </c>
      <c r="B593">
        <v>1994</v>
      </c>
      <c r="C593" t="s">
        <v>8</v>
      </c>
      <c r="D593" t="s">
        <v>21</v>
      </c>
      <c r="E593">
        <v>5</v>
      </c>
      <c r="F593">
        <v>5</v>
      </c>
      <c r="G593">
        <v>1</v>
      </c>
      <c r="H593">
        <v>0.2</v>
      </c>
      <c r="I593" t="s">
        <v>22</v>
      </c>
    </row>
    <row r="594" spans="1:9" x14ac:dyDescent="0.3">
      <c r="A594">
        <v>593</v>
      </c>
      <c r="B594">
        <v>1994</v>
      </c>
      <c r="C594" t="s">
        <v>8</v>
      </c>
      <c r="D594" t="s">
        <v>21</v>
      </c>
      <c r="E594">
        <v>6</v>
      </c>
      <c r="F594">
        <v>5</v>
      </c>
      <c r="G594">
        <v>2</v>
      </c>
      <c r="H594">
        <v>0.4</v>
      </c>
      <c r="I594" t="s">
        <v>22</v>
      </c>
    </row>
    <row r="595" spans="1:9" x14ac:dyDescent="0.3">
      <c r="A595">
        <v>594</v>
      </c>
      <c r="B595">
        <v>1994</v>
      </c>
      <c r="C595" t="s">
        <v>8</v>
      </c>
      <c r="D595" t="s">
        <v>21</v>
      </c>
      <c r="E595">
        <v>6</v>
      </c>
      <c r="F595">
        <v>5</v>
      </c>
      <c r="G595">
        <v>2</v>
      </c>
      <c r="H595">
        <v>0.4</v>
      </c>
      <c r="I595" t="s">
        <v>22</v>
      </c>
    </row>
    <row r="596" spans="1:9" x14ac:dyDescent="0.3">
      <c r="A596">
        <v>595</v>
      </c>
      <c r="B596">
        <v>1994</v>
      </c>
      <c r="C596" t="s">
        <v>8</v>
      </c>
      <c r="D596" t="s">
        <v>23</v>
      </c>
      <c r="E596">
        <v>4</v>
      </c>
      <c r="F596">
        <v>12</v>
      </c>
      <c r="G596">
        <v>1</v>
      </c>
      <c r="H596">
        <v>8.3333333333333301E-2</v>
      </c>
      <c r="I596" t="s">
        <v>24</v>
      </c>
    </row>
    <row r="597" spans="1:9" x14ac:dyDescent="0.3">
      <c r="A597">
        <v>596</v>
      </c>
      <c r="B597">
        <v>1994</v>
      </c>
      <c r="C597" t="s">
        <v>8</v>
      </c>
      <c r="D597" t="s">
        <v>23</v>
      </c>
      <c r="E597">
        <v>5</v>
      </c>
      <c r="F597">
        <v>12</v>
      </c>
      <c r="G597">
        <v>10</v>
      </c>
      <c r="H597">
        <v>0.83333333333333304</v>
      </c>
      <c r="I597" t="s">
        <v>24</v>
      </c>
    </row>
    <row r="598" spans="1:9" x14ac:dyDescent="0.3">
      <c r="A598">
        <v>597</v>
      </c>
      <c r="B598">
        <v>1994</v>
      </c>
      <c r="C598" t="s">
        <v>8</v>
      </c>
      <c r="D598" t="s">
        <v>23</v>
      </c>
      <c r="E598">
        <v>5</v>
      </c>
      <c r="F598">
        <v>12</v>
      </c>
      <c r="G598">
        <v>10</v>
      </c>
      <c r="H598">
        <v>0.83333333333333304</v>
      </c>
      <c r="I598" t="s">
        <v>24</v>
      </c>
    </row>
    <row r="599" spans="1:9" x14ac:dyDescent="0.3">
      <c r="A599">
        <v>598</v>
      </c>
      <c r="B599">
        <v>1994</v>
      </c>
      <c r="C599" t="s">
        <v>8</v>
      </c>
      <c r="D599" t="s">
        <v>23</v>
      </c>
      <c r="E599">
        <v>5</v>
      </c>
      <c r="F599">
        <v>12</v>
      </c>
      <c r="G599">
        <v>10</v>
      </c>
      <c r="H599">
        <v>0.83333333333333304</v>
      </c>
      <c r="I599" t="s">
        <v>24</v>
      </c>
    </row>
    <row r="600" spans="1:9" x14ac:dyDescent="0.3">
      <c r="A600">
        <v>599</v>
      </c>
      <c r="B600">
        <v>1994</v>
      </c>
      <c r="C600" t="s">
        <v>8</v>
      </c>
      <c r="D600" t="s">
        <v>23</v>
      </c>
      <c r="E600">
        <v>5</v>
      </c>
      <c r="F600">
        <v>12</v>
      </c>
      <c r="G600">
        <v>10</v>
      </c>
      <c r="H600">
        <v>0.83333333333333304</v>
      </c>
      <c r="I600" t="s">
        <v>24</v>
      </c>
    </row>
    <row r="601" spans="1:9" x14ac:dyDescent="0.3">
      <c r="A601">
        <v>600</v>
      </c>
      <c r="B601">
        <v>1994</v>
      </c>
      <c r="C601" t="s">
        <v>8</v>
      </c>
      <c r="D601" t="s">
        <v>23</v>
      </c>
      <c r="E601">
        <v>5</v>
      </c>
      <c r="F601">
        <v>12</v>
      </c>
      <c r="G601">
        <v>10</v>
      </c>
      <c r="H601">
        <v>0.83333333333333304</v>
      </c>
      <c r="I601" t="s">
        <v>24</v>
      </c>
    </row>
    <row r="602" spans="1:9" x14ac:dyDescent="0.3">
      <c r="A602">
        <v>601</v>
      </c>
      <c r="B602">
        <v>1994</v>
      </c>
      <c r="C602" t="s">
        <v>8</v>
      </c>
      <c r="D602" t="s">
        <v>23</v>
      </c>
      <c r="E602">
        <v>5</v>
      </c>
      <c r="F602">
        <v>12</v>
      </c>
      <c r="G602">
        <v>10</v>
      </c>
      <c r="H602">
        <v>0.83333333333333304</v>
      </c>
      <c r="I602" t="s">
        <v>24</v>
      </c>
    </row>
    <row r="603" spans="1:9" x14ac:dyDescent="0.3">
      <c r="A603">
        <v>602</v>
      </c>
      <c r="B603">
        <v>1994</v>
      </c>
      <c r="C603" t="s">
        <v>8</v>
      </c>
      <c r="D603" t="s">
        <v>23</v>
      </c>
      <c r="E603">
        <v>5</v>
      </c>
      <c r="F603">
        <v>12</v>
      </c>
      <c r="G603">
        <v>10</v>
      </c>
      <c r="H603">
        <v>0.83333333333333304</v>
      </c>
      <c r="I603" t="s">
        <v>24</v>
      </c>
    </row>
    <row r="604" spans="1:9" x14ac:dyDescent="0.3">
      <c r="A604">
        <v>603</v>
      </c>
      <c r="B604">
        <v>1994</v>
      </c>
      <c r="C604" t="s">
        <v>8</v>
      </c>
      <c r="D604" t="s">
        <v>23</v>
      </c>
      <c r="E604">
        <v>5</v>
      </c>
      <c r="F604">
        <v>12</v>
      </c>
      <c r="G604">
        <v>10</v>
      </c>
      <c r="H604">
        <v>0.83333333333333304</v>
      </c>
      <c r="I604" t="s">
        <v>24</v>
      </c>
    </row>
    <row r="605" spans="1:9" x14ac:dyDescent="0.3">
      <c r="A605">
        <v>604</v>
      </c>
      <c r="B605">
        <v>1994</v>
      </c>
      <c r="C605" t="s">
        <v>8</v>
      </c>
      <c r="D605" t="s">
        <v>23</v>
      </c>
      <c r="E605">
        <v>5</v>
      </c>
      <c r="F605">
        <v>12</v>
      </c>
      <c r="G605">
        <v>10</v>
      </c>
      <c r="H605">
        <v>0.83333333333333304</v>
      </c>
      <c r="I605" t="s">
        <v>24</v>
      </c>
    </row>
    <row r="606" spans="1:9" x14ac:dyDescent="0.3">
      <c r="A606">
        <v>605</v>
      </c>
      <c r="B606">
        <v>1994</v>
      </c>
      <c r="C606" t="s">
        <v>8</v>
      </c>
      <c r="D606" t="s">
        <v>23</v>
      </c>
      <c r="E606">
        <v>5</v>
      </c>
      <c r="F606">
        <v>12</v>
      </c>
      <c r="G606">
        <v>10</v>
      </c>
      <c r="H606">
        <v>0.83333333333333304</v>
      </c>
      <c r="I606" t="s">
        <v>24</v>
      </c>
    </row>
    <row r="607" spans="1:9" x14ac:dyDescent="0.3">
      <c r="A607">
        <v>606</v>
      </c>
      <c r="B607">
        <v>1994</v>
      </c>
      <c r="C607" t="s">
        <v>8</v>
      </c>
      <c r="D607" t="s">
        <v>23</v>
      </c>
      <c r="E607">
        <v>6</v>
      </c>
      <c r="F607">
        <v>12</v>
      </c>
      <c r="G607">
        <v>1</v>
      </c>
      <c r="H607">
        <v>8.3333333333333301E-2</v>
      </c>
      <c r="I607" t="s">
        <v>24</v>
      </c>
    </row>
    <row r="608" spans="1:9" x14ac:dyDescent="0.3">
      <c r="A608">
        <v>607</v>
      </c>
      <c r="B608">
        <v>1994</v>
      </c>
      <c r="C608" t="s">
        <v>25</v>
      </c>
      <c r="D608" t="s">
        <v>25</v>
      </c>
      <c r="E608">
        <v>4</v>
      </c>
      <c r="F608" t="s">
        <v>25</v>
      </c>
      <c r="G608" t="s">
        <v>25</v>
      </c>
      <c r="H608">
        <v>1.9804346E-2</v>
      </c>
      <c r="I608" t="s">
        <v>26</v>
      </c>
    </row>
    <row r="609" spans="1:9" x14ac:dyDescent="0.3">
      <c r="A609">
        <v>608</v>
      </c>
      <c r="B609">
        <v>1994</v>
      </c>
      <c r="C609" t="s">
        <v>25</v>
      </c>
      <c r="D609" t="s">
        <v>25</v>
      </c>
      <c r="E609">
        <v>5</v>
      </c>
      <c r="F609" t="s">
        <v>25</v>
      </c>
      <c r="G609" t="s">
        <v>25</v>
      </c>
      <c r="H609">
        <v>0.29233812999999997</v>
      </c>
      <c r="I609" t="s">
        <v>26</v>
      </c>
    </row>
    <row r="610" spans="1:9" x14ac:dyDescent="0.3">
      <c r="A610">
        <v>609</v>
      </c>
      <c r="B610">
        <v>1994</v>
      </c>
      <c r="C610" t="s">
        <v>25</v>
      </c>
      <c r="D610" t="s">
        <v>25</v>
      </c>
      <c r="E610">
        <v>6</v>
      </c>
      <c r="F610" t="s">
        <v>25</v>
      </c>
      <c r="G610" t="s">
        <v>25</v>
      </c>
      <c r="H610">
        <v>0.54259420000000003</v>
      </c>
      <c r="I610" t="s">
        <v>26</v>
      </c>
    </row>
    <row r="611" spans="1:9" x14ac:dyDescent="0.3">
      <c r="A611">
        <v>610</v>
      </c>
      <c r="B611">
        <v>1994</v>
      </c>
      <c r="C611" t="s">
        <v>25</v>
      </c>
      <c r="D611" t="s">
        <v>25</v>
      </c>
      <c r="E611">
        <v>7</v>
      </c>
      <c r="F611" t="s">
        <v>25</v>
      </c>
      <c r="G611" t="s">
        <v>25</v>
      </c>
      <c r="H611">
        <v>0.14526337</v>
      </c>
      <c r="I611" t="s">
        <v>26</v>
      </c>
    </row>
    <row r="612" spans="1:9" x14ac:dyDescent="0.3">
      <c r="A612">
        <v>611</v>
      </c>
      <c r="B612">
        <v>1995</v>
      </c>
      <c r="C612" t="s">
        <v>8</v>
      </c>
      <c r="D612" t="s">
        <v>9</v>
      </c>
      <c r="E612">
        <v>4</v>
      </c>
      <c r="F612">
        <v>9</v>
      </c>
      <c r="G612">
        <v>3</v>
      </c>
      <c r="H612">
        <v>0.33333333333333298</v>
      </c>
      <c r="I612" t="s">
        <v>10</v>
      </c>
    </row>
    <row r="613" spans="1:9" x14ac:dyDescent="0.3">
      <c r="A613">
        <v>612</v>
      </c>
      <c r="B613">
        <v>1995</v>
      </c>
      <c r="C613" t="s">
        <v>8</v>
      </c>
      <c r="D613" t="s">
        <v>9</v>
      </c>
      <c r="E613">
        <v>4</v>
      </c>
      <c r="F613">
        <v>9</v>
      </c>
      <c r="G613">
        <v>3</v>
      </c>
      <c r="H613">
        <v>0.33333333333333298</v>
      </c>
      <c r="I613" t="s">
        <v>10</v>
      </c>
    </row>
    <row r="614" spans="1:9" x14ac:dyDescent="0.3">
      <c r="A614">
        <v>613</v>
      </c>
      <c r="B614">
        <v>1995</v>
      </c>
      <c r="C614" t="s">
        <v>8</v>
      </c>
      <c r="D614" t="s">
        <v>9</v>
      </c>
      <c r="E614">
        <v>4</v>
      </c>
      <c r="F614">
        <v>9</v>
      </c>
      <c r="G614">
        <v>3</v>
      </c>
      <c r="H614">
        <v>0.33333333333333298</v>
      </c>
      <c r="I614" t="s">
        <v>10</v>
      </c>
    </row>
    <row r="615" spans="1:9" x14ac:dyDescent="0.3">
      <c r="A615">
        <v>614</v>
      </c>
      <c r="B615">
        <v>1995</v>
      </c>
      <c r="C615" t="s">
        <v>8</v>
      </c>
      <c r="D615" t="s">
        <v>9</v>
      </c>
      <c r="E615">
        <v>5</v>
      </c>
      <c r="F615">
        <v>9</v>
      </c>
      <c r="G615">
        <v>2</v>
      </c>
      <c r="H615">
        <v>0.22222222222222199</v>
      </c>
      <c r="I615" t="s">
        <v>10</v>
      </c>
    </row>
    <row r="616" spans="1:9" x14ac:dyDescent="0.3">
      <c r="A616">
        <v>615</v>
      </c>
      <c r="B616">
        <v>1995</v>
      </c>
      <c r="C616" t="s">
        <v>8</v>
      </c>
      <c r="D616" t="s">
        <v>9</v>
      </c>
      <c r="E616">
        <v>5</v>
      </c>
      <c r="F616">
        <v>9</v>
      </c>
      <c r="G616">
        <v>2</v>
      </c>
      <c r="H616">
        <v>0.22222222222222199</v>
      </c>
      <c r="I616" t="s">
        <v>10</v>
      </c>
    </row>
    <row r="617" spans="1:9" x14ac:dyDescent="0.3">
      <c r="A617">
        <v>616</v>
      </c>
      <c r="B617">
        <v>1995</v>
      </c>
      <c r="C617" t="s">
        <v>8</v>
      </c>
      <c r="D617" t="s">
        <v>9</v>
      </c>
      <c r="E617">
        <v>6</v>
      </c>
      <c r="F617">
        <v>9</v>
      </c>
      <c r="G617">
        <v>3</v>
      </c>
      <c r="H617">
        <v>0.33333333333333298</v>
      </c>
      <c r="I617" t="s">
        <v>10</v>
      </c>
    </row>
    <row r="618" spans="1:9" x14ac:dyDescent="0.3">
      <c r="A618">
        <v>617</v>
      </c>
      <c r="B618">
        <v>1995</v>
      </c>
      <c r="C618" t="s">
        <v>8</v>
      </c>
      <c r="D618" t="s">
        <v>9</v>
      </c>
      <c r="E618">
        <v>6</v>
      </c>
      <c r="F618">
        <v>9</v>
      </c>
      <c r="G618">
        <v>3</v>
      </c>
      <c r="H618">
        <v>0.33333333333333298</v>
      </c>
      <c r="I618" t="s">
        <v>10</v>
      </c>
    </row>
    <row r="619" spans="1:9" x14ac:dyDescent="0.3">
      <c r="A619">
        <v>618</v>
      </c>
      <c r="B619">
        <v>1995</v>
      </c>
      <c r="C619" t="s">
        <v>8</v>
      </c>
      <c r="D619" t="s">
        <v>9</v>
      </c>
      <c r="E619">
        <v>6</v>
      </c>
      <c r="F619">
        <v>9</v>
      </c>
      <c r="G619">
        <v>3</v>
      </c>
      <c r="H619">
        <v>0.33333333333333298</v>
      </c>
      <c r="I619" t="s">
        <v>10</v>
      </c>
    </row>
    <row r="620" spans="1:9" x14ac:dyDescent="0.3">
      <c r="A620">
        <v>619</v>
      </c>
      <c r="B620">
        <v>1995</v>
      </c>
      <c r="C620" t="s">
        <v>8</v>
      </c>
      <c r="D620" t="s">
        <v>9</v>
      </c>
      <c r="E620">
        <v>7</v>
      </c>
      <c r="F620">
        <v>9</v>
      </c>
      <c r="G620">
        <v>1</v>
      </c>
      <c r="H620">
        <v>0.11111111111111099</v>
      </c>
      <c r="I620" t="s">
        <v>10</v>
      </c>
    </row>
    <row r="621" spans="1:9" x14ac:dyDescent="0.3">
      <c r="A621">
        <v>620</v>
      </c>
      <c r="B621">
        <v>1995</v>
      </c>
      <c r="C621" t="s">
        <v>8</v>
      </c>
      <c r="D621" t="s">
        <v>11</v>
      </c>
      <c r="E621">
        <v>4</v>
      </c>
      <c r="F621">
        <v>5</v>
      </c>
      <c r="G621">
        <v>3</v>
      </c>
      <c r="H621">
        <v>0.6</v>
      </c>
      <c r="I621" t="s">
        <v>12</v>
      </c>
    </row>
    <row r="622" spans="1:9" x14ac:dyDescent="0.3">
      <c r="A622">
        <v>621</v>
      </c>
      <c r="B622">
        <v>1995</v>
      </c>
      <c r="C622" t="s">
        <v>8</v>
      </c>
      <c r="D622" t="s">
        <v>11</v>
      </c>
      <c r="E622">
        <v>4</v>
      </c>
      <c r="F622">
        <v>5</v>
      </c>
      <c r="G622">
        <v>3</v>
      </c>
      <c r="H622">
        <v>0.6</v>
      </c>
      <c r="I622" t="s">
        <v>12</v>
      </c>
    </row>
    <row r="623" spans="1:9" x14ac:dyDescent="0.3">
      <c r="A623">
        <v>622</v>
      </c>
      <c r="B623">
        <v>1995</v>
      </c>
      <c r="C623" t="s">
        <v>8</v>
      </c>
      <c r="D623" t="s">
        <v>11</v>
      </c>
      <c r="E623">
        <v>4</v>
      </c>
      <c r="F623">
        <v>5</v>
      </c>
      <c r="G623">
        <v>3</v>
      </c>
      <c r="H623">
        <v>0.6</v>
      </c>
      <c r="I623" t="s">
        <v>12</v>
      </c>
    </row>
    <row r="624" spans="1:9" x14ac:dyDescent="0.3">
      <c r="A624">
        <v>623</v>
      </c>
      <c r="B624">
        <v>1995</v>
      </c>
      <c r="C624" t="s">
        <v>8</v>
      </c>
      <c r="D624" t="s">
        <v>11</v>
      </c>
      <c r="E624">
        <v>6</v>
      </c>
      <c r="F624">
        <v>5</v>
      </c>
      <c r="G624">
        <v>2</v>
      </c>
      <c r="H624">
        <v>0.4</v>
      </c>
      <c r="I624" t="s">
        <v>12</v>
      </c>
    </row>
    <row r="625" spans="1:9" x14ac:dyDescent="0.3">
      <c r="A625">
        <v>624</v>
      </c>
      <c r="B625">
        <v>1995</v>
      </c>
      <c r="C625" t="s">
        <v>8</v>
      </c>
      <c r="D625" t="s">
        <v>11</v>
      </c>
      <c r="E625">
        <v>6</v>
      </c>
      <c r="F625">
        <v>5</v>
      </c>
      <c r="G625">
        <v>2</v>
      </c>
      <c r="H625">
        <v>0.4</v>
      </c>
      <c r="I625" t="s">
        <v>12</v>
      </c>
    </row>
    <row r="626" spans="1:9" x14ac:dyDescent="0.3">
      <c r="A626">
        <v>625</v>
      </c>
      <c r="B626">
        <v>1995</v>
      </c>
      <c r="C626" t="s">
        <v>8</v>
      </c>
      <c r="D626" t="s">
        <v>13</v>
      </c>
      <c r="E626">
        <v>4</v>
      </c>
      <c r="F626">
        <v>9</v>
      </c>
      <c r="G626">
        <v>3</v>
      </c>
      <c r="H626">
        <v>0.33333333333333298</v>
      </c>
      <c r="I626" t="s">
        <v>14</v>
      </c>
    </row>
    <row r="627" spans="1:9" x14ac:dyDescent="0.3">
      <c r="A627">
        <v>626</v>
      </c>
      <c r="B627">
        <v>1995</v>
      </c>
      <c r="C627" t="s">
        <v>8</v>
      </c>
      <c r="D627" t="s">
        <v>13</v>
      </c>
      <c r="E627">
        <v>4</v>
      </c>
      <c r="F627">
        <v>9</v>
      </c>
      <c r="G627">
        <v>3</v>
      </c>
      <c r="H627">
        <v>0.33333333333333298</v>
      </c>
      <c r="I627" t="s">
        <v>14</v>
      </c>
    </row>
    <row r="628" spans="1:9" x14ac:dyDescent="0.3">
      <c r="A628">
        <v>627</v>
      </c>
      <c r="B628">
        <v>1995</v>
      </c>
      <c r="C628" t="s">
        <v>8</v>
      </c>
      <c r="D628" t="s">
        <v>13</v>
      </c>
      <c r="E628">
        <v>4</v>
      </c>
      <c r="F628">
        <v>9</v>
      </c>
      <c r="G628">
        <v>3</v>
      </c>
      <c r="H628">
        <v>0.33333333333333298</v>
      </c>
      <c r="I628" t="s">
        <v>14</v>
      </c>
    </row>
    <row r="629" spans="1:9" x14ac:dyDescent="0.3">
      <c r="A629">
        <v>628</v>
      </c>
      <c r="B629">
        <v>1995</v>
      </c>
      <c r="C629" t="s">
        <v>8</v>
      </c>
      <c r="D629" t="s">
        <v>13</v>
      </c>
      <c r="E629">
        <v>5</v>
      </c>
      <c r="F629">
        <v>9</v>
      </c>
      <c r="G629">
        <v>3</v>
      </c>
      <c r="H629">
        <v>0.33333333333333298</v>
      </c>
      <c r="I629" t="s">
        <v>14</v>
      </c>
    </row>
    <row r="630" spans="1:9" x14ac:dyDescent="0.3">
      <c r="A630">
        <v>629</v>
      </c>
      <c r="B630">
        <v>1995</v>
      </c>
      <c r="C630" t="s">
        <v>8</v>
      </c>
      <c r="D630" t="s">
        <v>13</v>
      </c>
      <c r="E630">
        <v>5</v>
      </c>
      <c r="F630">
        <v>9</v>
      </c>
      <c r="G630">
        <v>3</v>
      </c>
      <c r="H630">
        <v>0.33333333333333298</v>
      </c>
      <c r="I630" t="s">
        <v>14</v>
      </c>
    </row>
    <row r="631" spans="1:9" x14ac:dyDescent="0.3">
      <c r="A631">
        <v>630</v>
      </c>
      <c r="B631">
        <v>1995</v>
      </c>
      <c r="C631" t="s">
        <v>8</v>
      </c>
      <c r="D631" t="s">
        <v>13</v>
      </c>
      <c r="E631">
        <v>5</v>
      </c>
      <c r="F631">
        <v>9</v>
      </c>
      <c r="G631">
        <v>3</v>
      </c>
      <c r="H631">
        <v>0.33333333333333298</v>
      </c>
      <c r="I631" t="s">
        <v>14</v>
      </c>
    </row>
    <row r="632" spans="1:9" x14ac:dyDescent="0.3">
      <c r="A632">
        <v>631</v>
      </c>
      <c r="B632">
        <v>1995</v>
      </c>
      <c r="C632" t="s">
        <v>8</v>
      </c>
      <c r="D632" t="s">
        <v>13</v>
      </c>
      <c r="E632">
        <v>6</v>
      </c>
      <c r="F632">
        <v>9</v>
      </c>
      <c r="G632">
        <v>3</v>
      </c>
      <c r="H632">
        <v>0.33333333333333298</v>
      </c>
      <c r="I632" t="s">
        <v>14</v>
      </c>
    </row>
    <row r="633" spans="1:9" x14ac:dyDescent="0.3">
      <c r="A633">
        <v>632</v>
      </c>
      <c r="B633">
        <v>1995</v>
      </c>
      <c r="C633" t="s">
        <v>8</v>
      </c>
      <c r="D633" t="s">
        <v>13</v>
      </c>
      <c r="E633">
        <v>6</v>
      </c>
      <c r="F633">
        <v>9</v>
      </c>
      <c r="G633">
        <v>3</v>
      </c>
      <c r="H633">
        <v>0.33333333333333298</v>
      </c>
      <c r="I633" t="s">
        <v>14</v>
      </c>
    </row>
    <row r="634" spans="1:9" x14ac:dyDescent="0.3">
      <c r="A634">
        <v>633</v>
      </c>
      <c r="B634">
        <v>1995</v>
      </c>
      <c r="C634" t="s">
        <v>8</v>
      </c>
      <c r="D634" t="s">
        <v>13</v>
      </c>
      <c r="E634">
        <v>6</v>
      </c>
      <c r="F634">
        <v>9</v>
      </c>
      <c r="G634">
        <v>3</v>
      </c>
      <c r="H634">
        <v>0.33333333333333298</v>
      </c>
      <c r="I634" t="s">
        <v>14</v>
      </c>
    </row>
    <row r="635" spans="1:9" x14ac:dyDescent="0.3">
      <c r="A635">
        <v>634</v>
      </c>
      <c r="B635">
        <v>1995</v>
      </c>
      <c r="C635" t="s">
        <v>8</v>
      </c>
      <c r="D635" t="s">
        <v>15</v>
      </c>
      <c r="E635">
        <v>4</v>
      </c>
      <c r="F635">
        <v>5</v>
      </c>
      <c r="G635">
        <v>1</v>
      </c>
      <c r="H635">
        <v>0.2</v>
      </c>
      <c r="I635" t="s">
        <v>16</v>
      </c>
    </row>
    <row r="636" spans="1:9" x14ac:dyDescent="0.3">
      <c r="A636">
        <v>635</v>
      </c>
      <c r="B636">
        <v>1995</v>
      </c>
      <c r="C636" t="s">
        <v>8</v>
      </c>
      <c r="D636" t="s">
        <v>15</v>
      </c>
      <c r="E636">
        <v>6</v>
      </c>
      <c r="F636">
        <v>5</v>
      </c>
      <c r="G636">
        <v>4</v>
      </c>
      <c r="H636">
        <v>0.8</v>
      </c>
      <c r="I636" t="s">
        <v>16</v>
      </c>
    </row>
    <row r="637" spans="1:9" x14ac:dyDescent="0.3">
      <c r="A637">
        <v>636</v>
      </c>
      <c r="B637">
        <v>1995</v>
      </c>
      <c r="C637" t="s">
        <v>8</v>
      </c>
      <c r="D637" t="s">
        <v>15</v>
      </c>
      <c r="E637">
        <v>6</v>
      </c>
      <c r="F637">
        <v>5</v>
      </c>
      <c r="G637">
        <v>4</v>
      </c>
      <c r="H637">
        <v>0.8</v>
      </c>
      <c r="I637" t="s">
        <v>16</v>
      </c>
    </row>
    <row r="638" spans="1:9" x14ac:dyDescent="0.3">
      <c r="A638">
        <v>637</v>
      </c>
      <c r="B638">
        <v>1995</v>
      </c>
      <c r="C638" t="s">
        <v>8</v>
      </c>
      <c r="D638" t="s">
        <v>15</v>
      </c>
      <c r="E638">
        <v>6</v>
      </c>
      <c r="F638">
        <v>5</v>
      </c>
      <c r="G638">
        <v>4</v>
      </c>
      <c r="H638">
        <v>0.8</v>
      </c>
      <c r="I638" t="s">
        <v>16</v>
      </c>
    </row>
    <row r="639" spans="1:9" x14ac:dyDescent="0.3">
      <c r="A639">
        <v>638</v>
      </c>
      <c r="B639">
        <v>1995</v>
      </c>
      <c r="C639" t="s">
        <v>8</v>
      </c>
      <c r="D639" t="s">
        <v>15</v>
      </c>
      <c r="E639">
        <v>6</v>
      </c>
      <c r="F639">
        <v>5</v>
      </c>
      <c r="G639">
        <v>4</v>
      </c>
      <c r="H639">
        <v>0.8</v>
      </c>
      <c r="I639" t="s">
        <v>16</v>
      </c>
    </row>
    <row r="640" spans="1:9" x14ac:dyDescent="0.3">
      <c r="A640">
        <v>639</v>
      </c>
      <c r="B640">
        <v>1995</v>
      </c>
      <c r="C640" t="s">
        <v>8</v>
      </c>
      <c r="D640" t="s">
        <v>17</v>
      </c>
      <c r="E640">
        <v>4</v>
      </c>
      <c r="F640">
        <v>13</v>
      </c>
      <c r="G640">
        <v>3</v>
      </c>
      <c r="H640">
        <v>0.230769230769231</v>
      </c>
      <c r="I640" t="s">
        <v>18</v>
      </c>
    </row>
    <row r="641" spans="1:9" x14ac:dyDescent="0.3">
      <c r="A641">
        <v>640</v>
      </c>
      <c r="B641">
        <v>1995</v>
      </c>
      <c r="C641" t="s">
        <v>8</v>
      </c>
      <c r="D641" t="s">
        <v>17</v>
      </c>
      <c r="E641">
        <v>4</v>
      </c>
      <c r="F641">
        <v>13</v>
      </c>
      <c r="G641">
        <v>3</v>
      </c>
      <c r="H641">
        <v>0.230769230769231</v>
      </c>
      <c r="I641" t="s">
        <v>18</v>
      </c>
    </row>
    <row r="642" spans="1:9" x14ac:dyDescent="0.3">
      <c r="A642">
        <v>641</v>
      </c>
      <c r="B642">
        <v>1995</v>
      </c>
      <c r="C642" t="s">
        <v>8</v>
      </c>
      <c r="D642" t="s">
        <v>17</v>
      </c>
      <c r="E642">
        <v>4</v>
      </c>
      <c r="F642">
        <v>13</v>
      </c>
      <c r="G642">
        <v>3</v>
      </c>
      <c r="H642">
        <v>0.230769230769231</v>
      </c>
      <c r="I642" t="s">
        <v>18</v>
      </c>
    </row>
    <row r="643" spans="1:9" x14ac:dyDescent="0.3">
      <c r="A643">
        <v>642</v>
      </c>
      <c r="B643">
        <v>1995</v>
      </c>
      <c r="C643" t="s">
        <v>8</v>
      </c>
      <c r="D643" t="s">
        <v>17</v>
      </c>
      <c r="E643">
        <v>5</v>
      </c>
      <c r="F643">
        <v>13</v>
      </c>
      <c r="G643">
        <v>3</v>
      </c>
      <c r="H643">
        <v>0.230769230769231</v>
      </c>
      <c r="I643" t="s">
        <v>18</v>
      </c>
    </row>
    <row r="644" spans="1:9" x14ac:dyDescent="0.3">
      <c r="A644">
        <v>643</v>
      </c>
      <c r="B644">
        <v>1995</v>
      </c>
      <c r="C644" t="s">
        <v>8</v>
      </c>
      <c r="D644" t="s">
        <v>17</v>
      </c>
      <c r="E644">
        <v>5</v>
      </c>
      <c r="F644">
        <v>13</v>
      </c>
      <c r="G644">
        <v>3</v>
      </c>
      <c r="H644">
        <v>0.230769230769231</v>
      </c>
      <c r="I644" t="s">
        <v>18</v>
      </c>
    </row>
    <row r="645" spans="1:9" x14ac:dyDescent="0.3">
      <c r="A645">
        <v>644</v>
      </c>
      <c r="B645">
        <v>1995</v>
      </c>
      <c r="C645" t="s">
        <v>8</v>
      </c>
      <c r="D645" t="s">
        <v>17</v>
      </c>
      <c r="E645">
        <v>5</v>
      </c>
      <c r="F645">
        <v>13</v>
      </c>
      <c r="G645">
        <v>3</v>
      </c>
      <c r="H645">
        <v>0.230769230769231</v>
      </c>
      <c r="I645" t="s">
        <v>18</v>
      </c>
    </row>
    <row r="646" spans="1:9" x14ac:dyDescent="0.3">
      <c r="A646">
        <v>645</v>
      </c>
      <c r="B646">
        <v>1995</v>
      </c>
      <c r="C646" t="s">
        <v>8</v>
      </c>
      <c r="D646" t="s">
        <v>17</v>
      </c>
      <c r="E646">
        <v>6</v>
      </c>
      <c r="F646">
        <v>13</v>
      </c>
      <c r="G646">
        <v>7</v>
      </c>
      <c r="H646">
        <v>0.53846153846153799</v>
      </c>
      <c r="I646" t="s">
        <v>18</v>
      </c>
    </row>
    <row r="647" spans="1:9" x14ac:dyDescent="0.3">
      <c r="A647">
        <v>646</v>
      </c>
      <c r="B647">
        <v>1995</v>
      </c>
      <c r="C647" t="s">
        <v>8</v>
      </c>
      <c r="D647" t="s">
        <v>17</v>
      </c>
      <c r="E647">
        <v>6</v>
      </c>
      <c r="F647">
        <v>13</v>
      </c>
      <c r="G647">
        <v>7</v>
      </c>
      <c r="H647">
        <v>0.53846153846153799</v>
      </c>
      <c r="I647" t="s">
        <v>18</v>
      </c>
    </row>
    <row r="648" spans="1:9" x14ac:dyDescent="0.3">
      <c r="A648">
        <v>647</v>
      </c>
      <c r="B648">
        <v>1995</v>
      </c>
      <c r="C648" t="s">
        <v>8</v>
      </c>
      <c r="D648" t="s">
        <v>17</v>
      </c>
      <c r="E648">
        <v>6</v>
      </c>
      <c r="F648">
        <v>13</v>
      </c>
      <c r="G648">
        <v>7</v>
      </c>
      <c r="H648">
        <v>0.53846153846153799</v>
      </c>
      <c r="I648" t="s">
        <v>18</v>
      </c>
    </row>
    <row r="649" spans="1:9" x14ac:dyDescent="0.3">
      <c r="A649">
        <v>648</v>
      </c>
      <c r="B649">
        <v>1995</v>
      </c>
      <c r="C649" t="s">
        <v>8</v>
      </c>
      <c r="D649" t="s">
        <v>17</v>
      </c>
      <c r="E649">
        <v>6</v>
      </c>
      <c r="F649">
        <v>13</v>
      </c>
      <c r="G649">
        <v>7</v>
      </c>
      <c r="H649">
        <v>0.53846153846153799</v>
      </c>
      <c r="I649" t="s">
        <v>18</v>
      </c>
    </row>
    <row r="650" spans="1:9" x14ac:dyDescent="0.3">
      <c r="A650">
        <v>649</v>
      </c>
      <c r="B650">
        <v>1995</v>
      </c>
      <c r="C650" t="s">
        <v>8</v>
      </c>
      <c r="D650" t="s">
        <v>17</v>
      </c>
      <c r="E650">
        <v>6</v>
      </c>
      <c r="F650">
        <v>13</v>
      </c>
      <c r="G650">
        <v>7</v>
      </c>
      <c r="H650">
        <v>0.53846153846153799</v>
      </c>
      <c r="I650" t="s">
        <v>18</v>
      </c>
    </row>
    <row r="651" spans="1:9" x14ac:dyDescent="0.3">
      <c r="A651">
        <v>650</v>
      </c>
      <c r="B651">
        <v>1995</v>
      </c>
      <c r="C651" t="s">
        <v>8</v>
      </c>
      <c r="D651" t="s">
        <v>17</v>
      </c>
      <c r="E651">
        <v>6</v>
      </c>
      <c r="F651">
        <v>13</v>
      </c>
      <c r="G651">
        <v>7</v>
      </c>
      <c r="H651">
        <v>0.53846153846153799</v>
      </c>
      <c r="I651" t="s">
        <v>18</v>
      </c>
    </row>
    <row r="652" spans="1:9" x14ac:dyDescent="0.3">
      <c r="A652">
        <v>651</v>
      </c>
      <c r="B652">
        <v>1995</v>
      </c>
      <c r="C652" t="s">
        <v>8</v>
      </c>
      <c r="D652" t="s">
        <v>17</v>
      </c>
      <c r="E652">
        <v>6</v>
      </c>
      <c r="F652">
        <v>13</v>
      </c>
      <c r="G652">
        <v>7</v>
      </c>
      <c r="H652">
        <v>0.53846153846153799</v>
      </c>
      <c r="I652" t="s">
        <v>18</v>
      </c>
    </row>
    <row r="653" spans="1:9" x14ac:dyDescent="0.3">
      <c r="A653">
        <v>652</v>
      </c>
      <c r="B653">
        <v>1995</v>
      </c>
      <c r="C653" t="s">
        <v>8</v>
      </c>
      <c r="D653" t="s">
        <v>19</v>
      </c>
      <c r="E653">
        <v>4</v>
      </c>
      <c r="F653">
        <v>17</v>
      </c>
      <c r="G653">
        <v>6</v>
      </c>
      <c r="H653">
        <v>0.35294117647058798</v>
      </c>
      <c r="I653" t="s">
        <v>20</v>
      </c>
    </row>
    <row r="654" spans="1:9" x14ac:dyDescent="0.3">
      <c r="A654">
        <v>653</v>
      </c>
      <c r="B654">
        <v>1995</v>
      </c>
      <c r="C654" t="s">
        <v>8</v>
      </c>
      <c r="D654" t="s">
        <v>19</v>
      </c>
      <c r="E654">
        <v>4</v>
      </c>
      <c r="F654">
        <v>17</v>
      </c>
      <c r="G654">
        <v>6</v>
      </c>
      <c r="H654">
        <v>0.35294117647058798</v>
      </c>
      <c r="I654" t="s">
        <v>20</v>
      </c>
    </row>
    <row r="655" spans="1:9" x14ac:dyDescent="0.3">
      <c r="A655">
        <v>654</v>
      </c>
      <c r="B655">
        <v>1995</v>
      </c>
      <c r="C655" t="s">
        <v>8</v>
      </c>
      <c r="D655" t="s">
        <v>19</v>
      </c>
      <c r="E655">
        <v>4</v>
      </c>
      <c r="F655">
        <v>17</v>
      </c>
      <c r="G655">
        <v>6</v>
      </c>
      <c r="H655">
        <v>0.35294117647058798</v>
      </c>
      <c r="I655" t="s">
        <v>20</v>
      </c>
    </row>
    <row r="656" spans="1:9" x14ac:dyDescent="0.3">
      <c r="A656">
        <v>655</v>
      </c>
      <c r="B656">
        <v>1995</v>
      </c>
      <c r="C656" t="s">
        <v>8</v>
      </c>
      <c r="D656" t="s">
        <v>19</v>
      </c>
      <c r="E656">
        <v>4</v>
      </c>
      <c r="F656">
        <v>17</v>
      </c>
      <c r="G656">
        <v>6</v>
      </c>
      <c r="H656">
        <v>0.35294117647058798</v>
      </c>
      <c r="I656" t="s">
        <v>20</v>
      </c>
    </row>
    <row r="657" spans="1:9" x14ac:dyDescent="0.3">
      <c r="A657">
        <v>656</v>
      </c>
      <c r="B657">
        <v>1995</v>
      </c>
      <c r="C657" t="s">
        <v>8</v>
      </c>
      <c r="D657" t="s">
        <v>19</v>
      </c>
      <c r="E657">
        <v>4</v>
      </c>
      <c r="F657">
        <v>17</v>
      </c>
      <c r="G657">
        <v>6</v>
      </c>
      <c r="H657">
        <v>0.35294117647058798</v>
      </c>
      <c r="I657" t="s">
        <v>20</v>
      </c>
    </row>
    <row r="658" spans="1:9" x14ac:dyDescent="0.3">
      <c r="A658">
        <v>657</v>
      </c>
      <c r="B658">
        <v>1995</v>
      </c>
      <c r="C658" t="s">
        <v>8</v>
      </c>
      <c r="D658" t="s">
        <v>19</v>
      </c>
      <c r="E658">
        <v>4</v>
      </c>
      <c r="F658">
        <v>17</v>
      </c>
      <c r="G658">
        <v>6</v>
      </c>
      <c r="H658">
        <v>0.35294117647058798</v>
      </c>
      <c r="I658" t="s">
        <v>20</v>
      </c>
    </row>
    <row r="659" spans="1:9" x14ac:dyDescent="0.3">
      <c r="A659">
        <v>658</v>
      </c>
      <c r="B659">
        <v>1995</v>
      </c>
      <c r="C659" t="s">
        <v>8</v>
      </c>
      <c r="D659" t="s">
        <v>19</v>
      </c>
      <c r="E659">
        <v>5</v>
      </c>
      <c r="F659">
        <v>17</v>
      </c>
      <c r="G659">
        <v>4</v>
      </c>
      <c r="H659">
        <v>0.23529411764705899</v>
      </c>
      <c r="I659" t="s">
        <v>20</v>
      </c>
    </row>
    <row r="660" spans="1:9" x14ac:dyDescent="0.3">
      <c r="A660">
        <v>659</v>
      </c>
      <c r="B660">
        <v>1995</v>
      </c>
      <c r="C660" t="s">
        <v>8</v>
      </c>
      <c r="D660" t="s">
        <v>19</v>
      </c>
      <c r="E660">
        <v>5</v>
      </c>
      <c r="F660">
        <v>17</v>
      </c>
      <c r="G660">
        <v>4</v>
      </c>
      <c r="H660">
        <v>0.23529411764705899</v>
      </c>
      <c r="I660" t="s">
        <v>20</v>
      </c>
    </row>
    <row r="661" spans="1:9" x14ac:dyDescent="0.3">
      <c r="A661">
        <v>660</v>
      </c>
      <c r="B661">
        <v>1995</v>
      </c>
      <c r="C661" t="s">
        <v>8</v>
      </c>
      <c r="D661" t="s">
        <v>19</v>
      </c>
      <c r="E661">
        <v>5</v>
      </c>
      <c r="F661">
        <v>17</v>
      </c>
      <c r="G661">
        <v>4</v>
      </c>
      <c r="H661">
        <v>0.23529411764705899</v>
      </c>
      <c r="I661" t="s">
        <v>20</v>
      </c>
    </row>
    <row r="662" spans="1:9" x14ac:dyDescent="0.3">
      <c r="A662">
        <v>661</v>
      </c>
      <c r="B662">
        <v>1995</v>
      </c>
      <c r="C662" t="s">
        <v>8</v>
      </c>
      <c r="D662" t="s">
        <v>19</v>
      </c>
      <c r="E662">
        <v>5</v>
      </c>
      <c r="F662">
        <v>17</v>
      </c>
      <c r="G662">
        <v>4</v>
      </c>
      <c r="H662">
        <v>0.23529411764705899</v>
      </c>
      <c r="I662" t="s">
        <v>20</v>
      </c>
    </row>
    <row r="663" spans="1:9" x14ac:dyDescent="0.3">
      <c r="A663">
        <v>662</v>
      </c>
      <c r="B663">
        <v>1995</v>
      </c>
      <c r="C663" t="s">
        <v>8</v>
      </c>
      <c r="D663" t="s">
        <v>19</v>
      </c>
      <c r="E663">
        <v>6</v>
      </c>
      <c r="F663">
        <v>17</v>
      </c>
      <c r="G663">
        <v>7</v>
      </c>
      <c r="H663">
        <v>0.41176470588235298</v>
      </c>
      <c r="I663" t="s">
        <v>20</v>
      </c>
    </row>
    <row r="664" spans="1:9" x14ac:dyDescent="0.3">
      <c r="A664">
        <v>663</v>
      </c>
      <c r="B664">
        <v>1995</v>
      </c>
      <c r="C664" t="s">
        <v>8</v>
      </c>
      <c r="D664" t="s">
        <v>19</v>
      </c>
      <c r="E664">
        <v>6</v>
      </c>
      <c r="F664">
        <v>17</v>
      </c>
      <c r="G664">
        <v>7</v>
      </c>
      <c r="H664">
        <v>0.41176470588235298</v>
      </c>
      <c r="I664" t="s">
        <v>20</v>
      </c>
    </row>
    <row r="665" spans="1:9" x14ac:dyDescent="0.3">
      <c r="A665">
        <v>664</v>
      </c>
      <c r="B665">
        <v>1995</v>
      </c>
      <c r="C665" t="s">
        <v>8</v>
      </c>
      <c r="D665" t="s">
        <v>19</v>
      </c>
      <c r="E665">
        <v>6</v>
      </c>
      <c r="F665">
        <v>17</v>
      </c>
      <c r="G665">
        <v>7</v>
      </c>
      <c r="H665">
        <v>0.41176470588235298</v>
      </c>
      <c r="I665" t="s">
        <v>20</v>
      </c>
    </row>
    <row r="666" spans="1:9" x14ac:dyDescent="0.3">
      <c r="A666">
        <v>665</v>
      </c>
      <c r="B666">
        <v>1995</v>
      </c>
      <c r="C666" t="s">
        <v>8</v>
      </c>
      <c r="D666" t="s">
        <v>19</v>
      </c>
      <c r="E666">
        <v>6</v>
      </c>
      <c r="F666">
        <v>17</v>
      </c>
      <c r="G666">
        <v>7</v>
      </c>
      <c r="H666">
        <v>0.41176470588235298</v>
      </c>
      <c r="I666" t="s">
        <v>20</v>
      </c>
    </row>
    <row r="667" spans="1:9" x14ac:dyDescent="0.3">
      <c r="A667">
        <v>666</v>
      </c>
      <c r="B667">
        <v>1995</v>
      </c>
      <c r="C667" t="s">
        <v>8</v>
      </c>
      <c r="D667" t="s">
        <v>19</v>
      </c>
      <c r="E667">
        <v>6</v>
      </c>
      <c r="F667">
        <v>17</v>
      </c>
      <c r="G667">
        <v>7</v>
      </c>
      <c r="H667">
        <v>0.41176470588235298</v>
      </c>
      <c r="I667" t="s">
        <v>20</v>
      </c>
    </row>
    <row r="668" spans="1:9" x14ac:dyDescent="0.3">
      <c r="A668">
        <v>667</v>
      </c>
      <c r="B668">
        <v>1995</v>
      </c>
      <c r="C668" t="s">
        <v>8</v>
      </c>
      <c r="D668" t="s">
        <v>19</v>
      </c>
      <c r="E668">
        <v>6</v>
      </c>
      <c r="F668">
        <v>17</v>
      </c>
      <c r="G668">
        <v>7</v>
      </c>
      <c r="H668">
        <v>0.41176470588235298</v>
      </c>
      <c r="I668" t="s">
        <v>20</v>
      </c>
    </row>
    <row r="669" spans="1:9" x14ac:dyDescent="0.3">
      <c r="A669">
        <v>668</v>
      </c>
      <c r="B669">
        <v>1995</v>
      </c>
      <c r="C669" t="s">
        <v>8</v>
      </c>
      <c r="D669" t="s">
        <v>19</v>
      </c>
      <c r="E669">
        <v>6</v>
      </c>
      <c r="F669">
        <v>17</v>
      </c>
      <c r="G669">
        <v>7</v>
      </c>
      <c r="H669">
        <v>0.41176470588235298</v>
      </c>
      <c r="I669" t="s">
        <v>20</v>
      </c>
    </row>
    <row r="670" spans="1:9" x14ac:dyDescent="0.3">
      <c r="A670">
        <v>669</v>
      </c>
      <c r="B670">
        <v>1995</v>
      </c>
      <c r="C670" t="s">
        <v>8</v>
      </c>
      <c r="D670" t="s">
        <v>21</v>
      </c>
      <c r="E670">
        <v>4</v>
      </c>
      <c r="F670">
        <v>4</v>
      </c>
      <c r="G670">
        <v>1</v>
      </c>
      <c r="H670">
        <v>0.25</v>
      </c>
      <c r="I670" t="s">
        <v>22</v>
      </c>
    </row>
    <row r="671" spans="1:9" x14ac:dyDescent="0.3">
      <c r="A671">
        <v>670</v>
      </c>
      <c r="B671">
        <v>1995</v>
      </c>
      <c r="C671" t="s">
        <v>8</v>
      </c>
      <c r="D671" t="s">
        <v>21</v>
      </c>
      <c r="E671">
        <v>5</v>
      </c>
      <c r="F671">
        <v>4</v>
      </c>
      <c r="G671">
        <v>1</v>
      </c>
      <c r="H671">
        <v>0.25</v>
      </c>
      <c r="I671" t="s">
        <v>22</v>
      </c>
    </row>
    <row r="672" spans="1:9" x14ac:dyDescent="0.3">
      <c r="A672">
        <v>671</v>
      </c>
      <c r="B672">
        <v>1995</v>
      </c>
      <c r="C672" t="s">
        <v>8</v>
      </c>
      <c r="D672" t="s">
        <v>21</v>
      </c>
      <c r="E672">
        <v>6</v>
      </c>
      <c r="F672">
        <v>4</v>
      </c>
      <c r="G672">
        <v>2</v>
      </c>
      <c r="H672">
        <v>0.5</v>
      </c>
      <c r="I672" t="s">
        <v>22</v>
      </c>
    </row>
    <row r="673" spans="1:9" x14ac:dyDescent="0.3">
      <c r="A673">
        <v>672</v>
      </c>
      <c r="B673">
        <v>1995</v>
      </c>
      <c r="C673" t="s">
        <v>8</v>
      </c>
      <c r="D673" t="s">
        <v>21</v>
      </c>
      <c r="E673">
        <v>6</v>
      </c>
      <c r="F673">
        <v>4</v>
      </c>
      <c r="G673">
        <v>2</v>
      </c>
      <c r="H673">
        <v>0.5</v>
      </c>
      <c r="I673" t="s">
        <v>22</v>
      </c>
    </row>
    <row r="674" spans="1:9" x14ac:dyDescent="0.3">
      <c r="A674">
        <v>673</v>
      </c>
      <c r="B674">
        <v>1995</v>
      </c>
      <c r="C674" t="s">
        <v>8</v>
      </c>
      <c r="D674" t="s">
        <v>23</v>
      </c>
      <c r="E674">
        <v>4</v>
      </c>
      <c r="F674">
        <v>4</v>
      </c>
      <c r="G674">
        <v>2</v>
      </c>
      <c r="H674">
        <v>0.5</v>
      </c>
      <c r="I674" t="s">
        <v>24</v>
      </c>
    </row>
    <row r="675" spans="1:9" x14ac:dyDescent="0.3">
      <c r="A675">
        <v>674</v>
      </c>
      <c r="B675">
        <v>1995</v>
      </c>
      <c r="C675" t="s">
        <v>8</v>
      </c>
      <c r="D675" t="s">
        <v>23</v>
      </c>
      <c r="E675">
        <v>4</v>
      </c>
      <c r="F675">
        <v>4</v>
      </c>
      <c r="G675">
        <v>2</v>
      </c>
      <c r="H675">
        <v>0.5</v>
      </c>
      <c r="I675" t="s">
        <v>24</v>
      </c>
    </row>
    <row r="676" spans="1:9" x14ac:dyDescent="0.3">
      <c r="A676">
        <v>675</v>
      </c>
      <c r="B676">
        <v>1995</v>
      </c>
      <c r="C676" t="s">
        <v>8</v>
      </c>
      <c r="D676" t="s">
        <v>23</v>
      </c>
      <c r="E676">
        <v>6</v>
      </c>
      <c r="F676">
        <v>4</v>
      </c>
      <c r="G676">
        <v>2</v>
      </c>
      <c r="H676">
        <v>0.5</v>
      </c>
      <c r="I676" t="s">
        <v>24</v>
      </c>
    </row>
    <row r="677" spans="1:9" x14ac:dyDescent="0.3">
      <c r="A677">
        <v>676</v>
      </c>
      <c r="B677">
        <v>1995</v>
      </c>
      <c r="C677" t="s">
        <v>8</v>
      </c>
      <c r="D677" t="s">
        <v>23</v>
      </c>
      <c r="E677">
        <v>6</v>
      </c>
      <c r="F677">
        <v>4</v>
      </c>
      <c r="G677">
        <v>2</v>
      </c>
      <c r="H677">
        <v>0.5</v>
      </c>
      <c r="I677" t="s">
        <v>24</v>
      </c>
    </row>
    <row r="678" spans="1:9" x14ac:dyDescent="0.3">
      <c r="A678">
        <v>677</v>
      </c>
      <c r="B678">
        <v>1995</v>
      </c>
      <c r="C678" t="s">
        <v>25</v>
      </c>
      <c r="D678" t="s">
        <v>25</v>
      </c>
      <c r="E678">
        <v>4</v>
      </c>
      <c r="F678" t="s">
        <v>25</v>
      </c>
      <c r="G678" t="s">
        <v>25</v>
      </c>
      <c r="H678">
        <v>5.7368005999999999E-2</v>
      </c>
      <c r="I678" t="s">
        <v>26</v>
      </c>
    </row>
    <row r="679" spans="1:9" x14ac:dyDescent="0.3">
      <c r="A679">
        <v>678</v>
      </c>
      <c r="B679">
        <v>1995</v>
      </c>
      <c r="C679" t="s">
        <v>25</v>
      </c>
      <c r="D679" t="s">
        <v>25</v>
      </c>
      <c r="E679">
        <v>5</v>
      </c>
      <c r="F679" t="s">
        <v>25</v>
      </c>
      <c r="G679" t="s">
        <v>25</v>
      </c>
      <c r="H679">
        <v>0.13147566999999999</v>
      </c>
      <c r="I679" t="s">
        <v>26</v>
      </c>
    </row>
    <row r="680" spans="1:9" x14ac:dyDescent="0.3">
      <c r="A680">
        <v>679</v>
      </c>
      <c r="B680">
        <v>1995</v>
      </c>
      <c r="C680" t="s">
        <v>25</v>
      </c>
      <c r="D680" t="s">
        <v>25</v>
      </c>
      <c r="E680">
        <v>6</v>
      </c>
      <c r="F680" t="s">
        <v>25</v>
      </c>
      <c r="G680" t="s">
        <v>25</v>
      </c>
      <c r="H680">
        <v>0.68870169999999997</v>
      </c>
      <c r="I680" t="s">
        <v>26</v>
      </c>
    </row>
    <row r="681" spans="1:9" x14ac:dyDescent="0.3">
      <c r="A681">
        <v>680</v>
      </c>
      <c r="B681">
        <v>1995</v>
      </c>
      <c r="C681" t="s">
        <v>25</v>
      </c>
      <c r="D681" t="s">
        <v>25</v>
      </c>
      <c r="E681">
        <v>7</v>
      </c>
      <c r="F681" t="s">
        <v>25</v>
      </c>
      <c r="G681" t="s">
        <v>25</v>
      </c>
      <c r="H681">
        <v>0.12245462999999999</v>
      </c>
      <c r="I681" t="s">
        <v>26</v>
      </c>
    </row>
    <row r="682" spans="1:9" x14ac:dyDescent="0.3">
      <c r="A682">
        <v>681</v>
      </c>
      <c r="B682">
        <v>1996</v>
      </c>
      <c r="C682" t="s">
        <v>8</v>
      </c>
      <c r="D682" t="s">
        <v>9</v>
      </c>
      <c r="E682">
        <v>4</v>
      </c>
      <c r="F682">
        <v>14</v>
      </c>
      <c r="G682">
        <v>4</v>
      </c>
      <c r="H682">
        <v>0.28571428571428598</v>
      </c>
      <c r="I682" t="s">
        <v>10</v>
      </c>
    </row>
    <row r="683" spans="1:9" x14ac:dyDescent="0.3">
      <c r="A683">
        <v>682</v>
      </c>
      <c r="B683">
        <v>1996</v>
      </c>
      <c r="C683" t="s">
        <v>8</v>
      </c>
      <c r="D683" t="s">
        <v>9</v>
      </c>
      <c r="E683">
        <v>4</v>
      </c>
      <c r="F683">
        <v>14</v>
      </c>
      <c r="G683">
        <v>4</v>
      </c>
      <c r="H683">
        <v>0.28571428571428598</v>
      </c>
      <c r="I683" t="s">
        <v>10</v>
      </c>
    </row>
    <row r="684" spans="1:9" x14ac:dyDescent="0.3">
      <c r="A684">
        <v>683</v>
      </c>
      <c r="B684">
        <v>1996</v>
      </c>
      <c r="C684" t="s">
        <v>8</v>
      </c>
      <c r="D684" t="s">
        <v>9</v>
      </c>
      <c r="E684">
        <v>4</v>
      </c>
      <c r="F684">
        <v>14</v>
      </c>
      <c r="G684">
        <v>4</v>
      </c>
      <c r="H684">
        <v>0.28571428571428598</v>
      </c>
      <c r="I684" t="s">
        <v>10</v>
      </c>
    </row>
    <row r="685" spans="1:9" x14ac:dyDescent="0.3">
      <c r="A685">
        <v>684</v>
      </c>
      <c r="B685">
        <v>1996</v>
      </c>
      <c r="C685" t="s">
        <v>8</v>
      </c>
      <c r="D685" t="s">
        <v>9</v>
      </c>
      <c r="E685">
        <v>4</v>
      </c>
      <c r="F685">
        <v>14</v>
      </c>
      <c r="G685">
        <v>4</v>
      </c>
      <c r="H685">
        <v>0.28571428571428598</v>
      </c>
      <c r="I685" t="s">
        <v>10</v>
      </c>
    </row>
    <row r="686" spans="1:9" x14ac:dyDescent="0.3">
      <c r="A686">
        <v>685</v>
      </c>
      <c r="B686">
        <v>1996</v>
      </c>
      <c r="C686" t="s">
        <v>8</v>
      </c>
      <c r="D686" t="s">
        <v>9</v>
      </c>
      <c r="E686">
        <v>5</v>
      </c>
      <c r="F686">
        <v>14</v>
      </c>
      <c r="G686">
        <v>3</v>
      </c>
      <c r="H686">
        <v>0.214285714285714</v>
      </c>
      <c r="I686" t="s">
        <v>10</v>
      </c>
    </row>
    <row r="687" spans="1:9" x14ac:dyDescent="0.3">
      <c r="A687">
        <v>686</v>
      </c>
      <c r="B687">
        <v>1996</v>
      </c>
      <c r="C687" t="s">
        <v>8</v>
      </c>
      <c r="D687" t="s">
        <v>9</v>
      </c>
      <c r="E687">
        <v>5</v>
      </c>
      <c r="F687">
        <v>14</v>
      </c>
      <c r="G687">
        <v>3</v>
      </c>
      <c r="H687">
        <v>0.214285714285714</v>
      </c>
      <c r="I687" t="s">
        <v>10</v>
      </c>
    </row>
    <row r="688" spans="1:9" x14ac:dyDescent="0.3">
      <c r="A688">
        <v>687</v>
      </c>
      <c r="B688">
        <v>1996</v>
      </c>
      <c r="C688" t="s">
        <v>8</v>
      </c>
      <c r="D688" t="s">
        <v>9</v>
      </c>
      <c r="E688">
        <v>5</v>
      </c>
      <c r="F688">
        <v>14</v>
      </c>
      <c r="G688">
        <v>3</v>
      </c>
      <c r="H688">
        <v>0.214285714285714</v>
      </c>
      <c r="I688" t="s">
        <v>10</v>
      </c>
    </row>
    <row r="689" spans="1:9" x14ac:dyDescent="0.3">
      <c r="A689">
        <v>688</v>
      </c>
      <c r="B689">
        <v>1996</v>
      </c>
      <c r="C689" t="s">
        <v>8</v>
      </c>
      <c r="D689" t="s">
        <v>9</v>
      </c>
      <c r="E689">
        <v>6</v>
      </c>
      <c r="F689">
        <v>14</v>
      </c>
      <c r="G689">
        <v>6</v>
      </c>
      <c r="H689">
        <v>0.42857142857142899</v>
      </c>
      <c r="I689" t="s">
        <v>10</v>
      </c>
    </row>
    <row r="690" spans="1:9" x14ac:dyDescent="0.3">
      <c r="A690">
        <v>689</v>
      </c>
      <c r="B690">
        <v>1996</v>
      </c>
      <c r="C690" t="s">
        <v>8</v>
      </c>
      <c r="D690" t="s">
        <v>9</v>
      </c>
      <c r="E690">
        <v>6</v>
      </c>
      <c r="F690">
        <v>14</v>
      </c>
      <c r="G690">
        <v>6</v>
      </c>
      <c r="H690">
        <v>0.42857142857142899</v>
      </c>
      <c r="I690" t="s">
        <v>10</v>
      </c>
    </row>
    <row r="691" spans="1:9" x14ac:dyDescent="0.3">
      <c r="A691">
        <v>690</v>
      </c>
      <c r="B691">
        <v>1996</v>
      </c>
      <c r="C691" t="s">
        <v>8</v>
      </c>
      <c r="D691" t="s">
        <v>9</v>
      </c>
      <c r="E691">
        <v>6</v>
      </c>
      <c r="F691">
        <v>14</v>
      </c>
      <c r="G691">
        <v>6</v>
      </c>
      <c r="H691">
        <v>0.42857142857142899</v>
      </c>
      <c r="I691" t="s">
        <v>10</v>
      </c>
    </row>
    <row r="692" spans="1:9" x14ac:dyDescent="0.3">
      <c r="A692">
        <v>691</v>
      </c>
      <c r="B692">
        <v>1996</v>
      </c>
      <c r="C692" t="s">
        <v>8</v>
      </c>
      <c r="D692" t="s">
        <v>9</v>
      </c>
      <c r="E692">
        <v>6</v>
      </c>
      <c r="F692">
        <v>14</v>
      </c>
      <c r="G692">
        <v>6</v>
      </c>
      <c r="H692">
        <v>0.42857142857142899</v>
      </c>
      <c r="I692" t="s">
        <v>10</v>
      </c>
    </row>
    <row r="693" spans="1:9" x14ac:dyDescent="0.3">
      <c r="A693">
        <v>692</v>
      </c>
      <c r="B693">
        <v>1996</v>
      </c>
      <c r="C693" t="s">
        <v>8</v>
      </c>
      <c r="D693" t="s">
        <v>9</v>
      </c>
      <c r="E693">
        <v>6</v>
      </c>
      <c r="F693">
        <v>14</v>
      </c>
      <c r="G693">
        <v>6</v>
      </c>
      <c r="H693">
        <v>0.42857142857142899</v>
      </c>
      <c r="I693" t="s">
        <v>10</v>
      </c>
    </row>
    <row r="694" spans="1:9" x14ac:dyDescent="0.3">
      <c r="A694">
        <v>693</v>
      </c>
      <c r="B694">
        <v>1996</v>
      </c>
      <c r="C694" t="s">
        <v>8</v>
      </c>
      <c r="D694" t="s">
        <v>9</v>
      </c>
      <c r="E694">
        <v>6</v>
      </c>
      <c r="F694">
        <v>14</v>
      </c>
      <c r="G694">
        <v>6</v>
      </c>
      <c r="H694">
        <v>0.42857142857142899</v>
      </c>
      <c r="I694" t="s">
        <v>10</v>
      </c>
    </row>
    <row r="695" spans="1:9" x14ac:dyDescent="0.3">
      <c r="A695">
        <v>694</v>
      </c>
      <c r="B695">
        <v>1996</v>
      </c>
      <c r="C695" t="s">
        <v>8</v>
      </c>
      <c r="D695" t="s">
        <v>9</v>
      </c>
      <c r="E695">
        <v>7</v>
      </c>
      <c r="F695">
        <v>14</v>
      </c>
      <c r="G695">
        <v>1</v>
      </c>
      <c r="H695">
        <v>7.1428571428571397E-2</v>
      </c>
      <c r="I695" t="s">
        <v>10</v>
      </c>
    </row>
    <row r="696" spans="1:9" x14ac:dyDescent="0.3">
      <c r="A696">
        <v>695</v>
      </c>
      <c r="B696">
        <v>1996</v>
      </c>
      <c r="C696" t="s">
        <v>8</v>
      </c>
      <c r="D696" t="s">
        <v>11</v>
      </c>
      <c r="E696">
        <v>4</v>
      </c>
      <c r="F696">
        <v>2</v>
      </c>
      <c r="G696">
        <v>2</v>
      </c>
      <c r="H696">
        <v>1</v>
      </c>
      <c r="I696" t="s">
        <v>12</v>
      </c>
    </row>
    <row r="697" spans="1:9" x14ac:dyDescent="0.3">
      <c r="A697">
        <v>696</v>
      </c>
      <c r="B697">
        <v>1996</v>
      </c>
      <c r="C697" t="s">
        <v>8</v>
      </c>
      <c r="D697" t="s">
        <v>11</v>
      </c>
      <c r="E697">
        <v>4</v>
      </c>
      <c r="F697">
        <v>2</v>
      </c>
      <c r="G697">
        <v>2</v>
      </c>
      <c r="H697">
        <v>1</v>
      </c>
      <c r="I697" t="s">
        <v>12</v>
      </c>
    </row>
    <row r="698" spans="1:9" x14ac:dyDescent="0.3">
      <c r="A698">
        <v>697</v>
      </c>
      <c r="B698">
        <v>1996</v>
      </c>
      <c r="C698" t="s">
        <v>8</v>
      </c>
      <c r="D698" t="s">
        <v>15</v>
      </c>
      <c r="E698">
        <v>5</v>
      </c>
      <c r="F698">
        <v>3</v>
      </c>
      <c r="G698">
        <v>3</v>
      </c>
      <c r="H698">
        <v>1</v>
      </c>
      <c r="I698" t="s">
        <v>16</v>
      </c>
    </row>
    <row r="699" spans="1:9" x14ac:dyDescent="0.3">
      <c r="A699">
        <v>698</v>
      </c>
      <c r="B699">
        <v>1996</v>
      </c>
      <c r="C699" t="s">
        <v>8</v>
      </c>
      <c r="D699" t="s">
        <v>15</v>
      </c>
      <c r="E699">
        <v>5</v>
      </c>
      <c r="F699">
        <v>3</v>
      </c>
      <c r="G699">
        <v>3</v>
      </c>
      <c r="H699">
        <v>1</v>
      </c>
      <c r="I699" t="s">
        <v>16</v>
      </c>
    </row>
    <row r="700" spans="1:9" x14ac:dyDescent="0.3">
      <c r="A700">
        <v>699</v>
      </c>
      <c r="B700">
        <v>1996</v>
      </c>
      <c r="C700" t="s">
        <v>8</v>
      </c>
      <c r="D700" t="s">
        <v>15</v>
      </c>
      <c r="E700">
        <v>5</v>
      </c>
      <c r="F700">
        <v>3</v>
      </c>
      <c r="G700">
        <v>3</v>
      </c>
      <c r="H700">
        <v>1</v>
      </c>
      <c r="I700" t="s">
        <v>16</v>
      </c>
    </row>
    <row r="701" spans="1:9" x14ac:dyDescent="0.3">
      <c r="A701">
        <v>700</v>
      </c>
      <c r="B701">
        <v>1996</v>
      </c>
      <c r="C701" t="s">
        <v>8</v>
      </c>
      <c r="D701" t="s">
        <v>17</v>
      </c>
      <c r="E701">
        <v>5</v>
      </c>
      <c r="F701">
        <v>3</v>
      </c>
      <c r="G701">
        <v>1</v>
      </c>
      <c r="H701">
        <v>0.33333333333333298</v>
      </c>
      <c r="I701" t="s">
        <v>18</v>
      </c>
    </row>
    <row r="702" spans="1:9" x14ac:dyDescent="0.3">
      <c r="A702">
        <v>701</v>
      </c>
      <c r="B702">
        <v>1996</v>
      </c>
      <c r="C702" t="s">
        <v>8</v>
      </c>
      <c r="D702" t="s">
        <v>17</v>
      </c>
      <c r="E702">
        <v>6</v>
      </c>
      <c r="F702">
        <v>3</v>
      </c>
      <c r="G702">
        <v>2</v>
      </c>
      <c r="H702">
        <v>0.66666666666666696</v>
      </c>
      <c r="I702" t="s">
        <v>18</v>
      </c>
    </row>
    <row r="703" spans="1:9" x14ac:dyDescent="0.3">
      <c r="A703">
        <v>702</v>
      </c>
      <c r="B703">
        <v>1996</v>
      </c>
      <c r="C703" t="s">
        <v>8</v>
      </c>
      <c r="D703" t="s">
        <v>17</v>
      </c>
      <c r="E703">
        <v>6</v>
      </c>
      <c r="F703">
        <v>3</v>
      </c>
      <c r="G703">
        <v>2</v>
      </c>
      <c r="H703">
        <v>0.66666666666666696</v>
      </c>
      <c r="I703" t="s">
        <v>18</v>
      </c>
    </row>
    <row r="704" spans="1:9" x14ac:dyDescent="0.3">
      <c r="A704">
        <v>703</v>
      </c>
      <c r="B704">
        <v>1996</v>
      </c>
      <c r="C704" t="s">
        <v>8</v>
      </c>
      <c r="D704" t="s">
        <v>19</v>
      </c>
      <c r="E704">
        <v>5</v>
      </c>
      <c r="F704">
        <v>16</v>
      </c>
      <c r="G704">
        <v>11</v>
      </c>
      <c r="H704">
        <v>0.6875</v>
      </c>
      <c r="I704" t="s">
        <v>20</v>
      </c>
    </row>
    <row r="705" spans="1:9" x14ac:dyDescent="0.3">
      <c r="A705">
        <v>704</v>
      </c>
      <c r="B705">
        <v>1996</v>
      </c>
      <c r="C705" t="s">
        <v>8</v>
      </c>
      <c r="D705" t="s">
        <v>19</v>
      </c>
      <c r="E705">
        <v>5</v>
      </c>
      <c r="F705">
        <v>16</v>
      </c>
      <c r="G705">
        <v>11</v>
      </c>
      <c r="H705">
        <v>0.6875</v>
      </c>
      <c r="I705" t="s">
        <v>20</v>
      </c>
    </row>
    <row r="706" spans="1:9" x14ac:dyDescent="0.3">
      <c r="A706">
        <v>705</v>
      </c>
      <c r="B706">
        <v>1996</v>
      </c>
      <c r="C706" t="s">
        <v>8</v>
      </c>
      <c r="D706" t="s">
        <v>19</v>
      </c>
      <c r="E706">
        <v>5</v>
      </c>
      <c r="F706">
        <v>16</v>
      </c>
      <c r="G706">
        <v>11</v>
      </c>
      <c r="H706">
        <v>0.6875</v>
      </c>
      <c r="I706" t="s">
        <v>20</v>
      </c>
    </row>
    <row r="707" spans="1:9" x14ac:dyDescent="0.3">
      <c r="A707">
        <v>706</v>
      </c>
      <c r="B707">
        <v>1996</v>
      </c>
      <c r="C707" t="s">
        <v>8</v>
      </c>
      <c r="D707" t="s">
        <v>19</v>
      </c>
      <c r="E707">
        <v>5</v>
      </c>
      <c r="F707">
        <v>16</v>
      </c>
      <c r="G707">
        <v>11</v>
      </c>
      <c r="H707">
        <v>0.6875</v>
      </c>
      <c r="I707" t="s">
        <v>20</v>
      </c>
    </row>
    <row r="708" spans="1:9" x14ac:dyDescent="0.3">
      <c r="A708">
        <v>707</v>
      </c>
      <c r="B708">
        <v>1996</v>
      </c>
      <c r="C708" t="s">
        <v>8</v>
      </c>
      <c r="D708" t="s">
        <v>19</v>
      </c>
      <c r="E708">
        <v>5</v>
      </c>
      <c r="F708">
        <v>16</v>
      </c>
      <c r="G708">
        <v>11</v>
      </c>
      <c r="H708">
        <v>0.6875</v>
      </c>
      <c r="I708" t="s">
        <v>20</v>
      </c>
    </row>
    <row r="709" spans="1:9" x14ac:dyDescent="0.3">
      <c r="A709">
        <v>708</v>
      </c>
      <c r="B709">
        <v>1996</v>
      </c>
      <c r="C709" t="s">
        <v>8</v>
      </c>
      <c r="D709" t="s">
        <v>19</v>
      </c>
      <c r="E709">
        <v>5</v>
      </c>
      <c r="F709">
        <v>16</v>
      </c>
      <c r="G709">
        <v>11</v>
      </c>
      <c r="H709">
        <v>0.6875</v>
      </c>
      <c r="I709" t="s">
        <v>20</v>
      </c>
    </row>
    <row r="710" spans="1:9" x14ac:dyDescent="0.3">
      <c r="A710">
        <v>709</v>
      </c>
      <c r="B710">
        <v>1996</v>
      </c>
      <c r="C710" t="s">
        <v>8</v>
      </c>
      <c r="D710" t="s">
        <v>19</v>
      </c>
      <c r="E710">
        <v>5</v>
      </c>
      <c r="F710">
        <v>16</v>
      </c>
      <c r="G710">
        <v>11</v>
      </c>
      <c r="H710">
        <v>0.6875</v>
      </c>
      <c r="I710" t="s">
        <v>20</v>
      </c>
    </row>
    <row r="711" spans="1:9" x14ac:dyDescent="0.3">
      <c r="A711">
        <v>710</v>
      </c>
      <c r="B711">
        <v>1996</v>
      </c>
      <c r="C711" t="s">
        <v>8</v>
      </c>
      <c r="D711" t="s">
        <v>19</v>
      </c>
      <c r="E711">
        <v>5</v>
      </c>
      <c r="F711">
        <v>16</v>
      </c>
      <c r="G711">
        <v>11</v>
      </c>
      <c r="H711">
        <v>0.6875</v>
      </c>
      <c r="I711" t="s">
        <v>20</v>
      </c>
    </row>
    <row r="712" spans="1:9" x14ac:dyDescent="0.3">
      <c r="A712">
        <v>711</v>
      </c>
      <c r="B712">
        <v>1996</v>
      </c>
      <c r="C712" t="s">
        <v>8</v>
      </c>
      <c r="D712" t="s">
        <v>19</v>
      </c>
      <c r="E712">
        <v>5</v>
      </c>
      <c r="F712">
        <v>16</v>
      </c>
      <c r="G712">
        <v>11</v>
      </c>
      <c r="H712">
        <v>0.6875</v>
      </c>
      <c r="I712" t="s">
        <v>20</v>
      </c>
    </row>
    <row r="713" spans="1:9" x14ac:dyDescent="0.3">
      <c r="A713">
        <v>712</v>
      </c>
      <c r="B713">
        <v>1996</v>
      </c>
      <c r="C713" t="s">
        <v>8</v>
      </c>
      <c r="D713" t="s">
        <v>19</v>
      </c>
      <c r="E713">
        <v>5</v>
      </c>
      <c r="F713">
        <v>16</v>
      </c>
      <c r="G713">
        <v>11</v>
      </c>
      <c r="H713">
        <v>0.6875</v>
      </c>
      <c r="I713" t="s">
        <v>20</v>
      </c>
    </row>
    <row r="714" spans="1:9" x14ac:dyDescent="0.3">
      <c r="A714">
        <v>713</v>
      </c>
      <c r="B714">
        <v>1996</v>
      </c>
      <c r="C714" t="s">
        <v>8</v>
      </c>
      <c r="D714" t="s">
        <v>19</v>
      </c>
      <c r="E714">
        <v>5</v>
      </c>
      <c r="F714">
        <v>16</v>
      </c>
      <c r="G714">
        <v>11</v>
      </c>
      <c r="H714">
        <v>0.6875</v>
      </c>
      <c r="I714" t="s">
        <v>20</v>
      </c>
    </row>
    <row r="715" spans="1:9" x14ac:dyDescent="0.3">
      <c r="A715">
        <v>714</v>
      </c>
      <c r="B715">
        <v>1996</v>
      </c>
      <c r="C715" t="s">
        <v>8</v>
      </c>
      <c r="D715" t="s">
        <v>19</v>
      </c>
      <c r="E715">
        <v>6</v>
      </c>
      <c r="F715">
        <v>16</v>
      </c>
      <c r="G715">
        <v>4</v>
      </c>
      <c r="H715">
        <v>0.25</v>
      </c>
      <c r="I715" t="s">
        <v>20</v>
      </c>
    </row>
    <row r="716" spans="1:9" x14ac:dyDescent="0.3">
      <c r="A716">
        <v>715</v>
      </c>
      <c r="B716">
        <v>1996</v>
      </c>
      <c r="C716" t="s">
        <v>8</v>
      </c>
      <c r="D716" t="s">
        <v>19</v>
      </c>
      <c r="E716">
        <v>6</v>
      </c>
      <c r="F716">
        <v>16</v>
      </c>
      <c r="G716">
        <v>4</v>
      </c>
      <c r="H716">
        <v>0.25</v>
      </c>
      <c r="I716" t="s">
        <v>20</v>
      </c>
    </row>
    <row r="717" spans="1:9" x14ac:dyDescent="0.3">
      <c r="A717">
        <v>716</v>
      </c>
      <c r="B717">
        <v>1996</v>
      </c>
      <c r="C717" t="s">
        <v>8</v>
      </c>
      <c r="D717" t="s">
        <v>19</v>
      </c>
      <c r="E717">
        <v>6</v>
      </c>
      <c r="F717">
        <v>16</v>
      </c>
      <c r="G717">
        <v>4</v>
      </c>
      <c r="H717">
        <v>0.25</v>
      </c>
      <c r="I717" t="s">
        <v>20</v>
      </c>
    </row>
    <row r="718" spans="1:9" x14ac:dyDescent="0.3">
      <c r="A718">
        <v>717</v>
      </c>
      <c r="B718">
        <v>1996</v>
      </c>
      <c r="C718" t="s">
        <v>8</v>
      </c>
      <c r="D718" t="s">
        <v>19</v>
      </c>
      <c r="E718">
        <v>6</v>
      </c>
      <c r="F718">
        <v>16</v>
      </c>
      <c r="G718">
        <v>4</v>
      </c>
      <c r="H718">
        <v>0.25</v>
      </c>
      <c r="I718" t="s">
        <v>20</v>
      </c>
    </row>
    <row r="719" spans="1:9" x14ac:dyDescent="0.3">
      <c r="A719">
        <v>718</v>
      </c>
      <c r="B719">
        <v>1996</v>
      </c>
      <c r="C719" t="s">
        <v>8</v>
      </c>
      <c r="D719" t="s">
        <v>19</v>
      </c>
      <c r="E719">
        <v>7</v>
      </c>
      <c r="F719">
        <v>16</v>
      </c>
      <c r="G719">
        <v>1</v>
      </c>
      <c r="H719">
        <v>6.25E-2</v>
      </c>
      <c r="I719" t="s">
        <v>20</v>
      </c>
    </row>
    <row r="720" spans="1:9" x14ac:dyDescent="0.3">
      <c r="A720">
        <v>719</v>
      </c>
      <c r="B720">
        <v>1996</v>
      </c>
      <c r="C720" t="s">
        <v>8</v>
      </c>
      <c r="D720" t="s">
        <v>21</v>
      </c>
      <c r="E720">
        <v>6</v>
      </c>
      <c r="F720">
        <v>2</v>
      </c>
      <c r="G720">
        <v>2</v>
      </c>
      <c r="H720">
        <v>1</v>
      </c>
      <c r="I720" t="s">
        <v>22</v>
      </c>
    </row>
    <row r="721" spans="1:9" x14ac:dyDescent="0.3">
      <c r="A721">
        <v>720</v>
      </c>
      <c r="B721">
        <v>1996</v>
      </c>
      <c r="C721" t="s">
        <v>8</v>
      </c>
      <c r="D721" t="s">
        <v>21</v>
      </c>
      <c r="E721">
        <v>6</v>
      </c>
      <c r="F721">
        <v>2</v>
      </c>
      <c r="G721">
        <v>2</v>
      </c>
      <c r="H721">
        <v>1</v>
      </c>
      <c r="I721" t="s">
        <v>22</v>
      </c>
    </row>
    <row r="722" spans="1:9" x14ac:dyDescent="0.3">
      <c r="A722">
        <v>721</v>
      </c>
      <c r="B722">
        <v>1996</v>
      </c>
      <c r="C722" t="s">
        <v>8</v>
      </c>
      <c r="D722" t="s">
        <v>23</v>
      </c>
      <c r="E722">
        <v>4</v>
      </c>
      <c r="F722">
        <v>8</v>
      </c>
      <c r="G722">
        <v>1</v>
      </c>
      <c r="H722">
        <v>0.125</v>
      </c>
      <c r="I722" t="s">
        <v>24</v>
      </c>
    </row>
    <row r="723" spans="1:9" x14ac:dyDescent="0.3">
      <c r="A723">
        <v>722</v>
      </c>
      <c r="B723">
        <v>1996</v>
      </c>
      <c r="C723" t="s">
        <v>8</v>
      </c>
      <c r="D723" t="s">
        <v>23</v>
      </c>
      <c r="E723">
        <v>5</v>
      </c>
      <c r="F723">
        <v>8</v>
      </c>
      <c r="G723">
        <v>5</v>
      </c>
      <c r="H723">
        <v>0.625</v>
      </c>
      <c r="I723" t="s">
        <v>24</v>
      </c>
    </row>
    <row r="724" spans="1:9" x14ac:dyDescent="0.3">
      <c r="A724">
        <v>723</v>
      </c>
      <c r="B724">
        <v>1996</v>
      </c>
      <c r="C724" t="s">
        <v>8</v>
      </c>
      <c r="D724" t="s">
        <v>23</v>
      </c>
      <c r="E724">
        <v>5</v>
      </c>
      <c r="F724">
        <v>8</v>
      </c>
      <c r="G724">
        <v>5</v>
      </c>
      <c r="H724">
        <v>0.625</v>
      </c>
      <c r="I724" t="s">
        <v>24</v>
      </c>
    </row>
    <row r="725" spans="1:9" x14ac:dyDescent="0.3">
      <c r="A725">
        <v>724</v>
      </c>
      <c r="B725">
        <v>1996</v>
      </c>
      <c r="C725" t="s">
        <v>8</v>
      </c>
      <c r="D725" t="s">
        <v>23</v>
      </c>
      <c r="E725">
        <v>5</v>
      </c>
      <c r="F725">
        <v>8</v>
      </c>
      <c r="G725">
        <v>5</v>
      </c>
      <c r="H725">
        <v>0.625</v>
      </c>
      <c r="I725" t="s">
        <v>24</v>
      </c>
    </row>
    <row r="726" spans="1:9" x14ac:dyDescent="0.3">
      <c r="A726">
        <v>725</v>
      </c>
      <c r="B726">
        <v>1996</v>
      </c>
      <c r="C726" t="s">
        <v>8</v>
      </c>
      <c r="D726" t="s">
        <v>23</v>
      </c>
      <c r="E726">
        <v>5</v>
      </c>
      <c r="F726">
        <v>8</v>
      </c>
      <c r="G726">
        <v>5</v>
      </c>
      <c r="H726">
        <v>0.625</v>
      </c>
      <c r="I726" t="s">
        <v>24</v>
      </c>
    </row>
    <row r="727" spans="1:9" x14ac:dyDescent="0.3">
      <c r="A727">
        <v>726</v>
      </c>
      <c r="B727">
        <v>1996</v>
      </c>
      <c r="C727" t="s">
        <v>8</v>
      </c>
      <c r="D727" t="s">
        <v>23</v>
      </c>
      <c r="E727">
        <v>5</v>
      </c>
      <c r="F727">
        <v>8</v>
      </c>
      <c r="G727">
        <v>5</v>
      </c>
      <c r="H727">
        <v>0.625</v>
      </c>
      <c r="I727" t="s">
        <v>24</v>
      </c>
    </row>
    <row r="728" spans="1:9" x14ac:dyDescent="0.3">
      <c r="A728">
        <v>727</v>
      </c>
      <c r="B728">
        <v>1996</v>
      </c>
      <c r="C728" t="s">
        <v>8</v>
      </c>
      <c r="D728" t="s">
        <v>23</v>
      </c>
      <c r="E728">
        <v>6</v>
      </c>
      <c r="F728">
        <v>8</v>
      </c>
      <c r="G728">
        <v>1</v>
      </c>
      <c r="H728">
        <v>0.125</v>
      </c>
      <c r="I728" t="s">
        <v>24</v>
      </c>
    </row>
    <row r="729" spans="1:9" x14ac:dyDescent="0.3">
      <c r="A729">
        <v>728</v>
      </c>
      <c r="B729">
        <v>1996</v>
      </c>
      <c r="C729" t="s">
        <v>8</v>
      </c>
      <c r="D729" t="s">
        <v>23</v>
      </c>
      <c r="E729">
        <v>7</v>
      </c>
      <c r="F729">
        <v>8</v>
      </c>
      <c r="G729">
        <v>1</v>
      </c>
      <c r="H729">
        <v>0.125</v>
      </c>
      <c r="I729" t="s">
        <v>24</v>
      </c>
    </row>
    <row r="730" spans="1:9" x14ac:dyDescent="0.3">
      <c r="A730">
        <v>729</v>
      </c>
      <c r="B730">
        <v>1996</v>
      </c>
      <c r="C730" t="s">
        <v>25</v>
      </c>
      <c r="D730" t="s">
        <v>25</v>
      </c>
      <c r="E730">
        <v>4</v>
      </c>
      <c r="F730" t="s">
        <v>25</v>
      </c>
      <c r="G730" t="s">
        <v>25</v>
      </c>
      <c r="H730">
        <v>3.2669130999999997E-2</v>
      </c>
      <c r="I730" t="s">
        <v>26</v>
      </c>
    </row>
    <row r="731" spans="1:9" x14ac:dyDescent="0.3">
      <c r="A731">
        <v>730</v>
      </c>
      <c r="B731">
        <v>1996</v>
      </c>
      <c r="C731" t="s">
        <v>25</v>
      </c>
      <c r="D731" t="s">
        <v>25</v>
      </c>
      <c r="E731">
        <v>5</v>
      </c>
      <c r="F731" t="s">
        <v>25</v>
      </c>
      <c r="G731" t="s">
        <v>25</v>
      </c>
      <c r="H731">
        <v>0.46056756999999998</v>
      </c>
      <c r="I731" t="s">
        <v>26</v>
      </c>
    </row>
    <row r="732" spans="1:9" x14ac:dyDescent="0.3">
      <c r="A732">
        <v>731</v>
      </c>
      <c r="B732">
        <v>1996</v>
      </c>
      <c r="C732" t="s">
        <v>25</v>
      </c>
      <c r="D732" t="s">
        <v>25</v>
      </c>
      <c r="E732">
        <v>6</v>
      </c>
      <c r="F732" t="s">
        <v>25</v>
      </c>
      <c r="G732" t="s">
        <v>25</v>
      </c>
      <c r="H732">
        <v>0.32122450000000002</v>
      </c>
      <c r="I732" t="s">
        <v>26</v>
      </c>
    </row>
    <row r="733" spans="1:9" x14ac:dyDescent="0.3">
      <c r="A733">
        <v>732</v>
      </c>
      <c r="B733">
        <v>1996</v>
      </c>
      <c r="C733" t="s">
        <v>25</v>
      </c>
      <c r="D733" t="s">
        <v>25</v>
      </c>
      <c r="E733">
        <v>7</v>
      </c>
      <c r="F733" t="s">
        <v>25</v>
      </c>
      <c r="G733" t="s">
        <v>25</v>
      </c>
      <c r="H733">
        <v>0.18553881999999999</v>
      </c>
      <c r="I733" t="s">
        <v>26</v>
      </c>
    </row>
    <row r="734" spans="1:9" x14ac:dyDescent="0.3">
      <c r="A734">
        <v>733</v>
      </c>
      <c r="B734">
        <v>1997</v>
      </c>
      <c r="C734" t="s">
        <v>25</v>
      </c>
      <c r="D734" t="s">
        <v>25</v>
      </c>
      <c r="E734">
        <v>4</v>
      </c>
      <c r="F734" t="s">
        <v>25</v>
      </c>
      <c r="G734" t="s">
        <v>25</v>
      </c>
      <c r="H734">
        <v>3.9405885000000002E-2</v>
      </c>
      <c r="I734" t="s">
        <v>26</v>
      </c>
    </row>
    <row r="735" spans="1:9" x14ac:dyDescent="0.3">
      <c r="A735">
        <v>734</v>
      </c>
      <c r="B735">
        <v>1997</v>
      </c>
      <c r="C735" t="s">
        <v>25</v>
      </c>
      <c r="D735" t="s">
        <v>25</v>
      </c>
      <c r="E735">
        <v>5</v>
      </c>
      <c r="F735" t="s">
        <v>25</v>
      </c>
      <c r="G735" t="s">
        <v>25</v>
      </c>
      <c r="H735">
        <v>0.12302715</v>
      </c>
      <c r="I735" t="s">
        <v>26</v>
      </c>
    </row>
    <row r="736" spans="1:9" x14ac:dyDescent="0.3">
      <c r="A736">
        <v>735</v>
      </c>
      <c r="B736">
        <v>1997</v>
      </c>
      <c r="C736" t="s">
        <v>25</v>
      </c>
      <c r="D736" t="s">
        <v>25</v>
      </c>
      <c r="E736">
        <v>6</v>
      </c>
      <c r="F736" t="s">
        <v>25</v>
      </c>
      <c r="G736" t="s">
        <v>25</v>
      </c>
      <c r="H736">
        <v>0.80541269999999998</v>
      </c>
      <c r="I736" t="s">
        <v>26</v>
      </c>
    </row>
    <row r="737" spans="1:9" x14ac:dyDescent="0.3">
      <c r="A737">
        <v>736</v>
      </c>
      <c r="B737">
        <v>1997</v>
      </c>
      <c r="C737" t="s">
        <v>25</v>
      </c>
      <c r="D737" t="s">
        <v>25</v>
      </c>
      <c r="E737">
        <v>7</v>
      </c>
      <c r="F737" t="s">
        <v>25</v>
      </c>
      <c r="G737" t="s">
        <v>25</v>
      </c>
      <c r="H737">
        <v>3.2154269999999999E-2</v>
      </c>
      <c r="I737" t="s">
        <v>26</v>
      </c>
    </row>
    <row r="738" spans="1:9" x14ac:dyDescent="0.3">
      <c r="A738">
        <v>737</v>
      </c>
      <c r="B738">
        <v>1998</v>
      </c>
      <c r="C738" t="s">
        <v>25</v>
      </c>
      <c r="D738" t="s">
        <v>25</v>
      </c>
      <c r="E738">
        <v>4</v>
      </c>
      <c r="F738" t="s">
        <v>25</v>
      </c>
      <c r="G738" t="s">
        <v>25</v>
      </c>
      <c r="H738">
        <v>4.9002375000000001E-2</v>
      </c>
      <c r="I738" t="s">
        <v>26</v>
      </c>
    </row>
    <row r="739" spans="1:9" x14ac:dyDescent="0.3">
      <c r="A739">
        <v>738</v>
      </c>
      <c r="B739">
        <v>1998</v>
      </c>
      <c r="C739" t="s">
        <v>25</v>
      </c>
      <c r="D739" t="s">
        <v>25</v>
      </c>
      <c r="E739">
        <v>5</v>
      </c>
      <c r="F739" t="s">
        <v>25</v>
      </c>
      <c r="G739" t="s">
        <v>25</v>
      </c>
      <c r="H739">
        <v>0.43728175000000002</v>
      </c>
      <c r="I739" t="s">
        <v>26</v>
      </c>
    </row>
    <row r="740" spans="1:9" x14ac:dyDescent="0.3">
      <c r="A740">
        <v>739</v>
      </c>
      <c r="B740">
        <v>1998</v>
      </c>
      <c r="C740" t="s">
        <v>25</v>
      </c>
      <c r="D740" t="s">
        <v>25</v>
      </c>
      <c r="E740">
        <v>6</v>
      </c>
      <c r="F740" t="s">
        <v>25</v>
      </c>
      <c r="G740" t="s">
        <v>25</v>
      </c>
      <c r="H740">
        <v>0.40021319999999999</v>
      </c>
      <c r="I740" t="s">
        <v>26</v>
      </c>
    </row>
    <row r="741" spans="1:9" x14ac:dyDescent="0.3">
      <c r="A741">
        <v>740</v>
      </c>
      <c r="B741">
        <v>1998</v>
      </c>
      <c r="C741" t="s">
        <v>25</v>
      </c>
      <c r="D741" t="s">
        <v>25</v>
      </c>
      <c r="E741">
        <v>7</v>
      </c>
      <c r="F741" t="s">
        <v>25</v>
      </c>
      <c r="G741" t="s">
        <v>25</v>
      </c>
      <c r="H741">
        <v>0.11350267999999999</v>
      </c>
      <c r="I741" t="s">
        <v>26</v>
      </c>
    </row>
    <row r="742" spans="1:9" x14ac:dyDescent="0.3">
      <c r="A742">
        <v>741</v>
      </c>
      <c r="B742">
        <v>1999</v>
      </c>
      <c r="C742" t="s">
        <v>8</v>
      </c>
      <c r="D742" t="s">
        <v>9</v>
      </c>
      <c r="E742">
        <v>4</v>
      </c>
      <c r="F742">
        <v>11</v>
      </c>
      <c r="G742">
        <v>2</v>
      </c>
      <c r="H742">
        <v>0.18181818181818199</v>
      </c>
      <c r="I742" t="s">
        <v>10</v>
      </c>
    </row>
    <row r="743" spans="1:9" x14ac:dyDescent="0.3">
      <c r="A743">
        <v>742</v>
      </c>
      <c r="B743">
        <v>1999</v>
      </c>
      <c r="C743" t="s">
        <v>8</v>
      </c>
      <c r="D743" t="s">
        <v>9</v>
      </c>
      <c r="E743">
        <v>4</v>
      </c>
      <c r="F743">
        <v>11</v>
      </c>
      <c r="G743">
        <v>2</v>
      </c>
      <c r="H743">
        <v>0.18181818181818199</v>
      </c>
      <c r="I743" t="s">
        <v>10</v>
      </c>
    </row>
    <row r="744" spans="1:9" x14ac:dyDescent="0.3">
      <c r="A744">
        <v>743</v>
      </c>
      <c r="B744">
        <v>1999</v>
      </c>
      <c r="C744" t="s">
        <v>8</v>
      </c>
      <c r="D744" t="s">
        <v>9</v>
      </c>
      <c r="E744">
        <v>5</v>
      </c>
      <c r="F744">
        <v>11</v>
      </c>
      <c r="G744">
        <v>6</v>
      </c>
      <c r="H744">
        <v>0.54545454545454497</v>
      </c>
      <c r="I744" t="s">
        <v>10</v>
      </c>
    </row>
    <row r="745" spans="1:9" x14ac:dyDescent="0.3">
      <c r="A745">
        <v>744</v>
      </c>
      <c r="B745">
        <v>1999</v>
      </c>
      <c r="C745" t="s">
        <v>8</v>
      </c>
      <c r="D745" t="s">
        <v>9</v>
      </c>
      <c r="E745">
        <v>5</v>
      </c>
      <c r="F745">
        <v>11</v>
      </c>
      <c r="G745">
        <v>6</v>
      </c>
      <c r="H745">
        <v>0.54545454545454497</v>
      </c>
      <c r="I745" t="s">
        <v>10</v>
      </c>
    </row>
    <row r="746" spans="1:9" x14ac:dyDescent="0.3">
      <c r="A746">
        <v>745</v>
      </c>
      <c r="B746">
        <v>1999</v>
      </c>
      <c r="C746" t="s">
        <v>8</v>
      </c>
      <c r="D746" t="s">
        <v>9</v>
      </c>
      <c r="E746">
        <v>5</v>
      </c>
      <c r="F746">
        <v>11</v>
      </c>
      <c r="G746">
        <v>6</v>
      </c>
      <c r="H746">
        <v>0.54545454545454497</v>
      </c>
      <c r="I746" t="s">
        <v>10</v>
      </c>
    </row>
    <row r="747" spans="1:9" x14ac:dyDescent="0.3">
      <c r="A747">
        <v>746</v>
      </c>
      <c r="B747">
        <v>1999</v>
      </c>
      <c r="C747" t="s">
        <v>8</v>
      </c>
      <c r="D747" t="s">
        <v>9</v>
      </c>
      <c r="E747">
        <v>5</v>
      </c>
      <c r="F747">
        <v>11</v>
      </c>
      <c r="G747">
        <v>6</v>
      </c>
      <c r="H747">
        <v>0.54545454545454497</v>
      </c>
      <c r="I747" t="s">
        <v>10</v>
      </c>
    </row>
    <row r="748" spans="1:9" x14ac:dyDescent="0.3">
      <c r="A748">
        <v>747</v>
      </c>
      <c r="B748">
        <v>1999</v>
      </c>
      <c r="C748" t="s">
        <v>8</v>
      </c>
      <c r="D748" t="s">
        <v>9</v>
      </c>
      <c r="E748">
        <v>5</v>
      </c>
      <c r="F748">
        <v>11</v>
      </c>
      <c r="G748">
        <v>6</v>
      </c>
      <c r="H748">
        <v>0.54545454545454497</v>
      </c>
      <c r="I748" t="s">
        <v>10</v>
      </c>
    </row>
    <row r="749" spans="1:9" x14ac:dyDescent="0.3">
      <c r="A749">
        <v>748</v>
      </c>
      <c r="B749">
        <v>1999</v>
      </c>
      <c r="C749" t="s">
        <v>8</v>
      </c>
      <c r="D749" t="s">
        <v>9</v>
      </c>
      <c r="E749">
        <v>5</v>
      </c>
      <c r="F749">
        <v>11</v>
      </c>
      <c r="G749">
        <v>6</v>
      </c>
      <c r="H749">
        <v>0.54545454545454497</v>
      </c>
      <c r="I749" t="s">
        <v>10</v>
      </c>
    </row>
    <row r="750" spans="1:9" x14ac:dyDescent="0.3">
      <c r="A750">
        <v>749</v>
      </c>
      <c r="B750">
        <v>1999</v>
      </c>
      <c r="C750" t="s">
        <v>8</v>
      </c>
      <c r="D750" t="s">
        <v>9</v>
      </c>
      <c r="E750">
        <v>6</v>
      </c>
      <c r="F750">
        <v>11</v>
      </c>
      <c r="G750">
        <v>3</v>
      </c>
      <c r="H750">
        <v>0.27272727272727298</v>
      </c>
      <c r="I750" t="s">
        <v>10</v>
      </c>
    </row>
    <row r="751" spans="1:9" x14ac:dyDescent="0.3">
      <c r="A751">
        <v>750</v>
      </c>
      <c r="B751">
        <v>1999</v>
      </c>
      <c r="C751" t="s">
        <v>8</v>
      </c>
      <c r="D751" t="s">
        <v>9</v>
      </c>
      <c r="E751">
        <v>6</v>
      </c>
      <c r="F751">
        <v>11</v>
      </c>
      <c r="G751">
        <v>3</v>
      </c>
      <c r="H751">
        <v>0.27272727272727298</v>
      </c>
      <c r="I751" t="s">
        <v>10</v>
      </c>
    </row>
    <row r="752" spans="1:9" x14ac:dyDescent="0.3">
      <c r="A752">
        <v>751</v>
      </c>
      <c r="B752">
        <v>1999</v>
      </c>
      <c r="C752" t="s">
        <v>8</v>
      </c>
      <c r="D752" t="s">
        <v>9</v>
      </c>
      <c r="E752">
        <v>6</v>
      </c>
      <c r="F752">
        <v>11</v>
      </c>
      <c r="G752">
        <v>3</v>
      </c>
      <c r="H752">
        <v>0.27272727272727298</v>
      </c>
      <c r="I752" t="s">
        <v>10</v>
      </c>
    </row>
    <row r="753" spans="1:9" x14ac:dyDescent="0.3">
      <c r="A753">
        <v>752</v>
      </c>
      <c r="B753">
        <v>1999</v>
      </c>
      <c r="C753" t="s">
        <v>8</v>
      </c>
      <c r="D753" t="s">
        <v>11</v>
      </c>
      <c r="E753">
        <v>4</v>
      </c>
      <c r="F753">
        <v>7</v>
      </c>
      <c r="G753">
        <v>4</v>
      </c>
      <c r="H753">
        <v>0.57142857142857095</v>
      </c>
      <c r="I753" t="s">
        <v>12</v>
      </c>
    </row>
    <row r="754" spans="1:9" x14ac:dyDescent="0.3">
      <c r="A754">
        <v>753</v>
      </c>
      <c r="B754">
        <v>1999</v>
      </c>
      <c r="C754" t="s">
        <v>8</v>
      </c>
      <c r="D754" t="s">
        <v>11</v>
      </c>
      <c r="E754">
        <v>4</v>
      </c>
      <c r="F754">
        <v>7</v>
      </c>
      <c r="G754">
        <v>4</v>
      </c>
      <c r="H754">
        <v>0.57142857142857095</v>
      </c>
      <c r="I754" t="s">
        <v>12</v>
      </c>
    </row>
    <row r="755" spans="1:9" x14ac:dyDescent="0.3">
      <c r="A755">
        <v>754</v>
      </c>
      <c r="B755">
        <v>1999</v>
      </c>
      <c r="C755" t="s">
        <v>8</v>
      </c>
      <c r="D755" t="s">
        <v>11</v>
      </c>
      <c r="E755">
        <v>4</v>
      </c>
      <c r="F755">
        <v>7</v>
      </c>
      <c r="G755">
        <v>4</v>
      </c>
      <c r="H755">
        <v>0.57142857142857095</v>
      </c>
      <c r="I755" t="s">
        <v>12</v>
      </c>
    </row>
    <row r="756" spans="1:9" x14ac:dyDescent="0.3">
      <c r="A756">
        <v>755</v>
      </c>
      <c r="B756">
        <v>1999</v>
      </c>
      <c r="C756" t="s">
        <v>8</v>
      </c>
      <c r="D756" t="s">
        <v>11</v>
      </c>
      <c r="E756">
        <v>4</v>
      </c>
      <c r="F756">
        <v>7</v>
      </c>
      <c r="G756">
        <v>4</v>
      </c>
      <c r="H756">
        <v>0.57142857142857095</v>
      </c>
      <c r="I756" t="s">
        <v>12</v>
      </c>
    </row>
    <row r="757" spans="1:9" x14ac:dyDescent="0.3">
      <c r="A757">
        <v>756</v>
      </c>
      <c r="B757">
        <v>1999</v>
      </c>
      <c r="C757" t="s">
        <v>8</v>
      </c>
      <c r="D757" t="s">
        <v>11</v>
      </c>
      <c r="E757">
        <v>5</v>
      </c>
      <c r="F757">
        <v>7</v>
      </c>
      <c r="G757">
        <v>3</v>
      </c>
      <c r="H757">
        <v>0.42857142857142899</v>
      </c>
      <c r="I757" t="s">
        <v>12</v>
      </c>
    </row>
    <row r="758" spans="1:9" x14ac:dyDescent="0.3">
      <c r="A758">
        <v>757</v>
      </c>
      <c r="B758">
        <v>1999</v>
      </c>
      <c r="C758" t="s">
        <v>8</v>
      </c>
      <c r="D758" t="s">
        <v>11</v>
      </c>
      <c r="E758">
        <v>5</v>
      </c>
      <c r="F758">
        <v>7</v>
      </c>
      <c r="G758">
        <v>3</v>
      </c>
      <c r="H758">
        <v>0.42857142857142899</v>
      </c>
      <c r="I758" t="s">
        <v>12</v>
      </c>
    </row>
    <row r="759" spans="1:9" x14ac:dyDescent="0.3">
      <c r="A759">
        <v>758</v>
      </c>
      <c r="B759">
        <v>1999</v>
      </c>
      <c r="C759" t="s">
        <v>8</v>
      </c>
      <c r="D759" t="s">
        <v>11</v>
      </c>
      <c r="E759">
        <v>5</v>
      </c>
      <c r="F759">
        <v>7</v>
      </c>
      <c r="G759">
        <v>3</v>
      </c>
      <c r="H759">
        <v>0.42857142857142899</v>
      </c>
      <c r="I759" t="s">
        <v>12</v>
      </c>
    </row>
    <row r="760" spans="1:9" x14ac:dyDescent="0.3">
      <c r="A760">
        <v>759</v>
      </c>
      <c r="B760">
        <v>1999</v>
      </c>
      <c r="C760" t="s">
        <v>8</v>
      </c>
      <c r="D760" t="s">
        <v>13</v>
      </c>
      <c r="E760">
        <v>5</v>
      </c>
      <c r="F760">
        <v>7</v>
      </c>
      <c r="G760">
        <v>3</v>
      </c>
      <c r="H760">
        <v>0.42857142857142899</v>
      </c>
      <c r="I760" t="s">
        <v>14</v>
      </c>
    </row>
    <row r="761" spans="1:9" x14ac:dyDescent="0.3">
      <c r="A761">
        <v>760</v>
      </c>
      <c r="B761">
        <v>1999</v>
      </c>
      <c r="C761" t="s">
        <v>8</v>
      </c>
      <c r="D761" t="s">
        <v>13</v>
      </c>
      <c r="E761">
        <v>5</v>
      </c>
      <c r="F761">
        <v>7</v>
      </c>
      <c r="G761">
        <v>3</v>
      </c>
      <c r="H761">
        <v>0.42857142857142899</v>
      </c>
      <c r="I761" t="s">
        <v>14</v>
      </c>
    </row>
    <row r="762" spans="1:9" x14ac:dyDescent="0.3">
      <c r="A762">
        <v>761</v>
      </c>
      <c r="B762">
        <v>1999</v>
      </c>
      <c r="C762" t="s">
        <v>8</v>
      </c>
      <c r="D762" t="s">
        <v>13</v>
      </c>
      <c r="E762">
        <v>5</v>
      </c>
      <c r="F762">
        <v>7</v>
      </c>
      <c r="G762">
        <v>3</v>
      </c>
      <c r="H762">
        <v>0.42857142857142899</v>
      </c>
      <c r="I762" t="s">
        <v>14</v>
      </c>
    </row>
    <row r="763" spans="1:9" x14ac:dyDescent="0.3">
      <c r="A763">
        <v>762</v>
      </c>
      <c r="B763">
        <v>1999</v>
      </c>
      <c r="C763" t="s">
        <v>8</v>
      </c>
      <c r="D763" t="s">
        <v>13</v>
      </c>
      <c r="E763">
        <v>6</v>
      </c>
      <c r="F763">
        <v>7</v>
      </c>
      <c r="G763">
        <v>4</v>
      </c>
      <c r="H763">
        <v>0.57142857142857095</v>
      </c>
      <c r="I763" t="s">
        <v>14</v>
      </c>
    </row>
    <row r="764" spans="1:9" x14ac:dyDescent="0.3">
      <c r="A764">
        <v>763</v>
      </c>
      <c r="B764">
        <v>1999</v>
      </c>
      <c r="C764" t="s">
        <v>8</v>
      </c>
      <c r="D764" t="s">
        <v>13</v>
      </c>
      <c r="E764">
        <v>6</v>
      </c>
      <c r="F764">
        <v>7</v>
      </c>
      <c r="G764">
        <v>4</v>
      </c>
      <c r="H764">
        <v>0.57142857142857095</v>
      </c>
      <c r="I764" t="s">
        <v>14</v>
      </c>
    </row>
    <row r="765" spans="1:9" x14ac:dyDescent="0.3">
      <c r="A765">
        <v>764</v>
      </c>
      <c r="B765">
        <v>1999</v>
      </c>
      <c r="C765" t="s">
        <v>8</v>
      </c>
      <c r="D765" t="s">
        <v>13</v>
      </c>
      <c r="E765">
        <v>6</v>
      </c>
      <c r="F765">
        <v>7</v>
      </c>
      <c r="G765">
        <v>4</v>
      </c>
      <c r="H765">
        <v>0.57142857142857095</v>
      </c>
      <c r="I765" t="s">
        <v>14</v>
      </c>
    </row>
    <row r="766" spans="1:9" x14ac:dyDescent="0.3">
      <c r="A766">
        <v>765</v>
      </c>
      <c r="B766">
        <v>1999</v>
      </c>
      <c r="C766" t="s">
        <v>8</v>
      </c>
      <c r="D766" t="s">
        <v>13</v>
      </c>
      <c r="E766">
        <v>6</v>
      </c>
      <c r="F766">
        <v>7</v>
      </c>
      <c r="G766">
        <v>4</v>
      </c>
      <c r="H766">
        <v>0.57142857142857095</v>
      </c>
      <c r="I766" t="s">
        <v>14</v>
      </c>
    </row>
    <row r="767" spans="1:9" x14ac:dyDescent="0.3">
      <c r="A767">
        <v>766</v>
      </c>
      <c r="B767">
        <v>1999</v>
      </c>
      <c r="C767" t="s">
        <v>8</v>
      </c>
      <c r="D767" t="s">
        <v>15</v>
      </c>
      <c r="E767">
        <v>4</v>
      </c>
      <c r="F767">
        <v>15</v>
      </c>
      <c r="G767">
        <v>2</v>
      </c>
      <c r="H767">
        <v>0.133333333333333</v>
      </c>
      <c r="I767" t="s">
        <v>16</v>
      </c>
    </row>
    <row r="768" spans="1:9" x14ac:dyDescent="0.3">
      <c r="A768">
        <v>767</v>
      </c>
      <c r="B768">
        <v>1999</v>
      </c>
      <c r="C768" t="s">
        <v>8</v>
      </c>
      <c r="D768" t="s">
        <v>15</v>
      </c>
      <c r="E768">
        <v>4</v>
      </c>
      <c r="F768">
        <v>15</v>
      </c>
      <c r="G768">
        <v>2</v>
      </c>
      <c r="H768">
        <v>0.133333333333333</v>
      </c>
      <c r="I768" t="s">
        <v>16</v>
      </c>
    </row>
    <row r="769" spans="1:9" x14ac:dyDescent="0.3">
      <c r="A769">
        <v>768</v>
      </c>
      <c r="B769">
        <v>1999</v>
      </c>
      <c r="C769" t="s">
        <v>8</v>
      </c>
      <c r="D769" t="s">
        <v>15</v>
      </c>
      <c r="E769">
        <v>5</v>
      </c>
      <c r="F769">
        <v>15</v>
      </c>
      <c r="G769">
        <v>3</v>
      </c>
      <c r="H769">
        <v>0.2</v>
      </c>
      <c r="I769" t="s">
        <v>16</v>
      </c>
    </row>
    <row r="770" spans="1:9" x14ac:dyDescent="0.3">
      <c r="A770">
        <v>769</v>
      </c>
      <c r="B770">
        <v>1999</v>
      </c>
      <c r="C770" t="s">
        <v>8</v>
      </c>
      <c r="D770" t="s">
        <v>15</v>
      </c>
      <c r="E770">
        <v>5</v>
      </c>
      <c r="F770">
        <v>15</v>
      </c>
      <c r="G770">
        <v>3</v>
      </c>
      <c r="H770">
        <v>0.2</v>
      </c>
      <c r="I770" t="s">
        <v>16</v>
      </c>
    </row>
    <row r="771" spans="1:9" x14ac:dyDescent="0.3">
      <c r="A771">
        <v>770</v>
      </c>
      <c r="B771">
        <v>1999</v>
      </c>
      <c r="C771" t="s">
        <v>8</v>
      </c>
      <c r="D771" t="s">
        <v>15</v>
      </c>
      <c r="E771">
        <v>5</v>
      </c>
      <c r="F771">
        <v>15</v>
      </c>
      <c r="G771">
        <v>3</v>
      </c>
      <c r="H771">
        <v>0.2</v>
      </c>
      <c r="I771" t="s">
        <v>16</v>
      </c>
    </row>
    <row r="772" spans="1:9" x14ac:dyDescent="0.3">
      <c r="A772">
        <v>771</v>
      </c>
      <c r="B772">
        <v>1999</v>
      </c>
      <c r="C772" t="s">
        <v>8</v>
      </c>
      <c r="D772" t="s">
        <v>15</v>
      </c>
      <c r="E772">
        <v>6</v>
      </c>
      <c r="F772">
        <v>15</v>
      </c>
      <c r="G772">
        <v>9</v>
      </c>
      <c r="H772">
        <v>0.6</v>
      </c>
      <c r="I772" t="s">
        <v>16</v>
      </c>
    </row>
    <row r="773" spans="1:9" x14ac:dyDescent="0.3">
      <c r="A773">
        <v>772</v>
      </c>
      <c r="B773">
        <v>1999</v>
      </c>
      <c r="C773" t="s">
        <v>8</v>
      </c>
      <c r="D773" t="s">
        <v>15</v>
      </c>
      <c r="E773">
        <v>6</v>
      </c>
      <c r="F773">
        <v>15</v>
      </c>
      <c r="G773">
        <v>9</v>
      </c>
      <c r="H773">
        <v>0.6</v>
      </c>
      <c r="I773" t="s">
        <v>16</v>
      </c>
    </row>
    <row r="774" spans="1:9" x14ac:dyDescent="0.3">
      <c r="A774">
        <v>773</v>
      </c>
      <c r="B774">
        <v>1999</v>
      </c>
      <c r="C774" t="s">
        <v>8</v>
      </c>
      <c r="D774" t="s">
        <v>15</v>
      </c>
      <c r="E774">
        <v>6</v>
      </c>
      <c r="F774">
        <v>15</v>
      </c>
      <c r="G774">
        <v>9</v>
      </c>
      <c r="H774">
        <v>0.6</v>
      </c>
      <c r="I774" t="s">
        <v>16</v>
      </c>
    </row>
    <row r="775" spans="1:9" x14ac:dyDescent="0.3">
      <c r="A775">
        <v>774</v>
      </c>
      <c r="B775">
        <v>1999</v>
      </c>
      <c r="C775" t="s">
        <v>8</v>
      </c>
      <c r="D775" t="s">
        <v>15</v>
      </c>
      <c r="E775">
        <v>6</v>
      </c>
      <c r="F775">
        <v>15</v>
      </c>
      <c r="G775">
        <v>9</v>
      </c>
      <c r="H775">
        <v>0.6</v>
      </c>
      <c r="I775" t="s">
        <v>16</v>
      </c>
    </row>
    <row r="776" spans="1:9" x14ac:dyDescent="0.3">
      <c r="A776">
        <v>775</v>
      </c>
      <c r="B776">
        <v>1999</v>
      </c>
      <c r="C776" t="s">
        <v>8</v>
      </c>
      <c r="D776" t="s">
        <v>15</v>
      </c>
      <c r="E776">
        <v>6</v>
      </c>
      <c r="F776">
        <v>15</v>
      </c>
      <c r="G776">
        <v>9</v>
      </c>
      <c r="H776">
        <v>0.6</v>
      </c>
      <c r="I776" t="s">
        <v>16</v>
      </c>
    </row>
    <row r="777" spans="1:9" x14ac:dyDescent="0.3">
      <c r="A777">
        <v>776</v>
      </c>
      <c r="B777">
        <v>1999</v>
      </c>
      <c r="C777" t="s">
        <v>8</v>
      </c>
      <c r="D777" t="s">
        <v>15</v>
      </c>
      <c r="E777">
        <v>6</v>
      </c>
      <c r="F777">
        <v>15</v>
      </c>
      <c r="G777">
        <v>9</v>
      </c>
      <c r="H777">
        <v>0.6</v>
      </c>
      <c r="I777" t="s">
        <v>16</v>
      </c>
    </row>
    <row r="778" spans="1:9" x14ac:dyDescent="0.3">
      <c r="A778">
        <v>777</v>
      </c>
      <c r="B778">
        <v>1999</v>
      </c>
      <c r="C778" t="s">
        <v>8</v>
      </c>
      <c r="D778" t="s">
        <v>15</v>
      </c>
      <c r="E778">
        <v>6</v>
      </c>
      <c r="F778">
        <v>15</v>
      </c>
      <c r="G778">
        <v>9</v>
      </c>
      <c r="H778">
        <v>0.6</v>
      </c>
      <c r="I778" t="s">
        <v>16</v>
      </c>
    </row>
    <row r="779" spans="1:9" x14ac:dyDescent="0.3">
      <c r="A779">
        <v>778</v>
      </c>
      <c r="B779">
        <v>1999</v>
      </c>
      <c r="C779" t="s">
        <v>8</v>
      </c>
      <c r="D779" t="s">
        <v>15</v>
      </c>
      <c r="E779">
        <v>6</v>
      </c>
      <c r="F779">
        <v>15</v>
      </c>
      <c r="G779">
        <v>9</v>
      </c>
      <c r="H779">
        <v>0.6</v>
      </c>
      <c r="I779" t="s">
        <v>16</v>
      </c>
    </row>
    <row r="780" spans="1:9" x14ac:dyDescent="0.3">
      <c r="A780">
        <v>779</v>
      </c>
      <c r="B780">
        <v>1999</v>
      </c>
      <c r="C780" t="s">
        <v>8</v>
      </c>
      <c r="D780" t="s">
        <v>15</v>
      </c>
      <c r="E780">
        <v>6</v>
      </c>
      <c r="F780">
        <v>15</v>
      </c>
      <c r="G780">
        <v>9</v>
      </c>
      <c r="H780">
        <v>0.6</v>
      </c>
      <c r="I780" t="s">
        <v>16</v>
      </c>
    </row>
    <row r="781" spans="1:9" x14ac:dyDescent="0.3">
      <c r="A781">
        <v>780</v>
      </c>
      <c r="B781">
        <v>1999</v>
      </c>
      <c r="C781" t="s">
        <v>8</v>
      </c>
      <c r="D781" t="s">
        <v>15</v>
      </c>
      <c r="E781">
        <v>7</v>
      </c>
      <c r="F781">
        <v>15</v>
      </c>
      <c r="G781">
        <v>1</v>
      </c>
      <c r="H781">
        <v>6.6666666666666693E-2</v>
      </c>
      <c r="I781" t="s">
        <v>16</v>
      </c>
    </row>
    <row r="782" spans="1:9" x14ac:dyDescent="0.3">
      <c r="A782">
        <v>781</v>
      </c>
      <c r="B782">
        <v>1999</v>
      </c>
      <c r="C782" t="s">
        <v>8</v>
      </c>
      <c r="D782" t="s">
        <v>17</v>
      </c>
      <c r="E782">
        <v>4</v>
      </c>
      <c r="F782">
        <v>4</v>
      </c>
      <c r="G782">
        <v>2</v>
      </c>
      <c r="H782">
        <v>0.5</v>
      </c>
      <c r="I782" t="s">
        <v>18</v>
      </c>
    </row>
    <row r="783" spans="1:9" x14ac:dyDescent="0.3">
      <c r="A783">
        <v>782</v>
      </c>
      <c r="B783">
        <v>1999</v>
      </c>
      <c r="C783" t="s">
        <v>8</v>
      </c>
      <c r="D783" t="s">
        <v>17</v>
      </c>
      <c r="E783">
        <v>4</v>
      </c>
      <c r="F783">
        <v>4</v>
      </c>
      <c r="G783">
        <v>2</v>
      </c>
      <c r="H783">
        <v>0.5</v>
      </c>
      <c r="I783" t="s">
        <v>18</v>
      </c>
    </row>
    <row r="784" spans="1:9" x14ac:dyDescent="0.3">
      <c r="A784">
        <v>783</v>
      </c>
      <c r="B784">
        <v>1999</v>
      </c>
      <c r="C784" t="s">
        <v>8</v>
      </c>
      <c r="D784" t="s">
        <v>17</v>
      </c>
      <c r="E784">
        <v>5</v>
      </c>
      <c r="F784">
        <v>4</v>
      </c>
      <c r="G784">
        <v>1</v>
      </c>
      <c r="H784">
        <v>0.25</v>
      </c>
      <c r="I784" t="s">
        <v>18</v>
      </c>
    </row>
    <row r="785" spans="1:9" x14ac:dyDescent="0.3">
      <c r="A785">
        <v>784</v>
      </c>
      <c r="B785">
        <v>1999</v>
      </c>
      <c r="C785" t="s">
        <v>8</v>
      </c>
      <c r="D785" t="s">
        <v>17</v>
      </c>
      <c r="E785">
        <v>6</v>
      </c>
      <c r="F785">
        <v>4</v>
      </c>
      <c r="G785">
        <v>1</v>
      </c>
      <c r="H785">
        <v>0.25</v>
      </c>
      <c r="I785" t="s">
        <v>18</v>
      </c>
    </row>
    <row r="786" spans="1:9" x14ac:dyDescent="0.3">
      <c r="A786">
        <v>785</v>
      </c>
      <c r="B786">
        <v>1999</v>
      </c>
      <c r="C786" t="s">
        <v>8</v>
      </c>
      <c r="D786" t="s">
        <v>19</v>
      </c>
      <c r="E786">
        <v>4</v>
      </c>
      <c r="F786">
        <v>19</v>
      </c>
      <c r="G786">
        <v>3</v>
      </c>
      <c r="H786">
        <v>0.157894736842105</v>
      </c>
      <c r="I786" t="s">
        <v>20</v>
      </c>
    </row>
    <row r="787" spans="1:9" x14ac:dyDescent="0.3">
      <c r="A787">
        <v>786</v>
      </c>
      <c r="B787">
        <v>1999</v>
      </c>
      <c r="C787" t="s">
        <v>8</v>
      </c>
      <c r="D787" t="s">
        <v>19</v>
      </c>
      <c r="E787">
        <v>4</v>
      </c>
      <c r="F787">
        <v>19</v>
      </c>
      <c r="G787">
        <v>3</v>
      </c>
      <c r="H787">
        <v>0.157894736842105</v>
      </c>
      <c r="I787" t="s">
        <v>20</v>
      </c>
    </row>
    <row r="788" spans="1:9" x14ac:dyDescent="0.3">
      <c r="A788">
        <v>787</v>
      </c>
      <c r="B788">
        <v>1999</v>
      </c>
      <c r="C788" t="s">
        <v>8</v>
      </c>
      <c r="D788" t="s">
        <v>19</v>
      </c>
      <c r="E788">
        <v>4</v>
      </c>
      <c r="F788">
        <v>19</v>
      </c>
      <c r="G788">
        <v>3</v>
      </c>
      <c r="H788">
        <v>0.157894736842105</v>
      </c>
      <c r="I788" t="s">
        <v>20</v>
      </c>
    </row>
    <row r="789" spans="1:9" x14ac:dyDescent="0.3">
      <c r="A789">
        <v>788</v>
      </c>
      <c r="B789">
        <v>1999</v>
      </c>
      <c r="C789" t="s">
        <v>8</v>
      </c>
      <c r="D789" t="s">
        <v>19</v>
      </c>
      <c r="E789">
        <v>5</v>
      </c>
      <c r="F789">
        <v>19</v>
      </c>
      <c r="G789">
        <v>6</v>
      </c>
      <c r="H789">
        <v>0.31578947368421101</v>
      </c>
      <c r="I789" t="s">
        <v>20</v>
      </c>
    </row>
    <row r="790" spans="1:9" x14ac:dyDescent="0.3">
      <c r="A790">
        <v>789</v>
      </c>
      <c r="B790">
        <v>1999</v>
      </c>
      <c r="C790" t="s">
        <v>8</v>
      </c>
      <c r="D790" t="s">
        <v>19</v>
      </c>
      <c r="E790">
        <v>5</v>
      </c>
      <c r="F790">
        <v>19</v>
      </c>
      <c r="G790">
        <v>6</v>
      </c>
      <c r="H790">
        <v>0.31578947368421101</v>
      </c>
      <c r="I790" t="s">
        <v>20</v>
      </c>
    </row>
    <row r="791" spans="1:9" x14ac:dyDescent="0.3">
      <c r="A791">
        <v>790</v>
      </c>
      <c r="B791">
        <v>1999</v>
      </c>
      <c r="C791" t="s">
        <v>8</v>
      </c>
      <c r="D791" t="s">
        <v>19</v>
      </c>
      <c r="E791">
        <v>5</v>
      </c>
      <c r="F791">
        <v>19</v>
      </c>
      <c r="G791">
        <v>6</v>
      </c>
      <c r="H791">
        <v>0.31578947368421101</v>
      </c>
      <c r="I791" t="s">
        <v>20</v>
      </c>
    </row>
    <row r="792" spans="1:9" x14ac:dyDescent="0.3">
      <c r="A792">
        <v>791</v>
      </c>
      <c r="B792">
        <v>1999</v>
      </c>
      <c r="C792" t="s">
        <v>8</v>
      </c>
      <c r="D792" t="s">
        <v>19</v>
      </c>
      <c r="E792">
        <v>5</v>
      </c>
      <c r="F792">
        <v>19</v>
      </c>
      <c r="G792">
        <v>6</v>
      </c>
      <c r="H792">
        <v>0.31578947368421101</v>
      </c>
      <c r="I792" t="s">
        <v>20</v>
      </c>
    </row>
    <row r="793" spans="1:9" x14ac:dyDescent="0.3">
      <c r="A793">
        <v>792</v>
      </c>
      <c r="B793">
        <v>1999</v>
      </c>
      <c r="C793" t="s">
        <v>8</v>
      </c>
      <c r="D793" t="s">
        <v>19</v>
      </c>
      <c r="E793">
        <v>5</v>
      </c>
      <c r="F793">
        <v>19</v>
      </c>
      <c r="G793">
        <v>6</v>
      </c>
      <c r="H793">
        <v>0.31578947368421101</v>
      </c>
      <c r="I793" t="s">
        <v>20</v>
      </c>
    </row>
    <row r="794" spans="1:9" x14ac:dyDescent="0.3">
      <c r="A794">
        <v>793</v>
      </c>
      <c r="B794">
        <v>1999</v>
      </c>
      <c r="C794" t="s">
        <v>8</v>
      </c>
      <c r="D794" t="s">
        <v>19</v>
      </c>
      <c r="E794">
        <v>5</v>
      </c>
      <c r="F794">
        <v>19</v>
      </c>
      <c r="G794">
        <v>6</v>
      </c>
      <c r="H794">
        <v>0.31578947368421101</v>
      </c>
      <c r="I794" t="s">
        <v>20</v>
      </c>
    </row>
    <row r="795" spans="1:9" x14ac:dyDescent="0.3">
      <c r="A795">
        <v>794</v>
      </c>
      <c r="B795">
        <v>1999</v>
      </c>
      <c r="C795" t="s">
        <v>8</v>
      </c>
      <c r="D795" t="s">
        <v>19</v>
      </c>
      <c r="E795">
        <v>6</v>
      </c>
      <c r="F795">
        <v>19</v>
      </c>
      <c r="G795">
        <v>10</v>
      </c>
      <c r="H795">
        <v>0.52631578947368396</v>
      </c>
      <c r="I795" t="s">
        <v>20</v>
      </c>
    </row>
    <row r="796" spans="1:9" x14ac:dyDescent="0.3">
      <c r="A796">
        <v>795</v>
      </c>
      <c r="B796">
        <v>1999</v>
      </c>
      <c r="C796" t="s">
        <v>8</v>
      </c>
      <c r="D796" t="s">
        <v>19</v>
      </c>
      <c r="E796">
        <v>6</v>
      </c>
      <c r="F796">
        <v>19</v>
      </c>
      <c r="G796">
        <v>10</v>
      </c>
      <c r="H796">
        <v>0.52631578947368396</v>
      </c>
      <c r="I796" t="s">
        <v>20</v>
      </c>
    </row>
    <row r="797" spans="1:9" x14ac:dyDescent="0.3">
      <c r="A797">
        <v>796</v>
      </c>
      <c r="B797">
        <v>1999</v>
      </c>
      <c r="C797" t="s">
        <v>8</v>
      </c>
      <c r="D797" t="s">
        <v>19</v>
      </c>
      <c r="E797">
        <v>6</v>
      </c>
      <c r="F797">
        <v>19</v>
      </c>
      <c r="G797">
        <v>10</v>
      </c>
      <c r="H797">
        <v>0.52631578947368396</v>
      </c>
      <c r="I797" t="s">
        <v>20</v>
      </c>
    </row>
    <row r="798" spans="1:9" x14ac:dyDescent="0.3">
      <c r="A798">
        <v>797</v>
      </c>
      <c r="B798">
        <v>1999</v>
      </c>
      <c r="C798" t="s">
        <v>8</v>
      </c>
      <c r="D798" t="s">
        <v>19</v>
      </c>
      <c r="E798">
        <v>6</v>
      </c>
      <c r="F798">
        <v>19</v>
      </c>
      <c r="G798">
        <v>10</v>
      </c>
      <c r="H798">
        <v>0.52631578947368396</v>
      </c>
      <c r="I798" t="s">
        <v>20</v>
      </c>
    </row>
    <row r="799" spans="1:9" x14ac:dyDescent="0.3">
      <c r="A799">
        <v>798</v>
      </c>
      <c r="B799">
        <v>1999</v>
      </c>
      <c r="C799" t="s">
        <v>8</v>
      </c>
      <c r="D799" t="s">
        <v>19</v>
      </c>
      <c r="E799">
        <v>6</v>
      </c>
      <c r="F799">
        <v>19</v>
      </c>
      <c r="G799">
        <v>10</v>
      </c>
      <c r="H799">
        <v>0.52631578947368396</v>
      </c>
      <c r="I799" t="s">
        <v>20</v>
      </c>
    </row>
    <row r="800" spans="1:9" x14ac:dyDescent="0.3">
      <c r="A800">
        <v>799</v>
      </c>
      <c r="B800">
        <v>1999</v>
      </c>
      <c r="C800" t="s">
        <v>8</v>
      </c>
      <c r="D800" t="s">
        <v>19</v>
      </c>
      <c r="E800">
        <v>6</v>
      </c>
      <c r="F800">
        <v>19</v>
      </c>
      <c r="G800">
        <v>10</v>
      </c>
      <c r="H800">
        <v>0.52631578947368396</v>
      </c>
      <c r="I800" t="s">
        <v>20</v>
      </c>
    </row>
    <row r="801" spans="1:9" x14ac:dyDescent="0.3">
      <c r="A801">
        <v>800</v>
      </c>
      <c r="B801">
        <v>1999</v>
      </c>
      <c r="C801" t="s">
        <v>8</v>
      </c>
      <c r="D801" t="s">
        <v>19</v>
      </c>
      <c r="E801">
        <v>6</v>
      </c>
      <c r="F801">
        <v>19</v>
      </c>
      <c r="G801">
        <v>10</v>
      </c>
      <c r="H801">
        <v>0.52631578947368396</v>
      </c>
      <c r="I801" t="s">
        <v>20</v>
      </c>
    </row>
    <row r="802" spans="1:9" x14ac:dyDescent="0.3">
      <c r="A802">
        <v>801</v>
      </c>
      <c r="B802">
        <v>1999</v>
      </c>
      <c r="C802" t="s">
        <v>8</v>
      </c>
      <c r="D802" t="s">
        <v>19</v>
      </c>
      <c r="E802">
        <v>6</v>
      </c>
      <c r="F802">
        <v>19</v>
      </c>
      <c r="G802">
        <v>10</v>
      </c>
      <c r="H802">
        <v>0.52631578947368396</v>
      </c>
      <c r="I802" t="s">
        <v>20</v>
      </c>
    </row>
    <row r="803" spans="1:9" x14ac:dyDescent="0.3">
      <c r="A803">
        <v>802</v>
      </c>
      <c r="B803">
        <v>1999</v>
      </c>
      <c r="C803" t="s">
        <v>8</v>
      </c>
      <c r="D803" t="s">
        <v>19</v>
      </c>
      <c r="E803">
        <v>6</v>
      </c>
      <c r="F803">
        <v>19</v>
      </c>
      <c r="G803">
        <v>10</v>
      </c>
      <c r="H803">
        <v>0.52631578947368396</v>
      </c>
      <c r="I803" t="s">
        <v>20</v>
      </c>
    </row>
    <row r="804" spans="1:9" x14ac:dyDescent="0.3">
      <c r="A804">
        <v>803</v>
      </c>
      <c r="B804">
        <v>1999</v>
      </c>
      <c r="C804" t="s">
        <v>8</v>
      </c>
      <c r="D804" t="s">
        <v>19</v>
      </c>
      <c r="E804">
        <v>6</v>
      </c>
      <c r="F804">
        <v>19</v>
      </c>
      <c r="G804">
        <v>10</v>
      </c>
      <c r="H804">
        <v>0.52631578947368396</v>
      </c>
      <c r="I804" t="s">
        <v>20</v>
      </c>
    </row>
    <row r="805" spans="1:9" x14ac:dyDescent="0.3">
      <c r="A805">
        <v>804</v>
      </c>
      <c r="B805">
        <v>1999</v>
      </c>
      <c r="C805" t="s">
        <v>8</v>
      </c>
      <c r="D805" t="s">
        <v>21</v>
      </c>
      <c r="E805">
        <v>4</v>
      </c>
      <c r="F805">
        <v>7</v>
      </c>
      <c r="G805">
        <v>2</v>
      </c>
      <c r="H805">
        <v>0.28571428571428598</v>
      </c>
      <c r="I805" t="s">
        <v>22</v>
      </c>
    </row>
    <row r="806" spans="1:9" x14ac:dyDescent="0.3">
      <c r="A806">
        <v>805</v>
      </c>
      <c r="B806">
        <v>1999</v>
      </c>
      <c r="C806" t="s">
        <v>8</v>
      </c>
      <c r="D806" t="s">
        <v>21</v>
      </c>
      <c r="E806">
        <v>4</v>
      </c>
      <c r="F806">
        <v>7</v>
      </c>
      <c r="G806">
        <v>2</v>
      </c>
      <c r="H806">
        <v>0.28571428571428598</v>
      </c>
      <c r="I806" t="s">
        <v>22</v>
      </c>
    </row>
    <row r="807" spans="1:9" x14ac:dyDescent="0.3">
      <c r="A807">
        <v>806</v>
      </c>
      <c r="B807">
        <v>1999</v>
      </c>
      <c r="C807" t="s">
        <v>8</v>
      </c>
      <c r="D807" t="s">
        <v>21</v>
      </c>
      <c r="E807">
        <v>5</v>
      </c>
      <c r="F807">
        <v>7</v>
      </c>
      <c r="G807">
        <v>4</v>
      </c>
      <c r="H807">
        <v>0.57142857142857095</v>
      </c>
      <c r="I807" t="s">
        <v>22</v>
      </c>
    </row>
    <row r="808" spans="1:9" x14ac:dyDescent="0.3">
      <c r="A808">
        <v>807</v>
      </c>
      <c r="B808">
        <v>1999</v>
      </c>
      <c r="C808" t="s">
        <v>8</v>
      </c>
      <c r="D808" t="s">
        <v>21</v>
      </c>
      <c r="E808">
        <v>5</v>
      </c>
      <c r="F808">
        <v>7</v>
      </c>
      <c r="G808">
        <v>4</v>
      </c>
      <c r="H808">
        <v>0.57142857142857095</v>
      </c>
      <c r="I808" t="s">
        <v>22</v>
      </c>
    </row>
    <row r="809" spans="1:9" x14ac:dyDescent="0.3">
      <c r="A809">
        <v>808</v>
      </c>
      <c r="B809">
        <v>1999</v>
      </c>
      <c r="C809" t="s">
        <v>8</v>
      </c>
      <c r="D809" t="s">
        <v>21</v>
      </c>
      <c r="E809">
        <v>5</v>
      </c>
      <c r="F809">
        <v>7</v>
      </c>
      <c r="G809">
        <v>4</v>
      </c>
      <c r="H809">
        <v>0.57142857142857095</v>
      </c>
      <c r="I809" t="s">
        <v>22</v>
      </c>
    </row>
    <row r="810" spans="1:9" x14ac:dyDescent="0.3">
      <c r="A810">
        <v>809</v>
      </c>
      <c r="B810">
        <v>1999</v>
      </c>
      <c r="C810" t="s">
        <v>8</v>
      </c>
      <c r="D810" t="s">
        <v>21</v>
      </c>
      <c r="E810">
        <v>5</v>
      </c>
      <c r="F810">
        <v>7</v>
      </c>
      <c r="G810">
        <v>4</v>
      </c>
      <c r="H810">
        <v>0.57142857142857095</v>
      </c>
      <c r="I810" t="s">
        <v>22</v>
      </c>
    </row>
    <row r="811" spans="1:9" x14ac:dyDescent="0.3">
      <c r="A811">
        <v>810</v>
      </c>
      <c r="B811">
        <v>1999</v>
      </c>
      <c r="C811" t="s">
        <v>8</v>
      </c>
      <c r="D811" t="s">
        <v>21</v>
      </c>
      <c r="E811">
        <v>6</v>
      </c>
      <c r="F811">
        <v>7</v>
      </c>
      <c r="G811">
        <v>1</v>
      </c>
      <c r="H811">
        <v>0.14285714285714299</v>
      </c>
      <c r="I811" t="s">
        <v>22</v>
      </c>
    </row>
    <row r="812" spans="1:9" x14ac:dyDescent="0.3">
      <c r="A812">
        <v>811</v>
      </c>
      <c r="B812">
        <v>1999</v>
      </c>
      <c r="C812" t="s">
        <v>8</v>
      </c>
      <c r="D812" t="s">
        <v>23</v>
      </c>
      <c r="E812">
        <v>5</v>
      </c>
      <c r="F812">
        <v>12</v>
      </c>
      <c r="G812">
        <v>3</v>
      </c>
      <c r="H812">
        <v>0.25</v>
      </c>
      <c r="I812" t="s">
        <v>24</v>
      </c>
    </row>
    <row r="813" spans="1:9" x14ac:dyDescent="0.3">
      <c r="A813">
        <v>812</v>
      </c>
      <c r="B813">
        <v>1999</v>
      </c>
      <c r="C813" t="s">
        <v>8</v>
      </c>
      <c r="D813" t="s">
        <v>23</v>
      </c>
      <c r="E813">
        <v>5</v>
      </c>
      <c r="F813">
        <v>12</v>
      </c>
      <c r="G813">
        <v>3</v>
      </c>
      <c r="H813">
        <v>0.25</v>
      </c>
      <c r="I813" t="s">
        <v>24</v>
      </c>
    </row>
    <row r="814" spans="1:9" x14ac:dyDescent="0.3">
      <c r="A814">
        <v>813</v>
      </c>
      <c r="B814">
        <v>1999</v>
      </c>
      <c r="C814" t="s">
        <v>8</v>
      </c>
      <c r="D814" t="s">
        <v>23</v>
      </c>
      <c r="E814">
        <v>5</v>
      </c>
      <c r="F814">
        <v>12</v>
      </c>
      <c r="G814">
        <v>3</v>
      </c>
      <c r="H814">
        <v>0.25</v>
      </c>
      <c r="I814" t="s">
        <v>24</v>
      </c>
    </row>
    <row r="815" spans="1:9" x14ac:dyDescent="0.3">
      <c r="A815">
        <v>814</v>
      </c>
      <c r="B815">
        <v>1999</v>
      </c>
      <c r="C815" t="s">
        <v>8</v>
      </c>
      <c r="D815" t="s">
        <v>23</v>
      </c>
      <c r="E815">
        <v>6</v>
      </c>
      <c r="F815">
        <v>12</v>
      </c>
      <c r="G815">
        <v>9</v>
      </c>
      <c r="H815">
        <v>0.75</v>
      </c>
      <c r="I815" t="s">
        <v>24</v>
      </c>
    </row>
    <row r="816" spans="1:9" x14ac:dyDescent="0.3">
      <c r="A816">
        <v>815</v>
      </c>
      <c r="B816">
        <v>1999</v>
      </c>
      <c r="C816" t="s">
        <v>8</v>
      </c>
      <c r="D816" t="s">
        <v>23</v>
      </c>
      <c r="E816">
        <v>6</v>
      </c>
      <c r="F816">
        <v>12</v>
      </c>
      <c r="G816">
        <v>9</v>
      </c>
      <c r="H816">
        <v>0.75</v>
      </c>
      <c r="I816" t="s">
        <v>24</v>
      </c>
    </row>
    <row r="817" spans="1:9" x14ac:dyDescent="0.3">
      <c r="A817">
        <v>816</v>
      </c>
      <c r="B817">
        <v>1999</v>
      </c>
      <c r="C817" t="s">
        <v>8</v>
      </c>
      <c r="D817" t="s">
        <v>23</v>
      </c>
      <c r="E817">
        <v>6</v>
      </c>
      <c r="F817">
        <v>12</v>
      </c>
      <c r="G817">
        <v>9</v>
      </c>
      <c r="H817">
        <v>0.75</v>
      </c>
      <c r="I817" t="s">
        <v>24</v>
      </c>
    </row>
    <row r="818" spans="1:9" x14ac:dyDescent="0.3">
      <c r="A818">
        <v>817</v>
      </c>
      <c r="B818">
        <v>1999</v>
      </c>
      <c r="C818" t="s">
        <v>8</v>
      </c>
      <c r="D818" t="s">
        <v>23</v>
      </c>
      <c r="E818">
        <v>6</v>
      </c>
      <c r="F818">
        <v>12</v>
      </c>
      <c r="G818">
        <v>9</v>
      </c>
      <c r="H818">
        <v>0.75</v>
      </c>
      <c r="I818" t="s">
        <v>24</v>
      </c>
    </row>
    <row r="819" spans="1:9" x14ac:dyDescent="0.3">
      <c r="A819">
        <v>818</v>
      </c>
      <c r="B819">
        <v>1999</v>
      </c>
      <c r="C819" t="s">
        <v>8</v>
      </c>
      <c r="D819" t="s">
        <v>23</v>
      </c>
      <c r="E819">
        <v>6</v>
      </c>
      <c r="F819">
        <v>12</v>
      </c>
      <c r="G819">
        <v>9</v>
      </c>
      <c r="H819">
        <v>0.75</v>
      </c>
      <c r="I819" t="s">
        <v>24</v>
      </c>
    </row>
    <row r="820" spans="1:9" x14ac:dyDescent="0.3">
      <c r="A820">
        <v>819</v>
      </c>
      <c r="B820">
        <v>1999</v>
      </c>
      <c r="C820" t="s">
        <v>8</v>
      </c>
      <c r="D820" t="s">
        <v>23</v>
      </c>
      <c r="E820">
        <v>6</v>
      </c>
      <c r="F820">
        <v>12</v>
      </c>
      <c r="G820">
        <v>9</v>
      </c>
      <c r="H820">
        <v>0.75</v>
      </c>
      <c r="I820" t="s">
        <v>24</v>
      </c>
    </row>
    <row r="821" spans="1:9" x14ac:dyDescent="0.3">
      <c r="A821">
        <v>820</v>
      </c>
      <c r="B821">
        <v>1999</v>
      </c>
      <c r="C821" t="s">
        <v>8</v>
      </c>
      <c r="D821" t="s">
        <v>23</v>
      </c>
      <c r="E821">
        <v>6</v>
      </c>
      <c r="F821">
        <v>12</v>
      </c>
      <c r="G821">
        <v>9</v>
      </c>
      <c r="H821">
        <v>0.75</v>
      </c>
      <c r="I821" t="s">
        <v>24</v>
      </c>
    </row>
    <row r="822" spans="1:9" x14ac:dyDescent="0.3">
      <c r="A822">
        <v>821</v>
      </c>
      <c r="B822">
        <v>1999</v>
      </c>
      <c r="C822" t="s">
        <v>8</v>
      </c>
      <c r="D822" t="s">
        <v>23</v>
      </c>
      <c r="E822">
        <v>6</v>
      </c>
      <c r="F822">
        <v>12</v>
      </c>
      <c r="G822">
        <v>9</v>
      </c>
      <c r="H822">
        <v>0.75</v>
      </c>
      <c r="I822" t="s">
        <v>24</v>
      </c>
    </row>
    <row r="823" spans="1:9" x14ac:dyDescent="0.3">
      <c r="A823">
        <v>822</v>
      </c>
      <c r="B823">
        <v>1999</v>
      </c>
      <c r="C823" t="s">
        <v>8</v>
      </c>
      <c r="D823" t="s">
        <v>23</v>
      </c>
      <c r="E823">
        <v>6</v>
      </c>
      <c r="F823">
        <v>12</v>
      </c>
      <c r="G823">
        <v>9</v>
      </c>
      <c r="H823">
        <v>0.75</v>
      </c>
      <c r="I823" t="s">
        <v>24</v>
      </c>
    </row>
    <row r="824" spans="1:9" x14ac:dyDescent="0.3">
      <c r="A824">
        <v>823</v>
      </c>
      <c r="B824">
        <v>1999</v>
      </c>
      <c r="C824" t="s">
        <v>25</v>
      </c>
      <c r="D824" t="s">
        <v>25</v>
      </c>
      <c r="E824">
        <v>4</v>
      </c>
      <c r="F824" t="s">
        <v>25</v>
      </c>
      <c r="G824" t="s">
        <v>25</v>
      </c>
      <c r="H824">
        <v>1.4563389E-2</v>
      </c>
      <c r="I824" t="s">
        <v>26</v>
      </c>
    </row>
    <row r="825" spans="1:9" x14ac:dyDescent="0.3">
      <c r="A825">
        <v>824</v>
      </c>
      <c r="B825">
        <v>1999</v>
      </c>
      <c r="C825" t="s">
        <v>25</v>
      </c>
      <c r="D825" t="s">
        <v>25</v>
      </c>
      <c r="E825">
        <v>5</v>
      </c>
      <c r="F825" t="s">
        <v>25</v>
      </c>
      <c r="G825" t="s">
        <v>25</v>
      </c>
      <c r="H825">
        <v>0.17747030999999999</v>
      </c>
      <c r="I825" t="s">
        <v>26</v>
      </c>
    </row>
    <row r="826" spans="1:9" x14ac:dyDescent="0.3">
      <c r="A826">
        <v>825</v>
      </c>
      <c r="B826">
        <v>1999</v>
      </c>
      <c r="C826" t="s">
        <v>25</v>
      </c>
      <c r="D826" t="s">
        <v>25</v>
      </c>
      <c r="E826">
        <v>6</v>
      </c>
      <c r="F826" t="s">
        <v>25</v>
      </c>
      <c r="G826" t="s">
        <v>25</v>
      </c>
      <c r="H826">
        <v>0.78742330000000005</v>
      </c>
      <c r="I826" t="s">
        <v>26</v>
      </c>
    </row>
    <row r="827" spans="1:9" x14ac:dyDescent="0.3">
      <c r="A827">
        <v>826</v>
      </c>
      <c r="B827">
        <v>1999</v>
      </c>
      <c r="C827" t="s">
        <v>25</v>
      </c>
      <c r="D827" t="s">
        <v>25</v>
      </c>
      <c r="E827">
        <v>7</v>
      </c>
      <c r="F827" t="s">
        <v>25</v>
      </c>
      <c r="G827" t="s">
        <v>25</v>
      </c>
      <c r="H827">
        <v>2.054301E-2</v>
      </c>
      <c r="I827" t="s">
        <v>26</v>
      </c>
    </row>
    <row r="828" spans="1:9" x14ac:dyDescent="0.3">
      <c r="A828">
        <v>827</v>
      </c>
      <c r="B828">
        <v>2000</v>
      </c>
      <c r="C828" t="s">
        <v>8</v>
      </c>
      <c r="D828" t="s">
        <v>9</v>
      </c>
      <c r="E828">
        <v>4</v>
      </c>
      <c r="F828">
        <v>24</v>
      </c>
      <c r="G828">
        <v>6</v>
      </c>
      <c r="H828">
        <v>0.25</v>
      </c>
      <c r="I828" t="s">
        <v>10</v>
      </c>
    </row>
    <row r="829" spans="1:9" x14ac:dyDescent="0.3">
      <c r="A829">
        <v>828</v>
      </c>
      <c r="B829">
        <v>2000</v>
      </c>
      <c r="C829" t="s">
        <v>8</v>
      </c>
      <c r="D829" t="s">
        <v>9</v>
      </c>
      <c r="E829">
        <v>4</v>
      </c>
      <c r="F829">
        <v>24</v>
      </c>
      <c r="G829">
        <v>6</v>
      </c>
      <c r="H829">
        <v>0.25</v>
      </c>
      <c r="I829" t="s">
        <v>10</v>
      </c>
    </row>
    <row r="830" spans="1:9" x14ac:dyDescent="0.3">
      <c r="A830">
        <v>829</v>
      </c>
      <c r="B830">
        <v>2000</v>
      </c>
      <c r="C830" t="s">
        <v>8</v>
      </c>
      <c r="D830" t="s">
        <v>9</v>
      </c>
      <c r="E830">
        <v>4</v>
      </c>
      <c r="F830">
        <v>24</v>
      </c>
      <c r="G830">
        <v>6</v>
      </c>
      <c r="H830">
        <v>0.25</v>
      </c>
      <c r="I830" t="s">
        <v>10</v>
      </c>
    </row>
    <row r="831" spans="1:9" x14ac:dyDescent="0.3">
      <c r="A831">
        <v>830</v>
      </c>
      <c r="B831">
        <v>2000</v>
      </c>
      <c r="C831" t="s">
        <v>8</v>
      </c>
      <c r="D831" t="s">
        <v>9</v>
      </c>
      <c r="E831">
        <v>4</v>
      </c>
      <c r="F831">
        <v>24</v>
      </c>
      <c r="G831">
        <v>6</v>
      </c>
      <c r="H831">
        <v>0.25</v>
      </c>
      <c r="I831" t="s">
        <v>10</v>
      </c>
    </row>
    <row r="832" spans="1:9" x14ac:dyDescent="0.3">
      <c r="A832">
        <v>831</v>
      </c>
      <c r="B832">
        <v>2000</v>
      </c>
      <c r="C832" t="s">
        <v>8</v>
      </c>
      <c r="D832" t="s">
        <v>9</v>
      </c>
      <c r="E832">
        <v>4</v>
      </c>
      <c r="F832">
        <v>24</v>
      </c>
      <c r="G832">
        <v>6</v>
      </c>
      <c r="H832">
        <v>0.25</v>
      </c>
      <c r="I832" t="s">
        <v>10</v>
      </c>
    </row>
    <row r="833" spans="1:9" x14ac:dyDescent="0.3">
      <c r="A833">
        <v>832</v>
      </c>
      <c r="B833">
        <v>2000</v>
      </c>
      <c r="C833" t="s">
        <v>8</v>
      </c>
      <c r="D833" t="s">
        <v>9</v>
      </c>
      <c r="E833">
        <v>4</v>
      </c>
      <c r="F833">
        <v>24</v>
      </c>
      <c r="G833">
        <v>6</v>
      </c>
      <c r="H833">
        <v>0.25</v>
      </c>
      <c r="I833" t="s">
        <v>10</v>
      </c>
    </row>
    <row r="834" spans="1:9" x14ac:dyDescent="0.3">
      <c r="A834">
        <v>833</v>
      </c>
      <c r="B834">
        <v>2000</v>
      </c>
      <c r="C834" t="s">
        <v>8</v>
      </c>
      <c r="D834" t="s">
        <v>9</v>
      </c>
      <c r="E834">
        <v>5</v>
      </c>
      <c r="F834">
        <v>24</v>
      </c>
      <c r="G834">
        <v>9</v>
      </c>
      <c r="H834">
        <v>0.375</v>
      </c>
      <c r="I834" t="s">
        <v>10</v>
      </c>
    </row>
    <row r="835" spans="1:9" x14ac:dyDescent="0.3">
      <c r="A835">
        <v>834</v>
      </c>
      <c r="B835">
        <v>2000</v>
      </c>
      <c r="C835" t="s">
        <v>8</v>
      </c>
      <c r="D835" t="s">
        <v>9</v>
      </c>
      <c r="E835">
        <v>5</v>
      </c>
      <c r="F835">
        <v>24</v>
      </c>
      <c r="G835">
        <v>9</v>
      </c>
      <c r="H835">
        <v>0.375</v>
      </c>
      <c r="I835" t="s">
        <v>10</v>
      </c>
    </row>
    <row r="836" spans="1:9" x14ac:dyDescent="0.3">
      <c r="A836">
        <v>835</v>
      </c>
      <c r="B836">
        <v>2000</v>
      </c>
      <c r="C836" t="s">
        <v>8</v>
      </c>
      <c r="D836" t="s">
        <v>9</v>
      </c>
      <c r="E836">
        <v>5</v>
      </c>
      <c r="F836">
        <v>24</v>
      </c>
      <c r="G836">
        <v>9</v>
      </c>
      <c r="H836">
        <v>0.375</v>
      </c>
      <c r="I836" t="s">
        <v>10</v>
      </c>
    </row>
    <row r="837" spans="1:9" x14ac:dyDescent="0.3">
      <c r="A837">
        <v>836</v>
      </c>
      <c r="B837">
        <v>2000</v>
      </c>
      <c r="C837" t="s">
        <v>8</v>
      </c>
      <c r="D837" t="s">
        <v>9</v>
      </c>
      <c r="E837">
        <v>5</v>
      </c>
      <c r="F837">
        <v>24</v>
      </c>
      <c r="G837">
        <v>9</v>
      </c>
      <c r="H837">
        <v>0.375</v>
      </c>
      <c r="I837" t="s">
        <v>10</v>
      </c>
    </row>
    <row r="838" spans="1:9" x14ac:dyDescent="0.3">
      <c r="A838">
        <v>837</v>
      </c>
      <c r="B838">
        <v>2000</v>
      </c>
      <c r="C838" t="s">
        <v>8</v>
      </c>
      <c r="D838" t="s">
        <v>9</v>
      </c>
      <c r="E838">
        <v>5</v>
      </c>
      <c r="F838">
        <v>24</v>
      </c>
      <c r="G838">
        <v>9</v>
      </c>
      <c r="H838">
        <v>0.375</v>
      </c>
      <c r="I838" t="s">
        <v>10</v>
      </c>
    </row>
    <row r="839" spans="1:9" x14ac:dyDescent="0.3">
      <c r="A839">
        <v>838</v>
      </c>
      <c r="B839">
        <v>2000</v>
      </c>
      <c r="C839" t="s">
        <v>8</v>
      </c>
      <c r="D839" t="s">
        <v>9</v>
      </c>
      <c r="E839">
        <v>5</v>
      </c>
      <c r="F839">
        <v>24</v>
      </c>
      <c r="G839">
        <v>9</v>
      </c>
      <c r="H839">
        <v>0.375</v>
      </c>
      <c r="I839" t="s">
        <v>10</v>
      </c>
    </row>
    <row r="840" spans="1:9" x14ac:dyDescent="0.3">
      <c r="A840">
        <v>839</v>
      </c>
      <c r="B840">
        <v>2000</v>
      </c>
      <c r="C840" t="s">
        <v>8</v>
      </c>
      <c r="D840" t="s">
        <v>9</v>
      </c>
      <c r="E840">
        <v>5</v>
      </c>
      <c r="F840">
        <v>24</v>
      </c>
      <c r="G840">
        <v>9</v>
      </c>
      <c r="H840">
        <v>0.375</v>
      </c>
      <c r="I840" t="s">
        <v>10</v>
      </c>
    </row>
    <row r="841" spans="1:9" x14ac:dyDescent="0.3">
      <c r="A841">
        <v>840</v>
      </c>
      <c r="B841">
        <v>2000</v>
      </c>
      <c r="C841" t="s">
        <v>8</v>
      </c>
      <c r="D841" t="s">
        <v>9</v>
      </c>
      <c r="E841">
        <v>5</v>
      </c>
      <c r="F841">
        <v>24</v>
      </c>
      <c r="G841">
        <v>9</v>
      </c>
      <c r="H841">
        <v>0.375</v>
      </c>
      <c r="I841" t="s">
        <v>10</v>
      </c>
    </row>
    <row r="842" spans="1:9" x14ac:dyDescent="0.3">
      <c r="A842">
        <v>841</v>
      </c>
      <c r="B842">
        <v>2000</v>
      </c>
      <c r="C842" t="s">
        <v>8</v>
      </c>
      <c r="D842" t="s">
        <v>9</v>
      </c>
      <c r="E842">
        <v>5</v>
      </c>
      <c r="F842">
        <v>24</v>
      </c>
      <c r="G842">
        <v>9</v>
      </c>
      <c r="H842">
        <v>0.375</v>
      </c>
      <c r="I842" t="s">
        <v>10</v>
      </c>
    </row>
    <row r="843" spans="1:9" x14ac:dyDescent="0.3">
      <c r="A843">
        <v>842</v>
      </c>
      <c r="B843">
        <v>2000</v>
      </c>
      <c r="C843" t="s">
        <v>8</v>
      </c>
      <c r="D843" t="s">
        <v>9</v>
      </c>
      <c r="E843">
        <v>6</v>
      </c>
      <c r="F843">
        <v>24</v>
      </c>
      <c r="G843">
        <v>6</v>
      </c>
      <c r="H843">
        <v>0.25</v>
      </c>
      <c r="I843" t="s">
        <v>10</v>
      </c>
    </row>
    <row r="844" spans="1:9" x14ac:dyDescent="0.3">
      <c r="A844">
        <v>843</v>
      </c>
      <c r="B844">
        <v>2000</v>
      </c>
      <c r="C844" t="s">
        <v>8</v>
      </c>
      <c r="D844" t="s">
        <v>9</v>
      </c>
      <c r="E844">
        <v>6</v>
      </c>
      <c r="F844">
        <v>24</v>
      </c>
      <c r="G844">
        <v>6</v>
      </c>
      <c r="H844">
        <v>0.25</v>
      </c>
      <c r="I844" t="s">
        <v>10</v>
      </c>
    </row>
    <row r="845" spans="1:9" x14ac:dyDescent="0.3">
      <c r="A845">
        <v>844</v>
      </c>
      <c r="B845">
        <v>2000</v>
      </c>
      <c r="C845" t="s">
        <v>8</v>
      </c>
      <c r="D845" t="s">
        <v>9</v>
      </c>
      <c r="E845">
        <v>6</v>
      </c>
      <c r="F845">
        <v>24</v>
      </c>
      <c r="G845">
        <v>6</v>
      </c>
      <c r="H845">
        <v>0.25</v>
      </c>
      <c r="I845" t="s">
        <v>10</v>
      </c>
    </row>
    <row r="846" spans="1:9" x14ac:dyDescent="0.3">
      <c r="A846">
        <v>845</v>
      </c>
      <c r="B846">
        <v>2000</v>
      </c>
      <c r="C846" t="s">
        <v>8</v>
      </c>
      <c r="D846" t="s">
        <v>9</v>
      </c>
      <c r="E846">
        <v>6</v>
      </c>
      <c r="F846">
        <v>24</v>
      </c>
      <c r="G846">
        <v>6</v>
      </c>
      <c r="H846">
        <v>0.25</v>
      </c>
      <c r="I846" t="s">
        <v>10</v>
      </c>
    </row>
    <row r="847" spans="1:9" x14ac:dyDescent="0.3">
      <c r="A847">
        <v>846</v>
      </c>
      <c r="B847">
        <v>2000</v>
      </c>
      <c r="C847" t="s">
        <v>8</v>
      </c>
      <c r="D847" t="s">
        <v>9</v>
      </c>
      <c r="E847">
        <v>6</v>
      </c>
      <c r="F847">
        <v>24</v>
      </c>
      <c r="G847">
        <v>6</v>
      </c>
      <c r="H847">
        <v>0.25</v>
      </c>
      <c r="I847" t="s">
        <v>10</v>
      </c>
    </row>
    <row r="848" spans="1:9" x14ac:dyDescent="0.3">
      <c r="A848">
        <v>847</v>
      </c>
      <c r="B848">
        <v>2000</v>
      </c>
      <c r="C848" t="s">
        <v>8</v>
      </c>
      <c r="D848" t="s">
        <v>9</v>
      </c>
      <c r="E848">
        <v>6</v>
      </c>
      <c r="F848">
        <v>24</v>
      </c>
      <c r="G848">
        <v>6</v>
      </c>
      <c r="H848">
        <v>0.25</v>
      </c>
      <c r="I848" t="s">
        <v>10</v>
      </c>
    </row>
    <row r="849" spans="1:9" x14ac:dyDescent="0.3">
      <c r="A849">
        <v>848</v>
      </c>
      <c r="B849">
        <v>2000</v>
      </c>
      <c r="C849" t="s">
        <v>8</v>
      </c>
      <c r="D849" t="s">
        <v>9</v>
      </c>
      <c r="E849">
        <v>7</v>
      </c>
      <c r="F849">
        <v>24</v>
      </c>
      <c r="G849">
        <v>3</v>
      </c>
      <c r="H849">
        <v>0.125</v>
      </c>
      <c r="I849" t="s">
        <v>10</v>
      </c>
    </row>
    <row r="850" spans="1:9" x14ac:dyDescent="0.3">
      <c r="A850">
        <v>849</v>
      </c>
      <c r="B850">
        <v>2000</v>
      </c>
      <c r="C850" t="s">
        <v>8</v>
      </c>
      <c r="D850" t="s">
        <v>9</v>
      </c>
      <c r="E850">
        <v>7</v>
      </c>
      <c r="F850">
        <v>24</v>
      </c>
      <c r="G850">
        <v>3</v>
      </c>
      <c r="H850">
        <v>0.125</v>
      </c>
      <c r="I850" t="s">
        <v>10</v>
      </c>
    </row>
    <row r="851" spans="1:9" x14ac:dyDescent="0.3">
      <c r="A851">
        <v>850</v>
      </c>
      <c r="B851">
        <v>2000</v>
      </c>
      <c r="C851" t="s">
        <v>8</v>
      </c>
      <c r="D851" t="s">
        <v>9</v>
      </c>
      <c r="E851">
        <v>7</v>
      </c>
      <c r="F851">
        <v>24</v>
      </c>
      <c r="G851">
        <v>3</v>
      </c>
      <c r="H851">
        <v>0.125</v>
      </c>
      <c r="I851" t="s">
        <v>10</v>
      </c>
    </row>
    <row r="852" spans="1:9" x14ac:dyDescent="0.3">
      <c r="A852">
        <v>851</v>
      </c>
      <c r="B852">
        <v>2000</v>
      </c>
      <c r="C852" t="s">
        <v>8</v>
      </c>
      <c r="D852" t="s">
        <v>11</v>
      </c>
      <c r="E852">
        <v>4</v>
      </c>
      <c r="F852">
        <v>8</v>
      </c>
      <c r="G852">
        <v>4</v>
      </c>
      <c r="H852">
        <v>0.5</v>
      </c>
      <c r="I852" t="s">
        <v>12</v>
      </c>
    </row>
    <row r="853" spans="1:9" x14ac:dyDescent="0.3">
      <c r="A853">
        <v>852</v>
      </c>
      <c r="B853">
        <v>2000</v>
      </c>
      <c r="C853" t="s">
        <v>8</v>
      </c>
      <c r="D853" t="s">
        <v>11</v>
      </c>
      <c r="E853">
        <v>4</v>
      </c>
      <c r="F853">
        <v>8</v>
      </c>
      <c r="G853">
        <v>4</v>
      </c>
      <c r="H853">
        <v>0.5</v>
      </c>
      <c r="I853" t="s">
        <v>12</v>
      </c>
    </row>
    <row r="854" spans="1:9" x14ac:dyDescent="0.3">
      <c r="A854">
        <v>853</v>
      </c>
      <c r="B854">
        <v>2000</v>
      </c>
      <c r="C854" t="s">
        <v>8</v>
      </c>
      <c r="D854" t="s">
        <v>11</v>
      </c>
      <c r="E854">
        <v>4</v>
      </c>
      <c r="F854">
        <v>8</v>
      </c>
      <c r="G854">
        <v>4</v>
      </c>
      <c r="H854">
        <v>0.5</v>
      </c>
      <c r="I854" t="s">
        <v>12</v>
      </c>
    </row>
    <row r="855" spans="1:9" x14ac:dyDescent="0.3">
      <c r="A855">
        <v>854</v>
      </c>
      <c r="B855">
        <v>2000</v>
      </c>
      <c r="C855" t="s">
        <v>8</v>
      </c>
      <c r="D855" t="s">
        <v>11</v>
      </c>
      <c r="E855">
        <v>4</v>
      </c>
      <c r="F855">
        <v>8</v>
      </c>
      <c r="G855">
        <v>4</v>
      </c>
      <c r="H855">
        <v>0.5</v>
      </c>
      <c r="I855" t="s">
        <v>12</v>
      </c>
    </row>
    <row r="856" spans="1:9" x14ac:dyDescent="0.3">
      <c r="A856">
        <v>855</v>
      </c>
      <c r="B856">
        <v>2000</v>
      </c>
      <c r="C856" t="s">
        <v>8</v>
      </c>
      <c r="D856" t="s">
        <v>11</v>
      </c>
      <c r="E856">
        <v>5</v>
      </c>
      <c r="F856">
        <v>8</v>
      </c>
      <c r="G856">
        <v>1</v>
      </c>
      <c r="H856">
        <v>0.125</v>
      </c>
      <c r="I856" t="s">
        <v>12</v>
      </c>
    </row>
    <row r="857" spans="1:9" x14ac:dyDescent="0.3">
      <c r="A857">
        <v>856</v>
      </c>
      <c r="B857">
        <v>2000</v>
      </c>
      <c r="C857" t="s">
        <v>8</v>
      </c>
      <c r="D857" t="s">
        <v>11</v>
      </c>
      <c r="E857">
        <v>6</v>
      </c>
      <c r="F857">
        <v>8</v>
      </c>
      <c r="G857">
        <v>3</v>
      </c>
      <c r="H857">
        <v>0.375</v>
      </c>
      <c r="I857" t="s">
        <v>12</v>
      </c>
    </row>
    <row r="858" spans="1:9" x14ac:dyDescent="0.3">
      <c r="A858">
        <v>857</v>
      </c>
      <c r="B858">
        <v>2000</v>
      </c>
      <c r="C858" t="s">
        <v>8</v>
      </c>
      <c r="D858" t="s">
        <v>11</v>
      </c>
      <c r="E858">
        <v>6</v>
      </c>
      <c r="F858">
        <v>8</v>
      </c>
      <c r="G858">
        <v>3</v>
      </c>
      <c r="H858">
        <v>0.375</v>
      </c>
      <c r="I858" t="s">
        <v>12</v>
      </c>
    </row>
    <row r="859" spans="1:9" x14ac:dyDescent="0.3">
      <c r="A859">
        <v>858</v>
      </c>
      <c r="B859">
        <v>2000</v>
      </c>
      <c r="C859" t="s">
        <v>8</v>
      </c>
      <c r="D859" t="s">
        <v>11</v>
      </c>
      <c r="E859">
        <v>6</v>
      </c>
      <c r="F859">
        <v>8</v>
      </c>
      <c r="G859">
        <v>3</v>
      </c>
      <c r="H859">
        <v>0.375</v>
      </c>
      <c r="I859" t="s">
        <v>12</v>
      </c>
    </row>
    <row r="860" spans="1:9" x14ac:dyDescent="0.3">
      <c r="A860">
        <v>859</v>
      </c>
      <c r="B860">
        <v>2000</v>
      </c>
      <c r="C860" t="s">
        <v>8</v>
      </c>
      <c r="D860" t="s">
        <v>13</v>
      </c>
      <c r="E860">
        <v>4</v>
      </c>
      <c r="F860">
        <v>17</v>
      </c>
      <c r="G860">
        <v>1</v>
      </c>
      <c r="H860">
        <v>5.8823529411764698E-2</v>
      </c>
      <c r="I860" t="s">
        <v>14</v>
      </c>
    </row>
    <row r="861" spans="1:9" x14ac:dyDescent="0.3">
      <c r="A861">
        <v>860</v>
      </c>
      <c r="B861">
        <v>2000</v>
      </c>
      <c r="C861" t="s">
        <v>8</v>
      </c>
      <c r="D861" t="s">
        <v>13</v>
      </c>
      <c r="E861">
        <v>5</v>
      </c>
      <c r="F861">
        <v>17</v>
      </c>
      <c r="G861">
        <v>12</v>
      </c>
      <c r="H861">
        <v>0.70588235294117696</v>
      </c>
      <c r="I861" t="s">
        <v>14</v>
      </c>
    </row>
    <row r="862" spans="1:9" x14ac:dyDescent="0.3">
      <c r="A862">
        <v>861</v>
      </c>
      <c r="B862">
        <v>2000</v>
      </c>
      <c r="C862" t="s">
        <v>8</v>
      </c>
      <c r="D862" t="s">
        <v>13</v>
      </c>
      <c r="E862">
        <v>5</v>
      </c>
      <c r="F862">
        <v>17</v>
      </c>
      <c r="G862">
        <v>12</v>
      </c>
      <c r="H862">
        <v>0.70588235294117696</v>
      </c>
      <c r="I862" t="s">
        <v>14</v>
      </c>
    </row>
    <row r="863" spans="1:9" x14ac:dyDescent="0.3">
      <c r="A863">
        <v>862</v>
      </c>
      <c r="B863">
        <v>2000</v>
      </c>
      <c r="C863" t="s">
        <v>8</v>
      </c>
      <c r="D863" t="s">
        <v>13</v>
      </c>
      <c r="E863">
        <v>5</v>
      </c>
      <c r="F863">
        <v>17</v>
      </c>
      <c r="G863">
        <v>12</v>
      </c>
      <c r="H863">
        <v>0.70588235294117696</v>
      </c>
      <c r="I863" t="s">
        <v>14</v>
      </c>
    </row>
    <row r="864" spans="1:9" x14ac:dyDescent="0.3">
      <c r="A864">
        <v>863</v>
      </c>
      <c r="B864">
        <v>2000</v>
      </c>
      <c r="C864" t="s">
        <v>8</v>
      </c>
      <c r="D864" t="s">
        <v>13</v>
      </c>
      <c r="E864">
        <v>5</v>
      </c>
      <c r="F864">
        <v>17</v>
      </c>
      <c r="G864">
        <v>12</v>
      </c>
      <c r="H864">
        <v>0.70588235294117696</v>
      </c>
      <c r="I864" t="s">
        <v>14</v>
      </c>
    </row>
    <row r="865" spans="1:9" x14ac:dyDescent="0.3">
      <c r="A865">
        <v>864</v>
      </c>
      <c r="B865">
        <v>2000</v>
      </c>
      <c r="C865" t="s">
        <v>8</v>
      </c>
      <c r="D865" t="s">
        <v>13</v>
      </c>
      <c r="E865">
        <v>5</v>
      </c>
      <c r="F865">
        <v>17</v>
      </c>
      <c r="G865">
        <v>12</v>
      </c>
      <c r="H865">
        <v>0.70588235294117696</v>
      </c>
      <c r="I865" t="s">
        <v>14</v>
      </c>
    </row>
    <row r="866" spans="1:9" x14ac:dyDescent="0.3">
      <c r="A866">
        <v>865</v>
      </c>
      <c r="B866">
        <v>2000</v>
      </c>
      <c r="C866" t="s">
        <v>8</v>
      </c>
      <c r="D866" t="s">
        <v>13</v>
      </c>
      <c r="E866">
        <v>5</v>
      </c>
      <c r="F866">
        <v>17</v>
      </c>
      <c r="G866">
        <v>12</v>
      </c>
      <c r="H866">
        <v>0.70588235294117696</v>
      </c>
      <c r="I866" t="s">
        <v>14</v>
      </c>
    </row>
    <row r="867" spans="1:9" x14ac:dyDescent="0.3">
      <c r="A867">
        <v>866</v>
      </c>
      <c r="B867">
        <v>2000</v>
      </c>
      <c r="C867" t="s">
        <v>8</v>
      </c>
      <c r="D867" t="s">
        <v>13</v>
      </c>
      <c r="E867">
        <v>5</v>
      </c>
      <c r="F867">
        <v>17</v>
      </c>
      <c r="G867">
        <v>12</v>
      </c>
      <c r="H867">
        <v>0.70588235294117696</v>
      </c>
      <c r="I867" t="s">
        <v>14</v>
      </c>
    </row>
    <row r="868" spans="1:9" x14ac:dyDescent="0.3">
      <c r="A868">
        <v>867</v>
      </c>
      <c r="B868">
        <v>2000</v>
      </c>
      <c r="C868" t="s">
        <v>8</v>
      </c>
      <c r="D868" t="s">
        <v>13</v>
      </c>
      <c r="E868">
        <v>5</v>
      </c>
      <c r="F868">
        <v>17</v>
      </c>
      <c r="G868">
        <v>12</v>
      </c>
      <c r="H868">
        <v>0.70588235294117696</v>
      </c>
      <c r="I868" t="s">
        <v>14</v>
      </c>
    </row>
    <row r="869" spans="1:9" x14ac:dyDescent="0.3">
      <c r="A869">
        <v>868</v>
      </c>
      <c r="B869">
        <v>2000</v>
      </c>
      <c r="C869" t="s">
        <v>8</v>
      </c>
      <c r="D869" t="s">
        <v>13</v>
      </c>
      <c r="E869">
        <v>5</v>
      </c>
      <c r="F869">
        <v>17</v>
      </c>
      <c r="G869">
        <v>12</v>
      </c>
      <c r="H869">
        <v>0.70588235294117696</v>
      </c>
      <c r="I869" t="s">
        <v>14</v>
      </c>
    </row>
    <row r="870" spans="1:9" x14ac:dyDescent="0.3">
      <c r="A870">
        <v>869</v>
      </c>
      <c r="B870">
        <v>2000</v>
      </c>
      <c r="C870" t="s">
        <v>8</v>
      </c>
      <c r="D870" t="s">
        <v>13</v>
      </c>
      <c r="E870">
        <v>5</v>
      </c>
      <c r="F870">
        <v>17</v>
      </c>
      <c r="G870">
        <v>12</v>
      </c>
      <c r="H870">
        <v>0.70588235294117696</v>
      </c>
      <c r="I870" t="s">
        <v>14</v>
      </c>
    </row>
    <row r="871" spans="1:9" x14ac:dyDescent="0.3">
      <c r="A871">
        <v>870</v>
      </c>
      <c r="B871">
        <v>2000</v>
      </c>
      <c r="C871" t="s">
        <v>8</v>
      </c>
      <c r="D871" t="s">
        <v>13</v>
      </c>
      <c r="E871">
        <v>5</v>
      </c>
      <c r="F871">
        <v>17</v>
      </c>
      <c r="G871">
        <v>12</v>
      </c>
      <c r="H871">
        <v>0.70588235294117696</v>
      </c>
      <c r="I871" t="s">
        <v>14</v>
      </c>
    </row>
    <row r="872" spans="1:9" x14ac:dyDescent="0.3">
      <c r="A872">
        <v>871</v>
      </c>
      <c r="B872">
        <v>2000</v>
      </c>
      <c r="C872" t="s">
        <v>8</v>
      </c>
      <c r="D872" t="s">
        <v>13</v>
      </c>
      <c r="E872">
        <v>5</v>
      </c>
      <c r="F872">
        <v>17</v>
      </c>
      <c r="G872">
        <v>12</v>
      </c>
      <c r="H872">
        <v>0.70588235294117696</v>
      </c>
      <c r="I872" t="s">
        <v>14</v>
      </c>
    </row>
    <row r="873" spans="1:9" x14ac:dyDescent="0.3">
      <c r="A873">
        <v>872</v>
      </c>
      <c r="B873">
        <v>2000</v>
      </c>
      <c r="C873" t="s">
        <v>8</v>
      </c>
      <c r="D873" t="s">
        <v>13</v>
      </c>
      <c r="E873">
        <v>6</v>
      </c>
      <c r="F873">
        <v>17</v>
      </c>
      <c r="G873">
        <v>3</v>
      </c>
      <c r="H873">
        <v>0.17647058823529399</v>
      </c>
      <c r="I873" t="s">
        <v>14</v>
      </c>
    </row>
    <row r="874" spans="1:9" x14ac:dyDescent="0.3">
      <c r="A874">
        <v>873</v>
      </c>
      <c r="B874">
        <v>2000</v>
      </c>
      <c r="C874" t="s">
        <v>8</v>
      </c>
      <c r="D874" t="s">
        <v>13</v>
      </c>
      <c r="E874">
        <v>6</v>
      </c>
      <c r="F874">
        <v>17</v>
      </c>
      <c r="G874">
        <v>3</v>
      </c>
      <c r="H874">
        <v>0.17647058823529399</v>
      </c>
      <c r="I874" t="s">
        <v>14</v>
      </c>
    </row>
    <row r="875" spans="1:9" x14ac:dyDescent="0.3">
      <c r="A875">
        <v>874</v>
      </c>
      <c r="B875">
        <v>2000</v>
      </c>
      <c r="C875" t="s">
        <v>8</v>
      </c>
      <c r="D875" t="s">
        <v>13</v>
      </c>
      <c r="E875">
        <v>6</v>
      </c>
      <c r="F875">
        <v>17</v>
      </c>
      <c r="G875">
        <v>3</v>
      </c>
      <c r="H875">
        <v>0.17647058823529399</v>
      </c>
      <c r="I875" t="s">
        <v>14</v>
      </c>
    </row>
    <row r="876" spans="1:9" x14ac:dyDescent="0.3">
      <c r="A876">
        <v>875</v>
      </c>
      <c r="B876">
        <v>2000</v>
      </c>
      <c r="C876" t="s">
        <v>8</v>
      </c>
      <c r="D876" t="s">
        <v>13</v>
      </c>
      <c r="E876">
        <v>7</v>
      </c>
      <c r="F876">
        <v>17</v>
      </c>
      <c r="G876">
        <v>1</v>
      </c>
      <c r="H876">
        <v>5.8823529411764698E-2</v>
      </c>
      <c r="I876" t="s">
        <v>14</v>
      </c>
    </row>
    <row r="877" spans="1:9" x14ac:dyDescent="0.3">
      <c r="A877">
        <v>876</v>
      </c>
      <c r="B877">
        <v>2000</v>
      </c>
      <c r="C877" t="s">
        <v>8</v>
      </c>
      <c r="D877" t="s">
        <v>15</v>
      </c>
      <c r="E877">
        <v>4</v>
      </c>
      <c r="F877">
        <v>21</v>
      </c>
      <c r="G877">
        <v>5</v>
      </c>
      <c r="H877">
        <v>0.238095238095238</v>
      </c>
      <c r="I877" t="s">
        <v>16</v>
      </c>
    </row>
    <row r="878" spans="1:9" x14ac:dyDescent="0.3">
      <c r="A878">
        <v>877</v>
      </c>
      <c r="B878">
        <v>2000</v>
      </c>
      <c r="C878" t="s">
        <v>8</v>
      </c>
      <c r="D878" t="s">
        <v>15</v>
      </c>
      <c r="E878">
        <v>4</v>
      </c>
      <c r="F878">
        <v>21</v>
      </c>
      <c r="G878">
        <v>5</v>
      </c>
      <c r="H878">
        <v>0.238095238095238</v>
      </c>
      <c r="I878" t="s">
        <v>16</v>
      </c>
    </row>
    <row r="879" spans="1:9" x14ac:dyDescent="0.3">
      <c r="A879">
        <v>878</v>
      </c>
      <c r="B879">
        <v>2000</v>
      </c>
      <c r="C879" t="s">
        <v>8</v>
      </c>
      <c r="D879" t="s">
        <v>15</v>
      </c>
      <c r="E879">
        <v>4</v>
      </c>
      <c r="F879">
        <v>21</v>
      </c>
      <c r="G879">
        <v>5</v>
      </c>
      <c r="H879">
        <v>0.238095238095238</v>
      </c>
      <c r="I879" t="s">
        <v>16</v>
      </c>
    </row>
    <row r="880" spans="1:9" x14ac:dyDescent="0.3">
      <c r="A880">
        <v>879</v>
      </c>
      <c r="B880">
        <v>2000</v>
      </c>
      <c r="C880" t="s">
        <v>8</v>
      </c>
      <c r="D880" t="s">
        <v>15</v>
      </c>
      <c r="E880">
        <v>4</v>
      </c>
      <c r="F880">
        <v>21</v>
      </c>
      <c r="G880">
        <v>5</v>
      </c>
      <c r="H880">
        <v>0.238095238095238</v>
      </c>
      <c r="I880" t="s">
        <v>16</v>
      </c>
    </row>
    <row r="881" spans="1:9" x14ac:dyDescent="0.3">
      <c r="A881">
        <v>880</v>
      </c>
      <c r="B881">
        <v>2000</v>
      </c>
      <c r="C881" t="s">
        <v>8</v>
      </c>
      <c r="D881" t="s">
        <v>15</v>
      </c>
      <c r="E881">
        <v>4</v>
      </c>
      <c r="F881">
        <v>21</v>
      </c>
      <c r="G881">
        <v>5</v>
      </c>
      <c r="H881">
        <v>0.238095238095238</v>
      </c>
      <c r="I881" t="s">
        <v>16</v>
      </c>
    </row>
    <row r="882" spans="1:9" x14ac:dyDescent="0.3">
      <c r="A882">
        <v>881</v>
      </c>
      <c r="B882">
        <v>2000</v>
      </c>
      <c r="C882" t="s">
        <v>8</v>
      </c>
      <c r="D882" t="s">
        <v>15</v>
      </c>
      <c r="E882">
        <v>5</v>
      </c>
      <c r="F882">
        <v>21</v>
      </c>
      <c r="G882">
        <v>8</v>
      </c>
      <c r="H882">
        <v>0.38095238095238099</v>
      </c>
      <c r="I882" t="s">
        <v>16</v>
      </c>
    </row>
    <row r="883" spans="1:9" x14ac:dyDescent="0.3">
      <c r="A883">
        <v>882</v>
      </c>
      <c r="B883">
        <v>2000</v>
      </c>
      <c r="C883" t="s">
        <v>8</v>
      </c>
      <c r="D883" t="s">
        <v>15</v>
      </c>
      <c r="E883">
        <v>5</v>
      </c>
      <c r="F883">
        <v>21</v>
      </c>
      <c r="G883">
        <v>8</v>
      </c>
      <c r="H883">
        <v>0.38095238095238099</v>
      </c>
      <c r="I883" t="s">
        <v>16</v>
      </c>
    </row>
    <row r="884" spans="1:9" x14ac:dyDescent="0.3">
      <c r="A884">
        <v>883</v>
      </c>
      <c r="B884">
        <v>2000</v>
      </c>
      <c r="C884" t="s">
        <v>8</v>
      </c>
      <c r="D884" t="s">
        <v>15</v>
      </c>
      <c r="E884">
        <v>5</v>
      </c>
      <c r="F884">
        <v>21</v>
      </c>
      <c r="G884">
        <v>8</v>
      </c>
      <c r="H884">
        <v>0.38095238095238099</v>
      </c>
      <c r="I884" t="s">
        <v>16</v>
      </c>
    </row>
    <row r="885" spans="1:9" x14ac:dyDescent="0.3">
      <c r="A885">
        <v>884</v>
      </c>
      <c r="B885">
        <v>2000</v>
      </c>
      <c r="C885" t="s">
        <v>8</v>
      </c>
      <c r="D885" t="s">
        <v>15</v>
      </c>
      <c r="E885">
        <v>5</v>
      </c>
      <c r="F885">
        <v>21</v>
      </c>
      <c r="G885">
        <v>8</v>
      </c>
      <c r="H885">
        <v>0.38095238095238099</v>
      </c>
      <c r="I885" t="s">
        <v>16</v>
      </c>
    </row>
    <row r="886" spans="1:9" x14ac:dyDescent="0.3">
      <c r="A886">
        <v>885</v>
      </c>
      <c r="B886">
        <v>2000</v>
      </c>
      <c r="C886" t="s">
        <v>8</v>
      </c>
      <c r="D886" t="s">
        <v>15</v>
      </c>
      <c r="E886">
        <v>5</v>
      </c>
      <c r="F886">
        <v>21</v>
      </c>
      <c r="G886">
        <v>8</v>
      </c>
      <c r="H886">
        <v>0.38095238095238099</v>
      </c>
      <c r="I886" t="s">
        <v>16</v>
      </c>
    </row>
    <row r="887" spans="1:9" x14ac:dyDescent="0.3">
      <c r="A887">
        <v>886</v>
      </c>
      <c r="B887">
        <v>2000</v>
      </c>
      <c r="C887" t="s">
        <v>8</v>
      </c>
      <c r="D887" t="s">
        <v>15</v>
      </c>
      <c r="E887">
        <v>5</v>
      </c>
      <c r="F887">
        <v>21</v>
      </c>
      <c r="G887">
        <v>8</v>
      </c>
      <c r="H887">
        <v>0.38095238095238099</v>
      </c>
      <c r="I887" t="s">
        <v>16</v>
      </c>
    </row>
    <row r="888" spans="1:9" x14ac:dyDescent="0.3">
      <c r="A888">
        <v>887</v>
      </c>
      <c r="B888">
        <v>2000</v>
      </c>
      <c r="C888" t="s">
        <v>8</v>
      </c>
      <c r="D888" t="s">
        <v>15</v>
      </c>
      <c r="E888">
        <v>5</v>
      </c>
      <c r="F888">
        <v>21</v>
      </c>
      <c r="G888">
        <v>8</v>
      </c>
      <c r="H888">
        <v>0.38095238095238099</v>
      </c>
      <c r="I888" t="s">
        <v>16</v>
      </c>
    </row>
    <row r="889" spans="1:9" x14ac:dyDescent="0.3">
      <c r="A889">
        <v>888</v>
      </c>
      <c r="B889">
        <v>2000</v>
      </c>
      <c r="C889" t="s">
        <v>8</v>
      </c>
      <c r="D889" t="s">
        <v>15</v>
      </c>
      <c r="E889">
        <v>5</v>
      </c>
      <c r="F889">
        <v>21</v>
      </c>
      <c r="G889">
        <v>8</v>
      </c>
      <c r="H889">
        <v>0.38095238095238099</v>
      </c>
      <c r="I889" t="s">
        <v>16</v>
      </c>
    </row>
    <row r="890" spans="1:9" x14ac:dyDescent="0.3">
      <c r="A890">
        <v>889</v>
      </c>
      <c r="B890">
        <v>2000</v>
      </c>
      <c r="C890" t="s">
        <v>8</v>
      </c>
      <c r="D890" t="s">
        <v>15</v>
      </c>
      <c r="E890">
        <v>6</v>
      </c>
      <c r="F890">
        <v>21</v>
      </c>
      <c r="G890">
        <v>8</v>
      </c>
      <c r="H890">
        <v>0.38095238095238099</v>
      </c>
      <c r="I890" t="s">
        <v>16</v>
      </c>
    </row>
    <row r="891" spans="1:9" x14ac:dyDescent="0.3">
      <c r="A891">
        <v>890</v>
      </c>
      <c r="B891">
        <v>2000</v>
      </c>
      <c r="C891" t="s">
        <v>8</v>
      </c>
      <c r="D891" t="s">
        <v>15</v>
      </c>
      <c r="E891">
        <v>6</v>
      </c>
      <c r="F891">
        <v>21</v>
      </c>
      <c r="G891">
        <v>8</v>
      </c>
      <c r="H891">
        <v>0.38095238095238099</v>
      </c>
      <c r="I891" t="s">
        <v>16</v>
      </c>
    </row>
    <row r="892" spans="1:9" x14ac:dyDescent="0.3">
      <c r="A892">
        <v>891</v>
      </c>
      <c r="B892">
        <v>2000</v>
      </c>
      <c r="C892" t="s">
        <v>8</v>
      </c>
      <c r="D892" t="s">
        <v>15</v>
      </c>
      <c r="E892">
        <v>6</v>
      </c>
      <c r="F892">
        <v>21</v>
      </c>
      <c r="G892">
        <v>8</v>
      </c>
      <c r="H892">
        <v>0.38095238095238099</v>
      </c>
      <c r="I892" t="s">
        <v>16</v>
      </c>
    </row>
    <row r="893" spans="1:9" x14ac:dyDescent="0.3">
      <c r="A893">
        <v>892</v>
      </c>
      <c r="B893">
        <v>2000</v>
      </c>
      <c r="C893" t="s">
        <v>8</v>
      </c>
      <c r="D893" t="s">
        <v>15</v>
      </c>
      <c r="E893">
        <v>6</v>
      </c>
      <c r="F893">
        <v>21</v>
      </c>
      <c r="G893">
        <v>8</v>
      </c>
      <c r="H893">
        <v>0.38095238095238099</v>
      </c>
      <c r="I893" t="s">
        <v>16</v>
      </c>
    </row>
    <row r="894" spans="1:9" x14ac:dyDescent="0.3">
      <c r="A894">
        <v>893</v>
      </c>
      <c r="B894">
        <v>2000</v>
      </c>
      <c r="C894" t="s">
        <v>8</v>
      </c>
      <c r="D894" t="s">
        <v>15</v>
      </c>
      <c r="E894">
        <v>6</v>
      </c>
      <c r="F894">
        <v>21</v>
      </c>
      <c r="G894">
        <v>8</v>
      </c>
      <c r="H894">
        <v>0.38095238095238099</v>
      </c>
      <c r="I894" t="s">
        <v>16</v>
      </c>
    </row>
    <row r="895" spans="1:9" x14ac:dyDescent="0.3">
      <c r="A895">
        <v>894</v>
      </c>
      <c r="B895">
        <v>2000</v>
      </c>
      <c r="C895" t="s">
        <v>8</v>
      </c>
      <c r="D895" t="s">
        <v>15</v>
      </c>
      <c r="E895">
        <v>6</v>
      </c>
      <c r="F895">
        <v>21</v>
      </c>
      <c r="G895">
        <v>8</v>
      </c>
      <c r="H895">
        <v>0.38095238095238099</v>
      </c>
      <c r="I895" t="s">
        <v>16</v>
      </c>
    </row>
    <row r="896" spans="1:9" x14ac:dyDescent="0.3">
      <c r="A896">
        <v>895</v>
      </c>
      <c r="B896">
        <v>2000</v>
      </c>
      <c r="C896" t="s">
        <v>8</v>
      </c>
      <c r="D896" t="s">
        <v>15</v>
      </c>
      <c r="E896">
        <v>6</v>
      </c>
      <c r="F896">
        <v>21</v>
      </c>
      <c r="G896">
        <v>8</v>
      </c>
      <c r="H896">
        <v>0.38095238095238099</v>
      </c>
      <c r="I896" t="s">
        <v>16</v>
      </c>
    </row>
    <row r="897" spans="1:9" x14ac:dyDescent="0.3">
      <c r="A897">
        <v>896</v>
      </c>
      <c r="B897">
        <v>2000</v>
      </c>
      <c r="C897" t="s">
        <v>8</v>
      </c>
      <c r="D897" t="s">
        <v>15</v>
      </c>
      <c r="E897">
        <v>6</v>
      </c>
      <c r="F897">
        <v>21</v>
      </c>
      <c r="G897">
        <v>8</v>
      </c>
      <c r="H897">
        <v>0.38095238095238099</v>
      </c>
      <c r="I897" t="s">
        <v>16</v>
      </c>
    </row>
    <row r="898" spans="1:9" x14ac:dyDescent="0.3">
      <c r="A898">
        <v>897</v>
      </c>
      <c r="B898">
        <v>2000</v>
      </c>
      <c r="C898" t="s">
        <v>8</v>
      </c>
      <c r="D898" t="s">
        <v>17</v>
      </c>
      <c r="E898">
        <v>6</v>
      </c>
      <c r="F898">
        <v>3</v>
      </c>
      <c r="G898">
        <v>3</v>
      </c>
      <c r="H898">
        <v>1</v>
      </c>
      <c r="I898" t="s">
        <v>18</v>
      </c>
    </row>
    <row r="899" spans="1:9" x14ac:dyDescent="0.3">
      <c r="A899">
        <v>898</v>
      </c>
      <c r="B899">
        <v>2000</v>
      </c>
      <c r="C899" t="s">
        <v>8</v>
      </c>
      <c r="D899" t="s">
        <v>17</v>
      </c>
      <c r="E899">
        <v>6</v>
      </c>
      <c r="F899">
        <v>3</v>
      </c>
      <c r="G899">
        <v>3</v>
      </c>
      <c r="H899">
        <v>1</v>
      </c>
      <c r="I899" t="s">
        <v>18</v>
      </c>
    </row>
    <row r="900" spans="1:9" x14ac:dyDescent="0.3">
      <c r="A900">
        <v>899</v>
      </c>
      <c r="B900">
        <v>2000</v>
      </c>
      <c r="C900" t="s">
        <v>8</v>
      </c>
      <c r="D900" t="s">
        <v>17</v>
      </c>
      <c r="E900">
        <v>6</v>
      </c>
      <c r="F900">
        <v>3</v>
      </c>
      <c r="G900">
        <v>3</v>
      </c>
      <c r="H900">
        <v>1</v>
      </c>
      <c r="I900" t="s">
        <v>18</v>
      </c>
    </row>
    <row r="901" spans="1:9" x14ac:dyDescent="0.3">
      <c r="A901">
        <v>900</v>
      </c>
      <c r="B901">
        <v>2000</v>
      </c>
      <c r="C901" t="s">
        <v>8</v>
      </c>
      <c r="D901" t="s">
        <v>19</v>
      </c>
      <c r="E901">
        <v>4</v>
      </c>
      <c r="F901">
        <v>24</v>
      </c>
      <c r="G901">
        <v>5</v>
      </c>
      <c r="H901">
        <v>0.20833333333333301</v>
      </c>
      <c r="I901" t="s">
        <v>20</v>
      </c>
    </row>
    <row r="902" spans="1:9" x14ac:dyDescent="0.3">
      <c r="A902">
        <v>901</v>
      </c>
      <c r="B902">
        <v>2000</v>
      </c>
      <c r="C902" t="s">
        <v>8</v>
      </c>
      <c r="D902" t="s">
        <v>19</v>
      </c>
      <c r="E902">
        <v>4</v>
      </c>
      <c r="F902">
        <v>24</v>
      </c>
      <c r="G902">
        <v>5</v>
      </c>
      <c r="H902">
        <v>0.20833333333333301</v>
      </c>
      <c r="I902" t="s">
        <v>20</v>
      </c>
    </row>
    <row r="903" spans="1:9" x14ac:dyDescent="0.3">
      <c r="A903">
        <v>902</v>
      </c>
      <c r="B903">
        <v>2000</v>
      </c>
      <c r="C903" t="s">
        <v>8</v>
      </c>
      <c r="D903" t="s">
        <v>19</v>
      </c>
      <c r="E903">
        <v>4</v>
      </c>
      <c r="F903">
        <v>24</v>
      </c>
      <c r="G903">
        <v>5</v>
      </c>
      <c r="H903">
        <v>0.20833333333333301</v>
      </c>
      <c r="I903" t="s">
        <v>20</v>
      </c>
    </row>
    <row r="904" spans="1:9" x14ac:dyDescent="0.3">
      <c r="A904">
        <v>903</v>
      </c>
      <c r="B904">
        <v>2000</v>
      </c>
      <c r="C904" t="s">
        <v>8</v>
      </c>
      <c r="D904" t="s">
        <v>19</v>
      </c>
      <c r="E904">
        <v>4</v>
      </c>
      <c r="F904">
        <v>24</v>
      </c>
      <c r="G904">
        <v>5</v>
      </c>
      <c r="H904">
        <v>0.20833333333333301</v>
      </c>
      <c r="I904" t="s">
        <v>20</v>
      </c>
    </row>
    <row r="905" spans="1:9" x14ac:dyDescent="0.3">
      <c r="A905">
        <v>904</v>
      </c>
      <c r="B905">
        <v>2000</v>
      </c>
      <c r="C905" t="s">
        <v>8</v>
      </c>
      <c r="D905" t="s">
        <v>19</v>
      </c>
      <c r="E905">
        <v>4</v>
      </c>
      <c r="F905">
        <v>24</v>
      </c>
      <c r="G905">
        <v>5</v>
      </c>
      <c r="H905">
        <v>0.20833333333333301</v>
      </c>
      <c r="I905" t="s">
        <v>20</v>
      </c>
    </row>
    <row r="906" spans="1:9" x14ac:dyDescent="0.3">
      <c r="A906">
        <v>905</v>
      </c>
      <c r="B906">
        <v>2000</v>
      </c>
      <c r="C906" t="s">
        <v>8</v>
      </c>
      <c r="D906" t="s">
        <v>19</v>
      </c>
      <c r="E906">
        <v>5</v>
      </c>
      <c r="F906">
        <v>24</v>
      </c>
      <c r="G906">
        <v>9</v>
      </c>
      <c r="H906">
        <v>0.375</v>
      </c>
      <c r="I906" t="s">
        <v>20</v>
      </c>
    </row>
    <row r="907" spans="1:9" x14ac:dyDescent="0.3">
      <c r="A907">
        <v>906</v>
      </c>
      <c r="B907">
        <v>2000</v>
      </c>
      <c r="C907" t="s">
        <v>8</v>
      </c>
      <c r="D907" t="s">
        <v>19</v>
      </c>
      <c r="E907">
        <v>5</v>
      </c>
      <c r="F907">
        <v>24</v>
      </c>
      <c r="G907">
        <v>9</v>
      </c>
      <c r="H907">
        <v>0.375</v>
      </c>
      <c r="I907" t="s">
        <v>20</v>
      </c>
    </row>
    <row r="908" spans="1:9" x14ac:dyDescent="0.3">
      <c r="A908">
        <v>907</v>
      </c>
      <c r="B908">
        <v>2000</v>
      </c>
      <c r="C908" t="s">
        <v>8</v>
      </c>
      <c r="D908" t="s">
        <v>19</v>
      </c>
      <c r="E908">
        <v>5</v>
      </c>
      <c r="F908">
        <v>24</v>
      </c>
      <c r="G908">
        <v>9</v>
      </c>
      <c r="H908">
        <v>0.375</v>
      </c>
      <c r="I908" t="s">
        <v>20</v>
      </c>
    </row>
    <row r="909" spans="1:9" x14ac:dyDescent="0.3">
      <c r="A909">
        <v>908</v>
      </c>
      <c r="B909">
        <v>2000</v>
      </c>
      <c r="C909" t="s">
        <v>8</v>
      </c>
      <c r="D909" t="s">
        <v>19</v>
      </c>
      <c r="E909">
        <v>5</v>
      </c>
      <c r="F909">
        <v>24</v>
      </c>
      <c r="G909">
        <v>9</v>
      </c>
      <c r="H909">
        <v>0.375</v>
      </c>
      <c r="I909" t="s">
        <v>20</v>
      </c>
    </row>
    <row r="910" spans="1:9" x14ac:dyDescent="0.3">
      <c r="A910">
        <v>909</v>
      </c>
      <c r="B910">
        <v>2000</v>
      </c>
      <c r="C910" t="s">
        <v>8</v>
      </c>
      <c r="D910" t="s">
        <v>19</v>
      </c>
      <c r="E910">
        <v>5</v>
      </c>
      <c r="F910">
        <v>24</v>
      </c>
      <c r="G910">
        <v>9</v>
      </c>
      <c r="H910">
        <v>0.375</v>
      </c>
      <c r="I910" t="s">
        <v>20</v>
      </c>
    </row>
    <row r="911" spans="1:9" x14ac:dyDescent="0.3">
      <c r="A911">
        <v>910</v>
      </c>
      <c r="B911">
        <v>2000</v>
      </c>
      <c r="C911" t="s">
        <v>8</v>
      </c>
      <c r="D911" t="s">
        <v>19</v>
      </c>
      <c r="E911">
        <v>5</v>
      </c>
      <c r="F911">
        <v>24</v>
      </c>
      <c r="G911">
        <v>9</v>
      </c>
      <c r="H911">
        <v>0.375</v>
      </c>
      <c r="I911" t="s">
        <v>20</v>
      </c>
    </row>
    <row r="912" spans="1:9" x14ac:dyDescent="0.3">
      <c r="A912">
        <v>911</v>
      </c>
      <c r="B912">
        <v>2000</v>
      </c>
      <c r="C912" t="s">
        <v>8</v>
      </c>
      <c r="D912" t="s">
        <v>19</v>
      </c>
      <c r="E912">
        <v>5</v>
      </c>
      <c r="F912">
        <v>24</v>
      </c>
      <c r="G912">
        <v>9</v>
      </c>
      <c r="H912">
        <v>0.375</v>
      </c>
      <c r="I912" t="s">
        <v>20</v>
      </c>
    </row>
    <row r="913" spans="1:9" x14ac:dyDescent="0.3">
      <c r="A913">
        <v>912</v>
      </c>
      <c r="B913">
        <v>2000</v>
      </c>
      <c r="C913" t="s">
        <v>8</v>
      </c>
      <c r="D913" t="s">
        <v>19</v>
      </c>
      <c r="E913">
        <v>5</v>
      </c>
      <c r="F913">
        <v>24</v>
      </c>
      <c r="G913">
        <v>9</v>
      </c>
      <c r="H913">
        <v>0.375</v>
      </c>
      <c r="I913" t="s">
        <v>20</v>
      </c>
    </row>
    <row r="914" spans="1:9" x14ac:dyDescent="0.3">
      <c r="A914">
        <v>913</v>
      </c>
      <c r="B914">
        <v>2000</v>
      </c>
      <c r="C914" t="s">
        <v>8</v>
      </c>
      <c r="D914" t="s">
        <v>19</v>
      </c>
      <c r="E914">
        <v>5</v>
      </c>
      <c r="F914">
        <v>24</v>
      </c>
      <c r="G914">
        <v>9</v>
      </c>
      <c r="H914">
        <v>0.375</v>
      </c>
      <c r="I914" t="s">
        <v>20</v>
      </c>
    </row>
    <row r="915" spans="1:9" x14ac:dyDescent="0.3">
      <c r="A915">
        <v>914</v>
      </c>
      <c r="B915">
        <v>2000</v>
      </c>
      <c r="C915" t="s">
        <v>8</v>
      </c>
      <c r="D915" t="s">
        <v>19</v>
      </c>
      <c r="E915">
        <v>6</v>
      </c>
      <c r="F915">
        <v>24</v>
      </c>
      <c r="G915">
        <v>8</v>
      </c>
      <c r="H915">
        <v>0.33333333333333298</v>
      </c>
      <c r="I915" t="s">
        <v>20</v>
      </c>
    </row>
    <row r="916" spans="1:9" x14ac:dyDescent="0.3">
      <c r="A916">
        <v>915</v>
      </c>
      <c r="B916">
        <v>2000</v>
      </c>
      <c r="C916" t="s">
        <v>8</v>
      </c>
      <c r="D916" t="s">
        <v>19</v>
      </c>
      <c r="E916">
        <v>6</v>
      </c>
      <c r="F916">
        <v>24</v>
      </c>
      <c r="G916">
        <v>8</v>
      </c>
      <c r="H916">
        <v>0.33333333333333298</v>
      </c>
      <c r="I916" t="s">
        <v>20</v>
      </c>
    </row>
    <row r="917" spans="1:9" x14ac:dyDescent="0.3">
      <c r="A917">
        <v>916</v>
      </c>
      <c r="B917">
        <v>2000</v>
      </c>
      <c r="C917" t="s">
        <v>8</v>
      </c>
      <c r="D917" t="s">
        <v>19</v>
      </c>
      <c r="E917">
        <v>6</v>
      </c>
      <c r="F917">
        <v>24</v>
      </c>
      <c r="G917">
        <v>8</v>
      </c>
      <c r="H917">
        <v>0.33333333333333298</v>
      </c>
      <c r="I917" t="s">
        <v>20</v>
      </c>
    </row>
    <row r="918" spans="1:9" x14ac:dyDescent="0.3">
      <c r="A918">
        <v>917</v>
      </c>
      <c r="B918">
        <v>2000</v>
      </c>
      <c r="C918" t="s">
        <v>8</v>
      </c>
      <c r="D918" t="s">
        <v>19</v>
      </c>
      <c r="E918">
        <v>6</v>
      </c>
      <c r="F918">
        <v>24</v>
      </c>
      <c r="G918">
        <v>8</v>
      </c>
      <c r="H918">
        <v>0.33333333333333298</v>
      </c>
      <c r="I918" t="s">
        <v>20</v>
      </c>
    </row>
    <row r="919" spans="1:9" x14ac:dyDescent="0.3">
      <c r="A919">
        <v>918</v>
      </c>
      <c r="B919">
        <v>2000</v>
      </c>
      <c r="C919" t="s">
        <v>8</v>
      </c>
      <c r="D919" t="s">
        <v>19</v>
      </c>
      <c r="E919">
        <v>6</v>
      </c>
      <c r="F919">
        <v>24</v>
      </c>
      <c r="G919">
        <v>8</v>
      </c>
      <c r="H919">
        <v>0.33333333333333298</v>
      </c>
      <c r="I919" t="s">
        <v>20</v>
      </c>
    </row>
    <row r="920" spans="1:9" x14ac:dyDescent="0.3">
      <c r="A920">
        <v>919</v>
      </c>
      <c r="B920">
        <v>2000</v>
      </c>
      <c r="C920" t="s">
        <v>8</v>
      </c>
      <c r="D920" t="s">
        <v>19</v>
      </c>
      <c r="E920">
        <v>6</v>
      </c>
      <c r="F920">
        <v>24</v>
      </c>
      <c r="G920">
        <v>8</v>
      </c>
      <c r="H920">
        <v>0.33333333333333298</v>
      </c>
      <c r="I920" t="s">
        <v>20</v>
      </c>
    </row>
    <row r="921" spans="1:9" x14ac:dyDescent="0.3">
      <c r="A921">
        <v>920</v>
      </c>
      <c r="B921">
        <v>2000</v>
      </c>
      <c r="C921" t="s">
        <v>8</v>
      </c>
      <c r="D921" t="s">
        <v>19</v>
      </c>
      <c r="E921">
        <v>6</v>
      </c>
      <c r="F921">
        <v>24</v>
      </c>
      <c r="G921">
        <v>8</v>
      </c>
      <c r="H921">
        <v>0.33333333333333298</v>
      </c>
      <c r="I921" t="s">
        <v>20</v>
      </c>
    </row>
    <row r="922" spans="1:9" x14ac:dyDescent="0.3">
      <c r="A922">
        <v>921</v>
      </c>
      <c r="B922">
        <v>2000</v>
      </c>
      <c r="C922" t="s">
        <v>8</v>
      </c>
      <c r="D922" t="s">
        <v>19</v>
      </c>
      <c r="E922">
        <v>6</v>
      </c>
      <c r="F922">
        <v>24</v>
      </c>
      <c r="G922">
        <v>8</v>
      </c>
      <c r="H922">
        <v>0.33333333333333298</v>
      </c>
      <c r="I922" t="s">
        <v>20</v>
      </c>
    </row>
    <row r="923" spans="1:9" x14ac:dyDescent="0.3">
      <c r="A923">
        <v>922</v>
      </c>
      <c r="B923">
        <v>2000</v>
      </c>
      <c r="C923" t="s">
        <v>8</v>
      </c>
      <c r="D923" t="s">
        <v>19</v>
      </c>
      <c r="E923">
        <v>7</v>
      </c>
      <c r="F923">
        <v>24</v>
      </c>
      <c r="G923">
        <v>2</v>
      </c>
      <c r="H923">
        <v>8.3333333333333301E-2</v>
      </c>
      <c r="I923" t="s">
        <v>20</v>
      </c>
    </row>
    <row r="924" spans="1:9" x14ac:dyDescent="0.3">
      <c r="A924">
        <v>923</v>
      </c>
      <c r="B924">
        <v>2000</v>
      </c>
      <c r="C924" t="s">
        <v>8</v>
      </c>
      <c r="D924" t="s">
        <v>19</v>
      </c>
      <c r="E924">
        <v>7</v>
      </c>
      <c r="F924">
        <v>24</v>
      </c>
      <c r="G924">
        <v>2</v>
      </c>
      <c r="H924">
        <v>8.3333333333333301E-2</v>
      </c>
      <c r="I924" t="s">
        <v>20</v>
      </c>
    </row>
    <row r="925" spans="1:9" x14ac:dyDescent="0.3">
      <c r="A925">
        <v>924</v>
      </c>
      <c r="B925">
        <v>2000</v>
      </c>
      <c r="C925" t="s">
        <v>8</v>
      </c>
      <c r="D925" t="s">
        <v>21</v>
      </c>
      <c r="E925">
        <v>5</v>
      </c>
      <c r="F925">
        <v>6</v>
      </c>
      <c r="G925">
        <v>3</v>
      </c>
      <c r="H925">
        <v>0.5</v>
      </c>
      <c r="I925" t="s">
        <v>22</v>
      </c>
    </row>
    <row r="926" spans="1:9" x14ac:dyDescent="0.3">
      <c r="A926">
        <v>925</v>
      </c>
      <c r="B926">
        <v>2000</v>
      </c>
      <c r="C926" t="s">
        <v>8</v>
      </c>
      <c r="D926" t="s">
        <v>21</v>
      </c>
      <c r="E926">
        <v>5</v>
      </c>
      <c r="F926">
        <v>6</v>
      </c>
      <c r="G926">
        <v>3</v>
      </c>
      <c r="H926">
        <v>0.5</v>
      </c>
      <c r="I926" t="s">
        <v>22</v>
      </c>
    </row>
    <row r="927" spans="1:9" x14ac:dyDescent="0.3">
      <c r="A927">
        <v>926</v>
      </c>
      <c r="B927">
        <v>2000</v>
      </c>
      <c r="C927" t="s">
        <v>8</v>
      </c>
      <c r="D927" t="s">
        <v>21</v>
      </c>
      <c r="E927">
        <v>5</v>
      </c>
      <c r="F927">
        <v>6</v>
      </c>
      <c r="G927">
        <v>3</v>
      </c>
      <c r="H927">
        <v>0.5</v>
      </c>
      <c r="I927" t="s">
        <v>22</v>
      </c>
    </row>
    <row r="928" spans="1:9" x14ac:dyDescent="0.3">
      <c r="A928">
        <v>927</v>
      </c>
      <c r="B928">
        <v>2000</v>
      </c>
      <c r="C928" t="s">
        <v>8</v>
      </c>
      <c r="D928" t="s">
        <v>21</v>
      </c>
      <c r="E928">
        <v>6</v>
      </c>
      <c r="F928">
        <v>6</v>
      </c>
      <c r="G928">
        <v>3</v>
      </c>
      <c r="H928">
        <v>0.5</v>
      </c>
      <c r="I928" t="s">
        <v>22</v>
      </c>
    </row>
    <row r="929" spans="1:9" x14ac:dyDescent="0.3">
      <c r="A929">
        <v>928</v>
      </c>
      <c r="B929">
        <v>2000</v>
      </c>
      <c r="C929" t="s">
        <v>8</v>
      </c>
      <c r="D929" t="s">
        <v>21</v>
      </c>
      <c r="E929">
        <v>6</v>
      </c>
      <c r="F929">
        <v>6</v>
      </c>
      <c r="G929">
        <v>3</v>
      </c>
      <c r="H929">
        <v>0.5</v>
      </c>
      <c r="I929" t="s">
        <v>22</v>
      </c>
    </row>
    <row r="930" spans="1:9" x14ac:dyDescent="0.3">
      <c r="A930">
        <v>929</v>
      </c>
      <c r="B930">
        <v>2000</v>
      </c>
      <c r="C930" t="s">
        <v>8</v>
      </c>
      <c r="D930" t="s">
        <v>21</v>
      </c>
      <c r="E930">
        <v>6</v>
      </c>
      <c r="F930">
        <v>6</v>
      </c>
      <c r="G930">
        <v>3</v>
      </c>
      <c r="H930">
        <v>0.5</v>
      </c>
      <c r="I930" t="s">
        <v>22</v>
      </c>
    </row>
    <row r="931" spans="1:9" x14ac:dyDescent="0.3">
      <c r="A931">
        <v>930</v>
      </c>
      <c r="B931">
        <v>2000</v>
      </c>
      <c r="C931" t="s">
        <v>8</v>
      </c>
      <c r="D931" t="s">
        <v>23</v>
      </c>
      <c r="E931">
        <v>4</v>
      </c>
      <c r="F931">
        <v>16</v>
      </c>
      <c r="G931">
        <v>2</v>
      </c>
      <c r="H931">
        <v>0.125</v>
      </c>
      <c r="I931" t="s">
        <v>24</v>
      </c>
    </row>
    <row r="932" spans="1:9" x14ac:dyDescent="0.3">
      <c r="A932">
        <v>931</v>
      </c>
      <c r="B932">
        <v>2000</v>
      </c>
      <c r="C932" t="s">
        <v>8</v>
      </c>
      <c r="D932" t="s">
        <v>23</v>
      </c>
      <c r="E932">
        <v>4</v>
      </c>
      <c r="F932">
        <v>16</v>
      </c>
      <c r="G932">
        <v>2</v>
      </c>
      <c r="H932">
        <v>0.125</v>
      </c>
      <c r="I932" t="s">
        <v>24</v>
      </c>
    </row>
    <row r="933" spans="1:9" x14ac:dyDescent="0.3">
      <c r="A933">
        <v>932</v>
      </c>
      <c r="B933">
        <v>2000</v>
      </c>
      <c r="C933" t="s">
        <v>8</v>
      </c>
      <c r="D933" t="s">
        <v>23</v>
      </c>
      <c r="E933">
        <v>5</v>
      </c>
      <c r="F933">
        <v>16</v>
      </c>
      <c r="G933">
        <v>7</v>
      </c>
      <c r="H933">
        <v>0.4375</v>
      </c>
      <c r="I933" t="s">
        <v>24</v>
      </c>
    </row>
    <row r="934" spans="1:9" x14ac:dyDescent="0.3">
      <c r="A934">
        <v>933</v>
      </c>
      <c r="B934">
        <v>2000</v>
      </c>
      <c r="C934" t="s">
        <v>8</v>
      </c>
      <c r="D934" t="s">
        <v>23</v>
      </c>
      <c r="E934">
        <v>5</v>
      </c>
      <c r="F934">
        <v>16</v>
      </c>
      <c r="G934">
        <v>7</v>
      </c>
      <c r="H934">
        <v>0.4375</v>
      </c>
      <c r="I934" t="s">
        <v>24</v>
      </c>
    </row>
    <row r="935" spans="1:9" x14ac:dyDescent="0.3">
      <c r="A935">
        <v>934</v>
      </c>
      <c r="B935">
        <v>2000</v>
      </c>
      <c r="C935" t="s">
        <v>8</v>
      </c>
      <c r="D935" t="s">
        <v>23</v>
      </c>
      <c r="E935">
        <v>5</v>
      </c>
      <c r="F935">
        <v>16</v>
      </c>
      <c r="G935">
        <v>7</v>
      </c>
      <c r="H935">
        <v>0.4375</v>
      </c>
      <c r="I935" t="s">
        <v>24</v>
      </c>
    </row>
    <row r="936" spans="1:9" x14ac:dyDescent="0.3">
      <c r="A936">
        <v>935</v>
      </c>
      <c r="B936">
        <v>2000</v>
      </c>
      <c r="C936" t="s">
        <v>8</v>
      </c>
      <c r="D936" t="s">
        <v>23</v>
      </c>
      <c r="E936">
        <v>5</v>
      </c>
      <c r="F936">
        <v>16</v>
      </c>
      <c r="G936">
        <v>7</v>
      </c>
      <c r="H936">
        <v>0.4375</v>
      </c>
      <c r="I936" t="s">
        <v>24</v>
      </c>
    </row>
    <row r="937" spans="1:9" x14ac:dyDescent="0.3">
      <c r="A937">
        <v>936</v>
      </c>
      <c r="B937">
        <v>2000</v>
      </c>
      <c r="C937" t="s">
        <v>8</v>
      </c>
      <c r="D937" t="s">
        <v>23</v>
      </c>
      <c r="E937">
        <v>5</v>
      </c>
      <c r="F937">
        <v>16</v>
      </c>
      <c r="G937">
        <v>7</v>
      </c>
      <c r="H937">
        <v>0.4375</v>
      </c>
      <c r="I937" t="s">
        <v>24</v>
      </c>
    </row>
    <row r="938" spans="1:9" x14ac:dyDescent="0.3">
      <c r="A938">
        <v>937</v>
      </c>
      <c r="B938">
        <v>2000</v>
      </c>
      <c r="C938" t="s">
        <v>8</v>
      </c>
      <c r="D938" t="s">
        <v>23</v>
      </c>
      <c r="E938">
        <v>5</v>
      </c>
      <c r="F938">
        <v>16</v>
      </c>
      <c r="G938">
        <v>7</v>
      </c>
      <c r="H938">
        <v>0.4375</v>
      </c>
      <c r="I938" t="s">
        <v>24</v>
      </c>
    </row>
    <row r="939" spans="1:9" x14ac:dyDescent="0.3">
      <c r="A939">
        <v>938</v>
      </c>
      <c r="B939">
        <v>2000</v>
      </c>
      <c r="C939" t="s">
        <v>8</v>
      </c>
      <c r="D939" t="s">
        <v>23</v>
      </c>
      <c r="E939">
        <v>5</v>
      </c>
      <c r="F939">
        <v>16</v>
      </c>
      <c r="G939">
        <v>7</v>
      </c>
      <c r="H939">
        <v>0.4375</v>
      </c>
      <c r="I939" t="s">
        <v>24</v>
      </c>
    </row>
    <row r="940" spans="1:9" x14ac:dyDescent="0.3">
      <c r="A940">
        <v>939</v>
      </c>
      <c r="B940">
        <v>2000</v>
      </c>
      <c r="C940" t="s">
        <v>8</v>
      </c>
      <c r="D940" t="s">
        <v>23</v>
      </c>
      <c r="E940">
        <v>6</v>
      </c>
      <c r="F940">
        <v>16</v>
      </c>
      <c r="G940">
        <v>6</v>
      </c>
      <c r="H940">
        <v>0.375</v>
      </c>
      <c r="I940" t="s">
        <v>24</v>
      </c>
    </row>
    <row r="941" spans="1:9" x14ac:dyDescent="0.3">
      <c r="A941">
        <v>940</v>
      </c>
      <c r="B941">
        <v>2000</v>
      </c>
      <c r="C941" t="s">
        <v>8</v>
      </c>
      <c r="D941" t="s">
        <v>23</v>
      </c>
      <c r="E941">
        <v>6</v>
      </c>
      <c r="F941">
        <v>16</v>
      </c>
      <c r="G941">
        <v>6</v>
      </c>
      <c r="H941">
        <v>0.375</v>
      </c>
      <c r="I941" t="s">
        <v>24</v>
      </c>
    </row>
    <row r="942" spans="1:9" x14ac:dyDescent="0.3">
      <c r="A942">
        <v>941</v>
      </c>
      <c r="B942">
        <v>2000</v>
      </c>
      <c r="C942" t="s">
        <v>8</v>
      </c>
      <c r="D942" t="s">
        <v>23</v>
      </c>
      <c r="E942">
        <v>6</v>
      </c>
      <c r="F942">
        <v>16</v>
      </c>
      <c r="G942">
        <v>6</v>
      </c>
      <c r="H942">
        <v>0.375</v>
      </c>
      <c r="I942" t="s">
        <v>24</v>
      </c>
    </row>
    <row r="943" spans="1:9" x14ac:dyDescent="0.3">
      <c r="A943">
        <v>942</v>
      </c>
      <c r="B943">
        <v>2000</v>
      </c>
      <c r="C943" t="s">
        <v>8</v>
      </c>
      <c r="D943" t="s">
        <v>23</v>
      </c>
      <c r="E943">
        <v>6</v>
      </c>
      <c r="F943">
        <v>16</v>
      </c>
      <c r="G943">
        <v>6</v>
      </c>
      <c r="H943">
        <v>0.375</v>
      </c>
      <c r="I943" t="s">
        <v>24</v>
      </c>
    </row>
    <row r="944" spans="1:9" x14ac:dyDescent="0.3">
      <c r="A944">
        <v>943</v>
      </c>
      <c r="B944">
        <v>2000</v>
      </c>
      <c r="C944" t="s">
        <v>8</v>
      </c>
      <c r="D944" t="s">
        <v>23</v>
      </c>
      <c r="E944">
        <v>6</v>
      </c>
      <c r="F944">
        <v>16</v>
      </c>
      <c r="G944">
        <v>6</v>
      </c>
      <c r="H944">
        <v>0.375</v>
      </c>
      <c r="I944" t="s">
        <v>24</v>
      </c>
    </row>
    <row r="945" spans="1:9" x14ac:dyDescent="0.3">
      <c r="A945">
        <v>944</v>
      </c>
      <c r="B945">
        <v>2000</v>
      </c>
      <c r="C945" t="s">
        <v>8</v>
      </c>
      <c r="D945" t="s">
        <v>23</v>
      </c>
      <c r="E945">
        <v>6</v>
      </c>
      <c r="F945">
        <v>16</v>
      </c>
      <c r="G945">
        <v>6</v>
      </c>
      <c r="H945">
        <v>0.375</v>
      </c>
      <c r="I945" t="s">
        <v>24</v>
      </c>
    </row>
    <row r="946" spans="1:9" x14ac:dyDescent="0.3">
      <c r="A946">
        <v>945</v>
      </c>
      <c r="B946">
        <v>2000</v>
      </c>
      <c r="C946" t="s">
        <v>8</v>
      </c>
      <c r="D946" t="s">
        <v>23</v>
      </c>
      <c r="E946">
        <v>7</v>
      </c>
      <c r="F946">
        <v>16</v>
      </c>
      <c r="G946">
        <v>1</v>
      </c>
      <c r="H946">
        <v>6.25E-2</v>
      </c>
      <c r="I946" t="s">
        <v>24</v>
      </c>
    </row>
    <row r="947" spans="1:9" x14ac:dyDescent="0.3">
      <c r="A947">
        <v>946</v>
      </c>
      <c r="B947">
        <v>2000</v>
      </c>
      <c r="C947" t="s">
        <v>25</v>
      </c>
      <c r="D947" t="s">
        <v>25</v>
      </c>
      <c r="E947">
        <v>4</v>
      </c>
      <c r="F947" t="s">
        <v>25</v>
      </c>
      <c r="G947" t="s">
        <v>25</v>
      </c>
      <c r="H947">
        <v>6.3995931000000006E-2</v>
      </c>
      <c r="I947" t="s">
        <v>26</v>
      </c>
    </row>
    <row r="948" spans="1:9" x14ac:dyDescent="0.3">
      <c r="A948">
        <v>947</v>
      </c>
      <c r="B948">
        <v>2000</v>
      </c>
      <c r="C948" t="s">
        <v>25</v>
      </c>
      <c r="D948" t="s">
        <v>25</v>
      </c>
      <c r="E948">
        <v>5</v>
      </c>
      <c r="F948" t="s">
        <v>25</v>
      </c>
      <c r="G948" t="s">
        <v>25</v>
      </c>
      <c r="H948">
        <v>0.25618785999999999</v>
      </c>
      <c r="I948" t="s">
        <v>26</v>
      </c>
    </row>
    <row r="949" spans="1:9" x14ac:dyDescent="0.3">
      <c r="A949">
        <v>948</v>
      </c>
      <c r="B949">
        <v>2000</v>
      </c>
      <c r="C949" t="s">
        <v>25</v>
      </c>
      <c r="D949" t="s">
        <v>25</v>
      </c>
      <c r="E949">
        <v>6</v>
      </c>
      <c r="F949" t="s">
        <v>25</v>
      </c>
      <c r="G949" t="s">
        <v>25</v>
      </c>
      <c r="H949">
        <v>0.53837100000000004</v>
      </c>
      <c r="I949" t="s">
        <v>26</v>
      </c>
    </row>
    <row r="950" spans="1:9" x14ac:dyDescent="0.3">
      <c r="A950">
        <v>949</v>
      </c>
      <c r="B950">
        <v>2000</v>
      </c>
      <c r="C950" t="s">
        <v>25</v>
      </c>
      <c r="D950" t="s">
        <v>25</v>
      </c>
      <c r="E950">
        <v>7</v>
      </c>
      <c r="F950" t="s">
        <v>25</v>
      </c>
      <c r="G950" t="s">
        <v>25</v>
      </c>
      <c r="H950">
        <v>0.14144524</v>
      </c>
      <c r="I950" t="s">
        <v>26</v>
      </c>
    </row>
    <row r="951" spans="1:9" x14ac:dyDescent="0.3">
      <c r="A951">
        <v>950</v>
      </c>
      <c r="B951">
        <v>2001</v>
      </c>
      <c r="C951" t="s">
        <v>25</v>
      </c>
      <c r="D951" t="s">
        <v>25</v>
      </c>
      <c r="E951">
        <v>4</v>
      </c>
      <c r="F951" t="s">
        <v>25</v>
      </c>
      <c r="G951" t="s">
        <v>25</v>
      </c>
      <c r="H951">
        <v>1.9137734999999999E-2</v>
      </c>
      <c r="I951" t="s">
        <v>26</v>
      </c>
    </row>
    <row r="952" spans="1:9" x14ac:dyDescent="0.3">
      <c r="A952">
        <v>951</v>
      </c>
      <c r="B952">
        <v>2001</v>
      </c>
      <c r="C952" t="s">
        <v>25</v>
      </c>
      <c r="D952" t="s">
        <v>25</v>
      </c>
      <c r="E952">
        <v>5</v>
      </c>
      <c r="F952" t="s">
        <v>25</v>
      </c>
      <c r="G952" t="s">
        <v>25</v>
      </c>
      <c r="H952">
        <v>0.24977822</v>
      </c>
      <c r="I952" t="s">
        <v>26</v>
      </c>
    </row>
    <row r="953" spans="1:9" x14ac:dyDescent="0.3">
      <c r="A953">
        <v>952</v>
      </c>
      <c r="B953">
        <v>2001</v>
      </c>
      <c r="C953" t="s">
        <v>25</v>
      </c>
      <c r="D953" t="s">
        <v>25</v>
      </c>
      <c r="E953">
        <v>6</v>
      </c>
      <c r="F953" t="s">
        <v>25</v>
      </c>
      <c r="G953" t="s">
        <v>25</v>
      </c>
      <c r="H953">
        <v>0.60681249999999998</v>
      </c>
      <c r="I953" t="s">
        <v>26</v>
      </c>
    </row>
    <row r="954" spans="1:9" x14ac:dyDescent="0.3">
      <c r="A954">
        <v>953</v>
      </c>
      <c r="B954">
        <v>2001</v>
      </c>
      <c r="C954" t="s">
        <v>25</v>
      </c>
      <c r="D954" t="s">
        <v>25</v>
      </c>
      <c r="E954">
        <v>7</v>
      </c>
      <c r="F954" t="s">
        <v>25</v>
      </c>
      <c r="G954" t="s">
        <v>25</v>
      </c>
      <c r="H954">
        <v>0.124271588</v>
      </c>
      <c r="I954" t="s">
        <v>26</v>
      </c>
    </row>
    <row r="955" spans="1:9" x14ac:dyDescent="0.3">
      <c r="A955">
        <v>954</v>
      </c>
      <c r="B955">
        <v>2002</v>
      </c>
      <c r="C955" t="s">
        <v>8</v>
      </c>
      <c r="D955" t="s">
        <v>9</v>
      </c>
      <c r="E955">
        <v>4</v>
      </c>
      <c r="F955">
        <v>14</v>
      </c>
      <c r="G955">
        <v>2</v>
      </c>
      <c r="H955">
        <v>0.14285714285714299</v>
      </c>
      <c r="I955" t="s">
        <v>10</v>
      </c>
    </row>
    <row r="956" spans="1:9" x14ac:dyDescent="0.3">
      <c r="A956">
        <v>955</v>
      </c>
      <c r="B956">
        <v>2002</v>
      </c>
      <c r="C956" t="s">
        <v>8</v>
      </c>
      <c r="D956" t="s">
        <v>9</v>
      </c>
      <c r="E956">
        <v>4</v>
      </c>
      <c r="F956">
        <v>14</v>
      </c>
      <c r="G956">
        <v>2</v>
      </c>
      <c r="H956">
        <v>0.14285714285714299</v>
      </c>
      <c r="I956" t="s">
        <v>10</v>
      </c>
    </row>
    <row r="957" spans="1:9" x14ac:dyDescent="0.3">
      <c r="A957">
        <v>956</v>
      </c>
      <c r="B957">
        <v>2002</v>
      </c>
      <c r="C957" t="s">
        <v>8</v>
      </c>
      <c r="D957" t="s">
        <v>9</v>
      </c>
      <c r="E957">
        <v>5</v>
      </c>
      <c r="F957">
        <v>14</v>
      </c>
      <c r="G957">
        <v>8</v>
      </c>
      <c r="H957">
        <v>0.57142857142857095</v>
      </c>
      <c r="I957" t="s">
        <v>10</v>
      </c>
    </row>
    <row r="958" spans="1:9" x14ac:dyDescent="0.3">
      <c r="A958">
        <v>957</v>
      </c>
      <c r="B958">
        <v>2002</v>
      </c>
      <c r="C958" t="s">
        <v>8</v>
      </c>
      <c r="D958" t="s">
        <v>9</v>
      </c>
      <c r="E958">
        <v>5</v>
      </c>
      <c r="F958">
        <v>14</v>
      </c>
      <c r="G958">
        <v>8</v>
      </c>
      <c r="H958">
        <v>0.57142857142857095</v>
      </c>
      <c r="I958" t="s">
        <v>10</v>
      </c>
    </row>
    <row r="959" spans="1:9" x14ac:dyDescent="0.3">
      <c r="A959">
        <v>958</v>
      </c>
      <c r="B959">
        <v>2002</v>
      </c>
      <c r="C959" t="s">
        <v>8</v>
      </c>
      <c r="D959" t="s">
        <v>9</v>
      </c>
      <c r="E959">
        <v>5</v>
      </c>
      <c r="F959">
        <v>14</v>
      </c>
      <c r="G959">
        <v>8</v>
      </c>
      <c r="H959">
        <v>0.57142857142857095</v>
      </c>
      <c r="I959" t="s">
        <v>10</v>
      </c>
    </row>
    <row r="960" spans="1:9" x14ac:dyDescent="0.3">
      <c r="A960">
        <v>959</v>
      </c>
      <c r="B960">
        <v>2002</v>
      </c>
      <c r="C960" t="s">
        <v>8</v>
      </c>
      <c r="D960" t="s">
        <v>9</v>
      </c>
      <c r="E960">
        <v>5</v>
      </c>
      <c r="F960">
        <v>14</v>
      </c>
      <c r="G960">
        <v>8</v>
      </c>
      <c r="H960">
        <v>0.57142857142857095</v>
      </c>
      <c r="I960" t="s">
        <v>10</v>
      </c>
    </row>
    <row r="961" spans="1:9" x14ac:dyDescent="0.3">
      <c r="A961">
        <v>960</v>
      </c>
      <c r="B961">
        <v>2002</v>
      </c>
      <c r="C961" t="s">
        <v>8</v>
      </c>
      <c r="D961" t="s">
        <v>9</v>
      </c>
      <c r="E961">
        <v>5</v>
      </c>
      <c r="F961">
        <v>14</v>
      </c>
      <c r="G961">
        <v>8</v>
      </c>
      <c r="H961">
        <v>0.57142857142857095</v>
      </c>
      <c r="I961" t="s">
        <v>10</v>
      </c>
    </row>
    <row r="962" spans="1:9" x14ac:dyDescent="0.3">
      <c r="A962">
        <v>961</v>
      </c>
      <c r="B962">
        <v>2002</v>
      </c>
      <c r="C962" t="s">
        <v>8</v>
      </c>
      <c r="D962" t="s">
        <v>9</v>
      </c>
      <c r="E962">
        <v>5</v>
      </c>
      <c r="F962">
        <v>14</v>
      </c>
      <c r="G962">
        <v>8</v>
      </c>
      <c r="H962">
        <v>0.57142857142857095</v>
      </c>
      <c r="I962" t="s">
        <v>10</v>
      </c>
    </row>
    <row r="963" spans="1:9" x14ac:dyDescent="0.3">
      <c r="A963">
        <v>962</v>
      </c>
      <c r="B963">
        <v>2002</v>
      </c>
      <c r="C963" t="s">
        <v>8</v>
      </c>
      <c r="D963" t="s">
        <v>9</v>
      </c>
      <c r="E963">
        <v>5</v>
      </c>
      <c r="F963">
        <v>14</v>
      </c>
      <c r="G963">
        <v>8</v>
      </c>
      <c r="H963">
        <v>0.57142857142857095</v>
      </c>
      <c r="I963" t="s">
        <v>10</v>
      </c>
    </row>
    <row r="964" spans="1:9" x14ac:dyDescent="0.3">
      <c r="A964">
        <v>963</v>
      </c>
      <c r="B964">
        <v>2002</v>
      </c>
      <c r="C964" t="s">
        <v>8</v>
      </c>
      <c r="D964" t="s">
        <v>9</v>
      </c>
      <c r="E964">
        <v>5</v>
      </c>
      <c r="F964">
        <v>14</v>
      </c>
      <c r="G964">
        <v>8</v>
      </c>
      <c r="H964">
        <v>0.57142857142857095</v>
      </c>
      <c r="I964" t="s">
        <v>10</v>
      </c>
    </row>
    <row r="965" spans="1:9" x14ac:dyDescent="0.3">
      <c r="A965">
        <v>964</v>
      </c>
      <c r="B965">
        <v>2002</v>
      </c>
      <c r="C965" t="s">
        <v>8</v>
      </c>
      <c r="D965" t="s">
        <v>9</v>
      </c>
      <c r="E965">
        <v>6</v>
      </c>
      <c r="F965">
        <v>14</v>
      </c>
      <c r="G965">
        <v>3</v>
      </c>
      <c r="H965">
        <v>0.214285714285714</v>
      </c>
      <c r="I965" t="s">
        <v>10</v>
      </c>
    </row>
    <row r="966" spans="1:9" x14ac:dyDescent="0.3">
      <c r="A966">
        <v>965</v>
      </c>
      <c r="B966">
        <v>2002</v>
      </c>
      <c r="C966" t="s">
        <v>8</v>
      </c>
      <c r="D966" t="s">
        <v>9</v>
      </c>
      <c r="E966">
        <v>6</v>
      </c>
      <c r="F966">
        <v>14</v>
      </c>
      <c r="G966">
        <v>3</v>
      </c>
      <c r="H966">
        <v>0.214285714285714</v>
      </c>
      <c r="I966" t="s">
        <v>10</v>
      </c>
    </row>
    <row r="967" spans="1:9" x14ac:dyDescent="0.3">
      <c r="A967">
        <v>966</v>
      </c>
      <c r="B967">
        <v>2002</v>
      </c>
      <c r="C967" t="s">
        <v>8</v>
      </c>
      <c r="D967" t="s">
        <v>9</v>
      </c>
      <c r="E967">
        <v>6</v>
      </c>
      <c r="F967">
        <v>14</v>
      </c>
      <c r="G967">
        <v>3</v>
      </c>
      <c r="H967">
        <v>0.214285714285714</v>
      </c>
      <c r="I967" t="s">
        <v>10</v>
      </c>
    </row>
    <row r="968" spans="1:9" x14ac:dyDescent="0.3">
      <c r="A968">
        <v>967</v>
      </c>
      <c r="B968">
        <v>2002</v>
      </c>
      <c r="C968" t="s">
        <v>8</v>
      </c>
      <c r="D968" t="s">
        <v>9</v>
      </c>
      <c r="E968">
        <v>7</v>
      </c>
      <c r="F968">
        <v>14</v>
      </c>
      <c r="G968">
        <v>1</v>
      </c>
      <c r="H968">
        <v>7.1428571428571397E-2</v>
      </c>
      <c r="I968" t="s">
        <v>10</v>
      </c>
    </row>
    <row r="969" spans="1:9" x14ac:dyDescent="0.3">
      <c r="A969">
        <v>968</v>
      </c>
      <c r="B969">
        <v>2002</v>
      </c>
      <c r="C969" t="s">
        <v>8</v>
      </c>
      <c r="D969" t="s">
        <v>11</v>
      </c>
      <c r="E969">
        <v>4</v>
      </c>
      <c r="F969">
        <v>18</v>
      </c>
      <c r="G969">
        <v>5</v>
      </c>
      <c r="H969">
        <v>0.27777777777777801</v>
      </c>
      <c r="I969" t="s">
        <v>12</v>
      </c>
    </row>
    <row r="970" spans="1:9" x14ac:dyDescent="0.3">
      <c r="A970">
        <v>969</v>
      </c>
      <c r="B970">
        <v>2002</v>
      </c>
      <c r="C970" t="s">
        <v>8</v>
      </c>
      <c r="D970" t="s">
        <v>11</v>
      </c>
      <c r="E970">
        <v>4</v>
      </c>
      <c r="F970">
        <v>18</v>
      </c>
      <c r="G970">
        <v>5</v>
      </c>
      <c r="H970">
        <v>0.27777777777777801</v>
      </c>
      <c r="I970" t="s">
        <v>12</v>
      </c>
    </row>
    <row r="971" spans="1:9" x14ac:dyDescent="0.3">
      <c r="A971">
        <v>970</v>
      </c>
      <c r="B971">
        <v>2002</v>
      </c>
      <c r="C971" t="s">
        <v>8</v>
      </c>
      <c r="D971" t="s">
        <v>11</v>
      </c>
      <c r="E971">
        <v>4</v>
      </c>
      <c r="F971">
        <v>18</v>
      </c>
      <c r="G971">
        <v>5</v>
      </c>
      <c r="H971">
        <v>0.27777777777777801</v>
      </c>
      <c r="I971" t="s">
        <v>12</v>
      </c>
    </row>
    <row r="972" spans="1:9" x14ac:dyDescent="0.3">
      <c r="A972">
        <v>971</v>
      </c>
      <c r="B972">
        <v>2002</v>
      </c>
      <c r="C972" t="s">
        <v>8</v>
      </c>
      <c r="D972" t="s">
        <v>11</v>
      </c>
      <c r="E972">
        <v>4</v>
      </c>
      <c r="F972">
        <v>18</v>
      </c>
      <c r="G972">
        <v>5</v>
      </c>
      <c r="H972">
        <v>0.27777777777777801</v>
      </c>
      <c r="I972" t="s">
        <v>12</v>
      </c>
    </row>
    <row r="973" spans="1:9" x14ac:dyDescent="0.3">
      <c r="A973">
        <v>972</v>
      </c>
      <c r="B973">
        <v>2002</v>
      </c>
      <c r="C973" t="s">
        <v>8</v>
      </c>
      <c r="D973" t="s">
        <v>11</v>
      </c>
      <c r="E973">
        <v>4</v>
      </c>
      <c r="F973">
        <v>18</v>
      </c>
      <c r="G973">
        <v>5</v>
      </c>
      <c r="H973">
        <v>0.27777777777777801</v>
      </c>
      <c r="I973" t="s">
        <v>12</v>
      </c>
    </row>
    <row r="974" spans="1:9" x14ac:dyDescent="0.3">
      <c r="A974">
        <v>973</v>
      </c>
      <c r="B974">
        <v>2002</v>
      </c>
      <c r="C974" t="s">
        <v>8</v>
      </c>
      <c r="D974" t="s">
        <v>11</v>
      </c>
      <c r="E974">
        <v>5</v>
      </c>
      <c r="F974">
        <v>18</v>
      </c>
      <c r="G974">
        <v>10</v>
      </c>
      <c r="H974">
        <v>0.55555555555555602</v>
      </c>
      <c r="I974" t="s">
        <v>12</v>
      </c>
    </row>
    <row r="975" spans="1:9" x14ac:dyDescent="0.3">
      <c r="A975">
        <v>974</v>
      </c>
      <c r="B975">
        <v>2002</v>
      </c>
      <c r="C975" t="s">
        <v>8</v>
      </c>
      <c r="D975" t="s">
        <v>11</v>
      </c>
      <c r="E975">
        <v>5</v>
      </c>
      <c r="F975">
        <v>18</v>
      </c>
      <c r="G975">
        <v>10</v>
      </c>
      <c r="H975">
        <v>0.55555555555555602</v>
      </c>
      <c r="I975" t="s">
        <v>12</v>
      </c>
    </row>
    <row r="976" spans="1:9" x14ac:dyDescent="0.3">
      <c r="A976">
        <v>975</v>
      </c>
      <c r="B976">
        <v>2002</v>
      </c>
      <c r="C976" t="s">
        <v>8</v>
      </c>
      <c r="D976" t="s">
        <v>11</v>
      </c>
      <c r="E976">
        <v>5</v>
      </c>
      <c r="F976">
        <v>18</v>
      </c>
      <c r="G976">
        <v>10</v>
      </c>
      <c r="H976">
        <v>0.55555555555555602</v>
      </c>
      <c r="I976" t="s">
        <v>12</v>
      </c>
    </row>
    <row r="977" spans="1:9" x14ac:dyDescent="0.3">
      <c r="A977">
        <v>976</v>
      </c>
      <c r="B977">
        <v>2002</v>
      </c>
      <c r="C977" t="s">
        <v>8</v>
      </c>
      <c r="D977" t="s">
        <v>11</v>
      </c>
      <c r="E977">
        <v>5</v>
      </c>
      <c r="F977">
        <v>18</v>
      </c>
      <c r="G977">
        <v>10</v>
      </c>
      <c r="H977">
        <v>0.55555555555555602</v>
      </c>
      <c r="I977" t="s">
        <v>12</v>
      </c>
    </row>
    <row r="978" spans="1:9" x14ac:dyDescent="0.3">
      <c r="A978">
        <v>977</v>
      </c>
      <c r="B978">
        <v>2002</v>
      </c>
      <c r="C978" t="s">
        <v>8</v>
      </c>
      <c r="D978" t="s">
        <v>11</v>
      </c>
      <c r="E978">
        <v>5</v>
      </c>
      <c r="F978">
        <v>18</v>
      </c>
      <c r="G978">
        <v>10</v>
      </c>
      <c r="H978">
        <v>0.55555555555555602</v>
      </c>
      <c r="I978" t="s">
        <v>12</v>
      </c>
    </row>
    <row r="979" spans="1:9" x14ac:dyDescent="0.3">
      <c r="A979">
        <v>978</v>
      </c>
      <c r="B979">
        <v>2002</v>
      </c>
      <c r="C979" t="s">
        <v>8</v>
      </c>
      <c r="D979" t="s">
        <v>11</v>
      </c>
      <c r="E979">
        <v>5</v>
      </c>
      <c r="F979">
        <v>18</v>
      </c>
      <c r="G979">
        <v>10</v>
      </c>
      <c r="H979">
        <v>0.55555555555555602</v>
      </c>
      <c r="I979" t="s">
        <v>12</v>
      </c>
    </row>
    <row r="980" spans="1:9" x14ac:dyDescent="0.3">
      <c r="A980">
        <v>979</v>
      </c>
      <c r="B980">
        <v>2002</v>
      </c>
      <c r="C980" t="s">
        <v>8</v>
      </c>
      <c r="D980" t="s">
        <v>11</v>
      </c>
      <c r="E980">
        <v>5</v>
      </c>
      <c r="F980">
        <v>18</v>
      </c>
      <c r="G980">
        <v>10</v>
      </c>
      <c r="H980">
        <v>0.55555555555555602</v>
      </c>
      <c r="I980" t="s">
        <v>12</v>
      </c>
    </row>
    <row r="981" spans="1:9" x14ac:dyDescent="0.3">
      <c r="A981">
        <v>980</v>
      </c>
      <c r="B981">
        <v>2002</v>
      </c>
      <c r="C981" t="s">
        <v>8</v>
      </c>
      <c r="D981" t="s">
        <v>11</v>
      </c>
      <c r="E981">
        <v>5</v>
      </c>
      <c r="F981">
        <v>18</v>
      </c>
      <c r="G981">
        <v>10</v>
      </c>
      <c r="H981">
        <v>0.55555555555555602</v>
      </c>
      <c r="I981" t="s">
        <v>12</v>
      </c>
    </row>
    <row r="982" spans="1:9" x14ac:dyDescent="0.3">
      <c r="A982">
        <v>981</v>
      </c>
      <c r="B982">
        <v>2002</v>
      </c>
      <c r="C982" t="s">
        <v>8</v>
      </c>
      <c r="D982" t="s">
        <v>11</v>
      </c>
      <c r="E982">
        <v>5</v>
      </c>
      <c r="F982">
        <v>18</v>
      </c>
      <c r="G982">
        <v>10</v>
      </c>
      <c r="H982">
        <v>0.55555555555555602</v>
      </c>
      <c r="I982" t="s">
        <v>12</v>
      </c>
    </row>
    <row r="983" spans="1:9" x14ac:dyDescent="0.3">
      <c r="A983">
        <v>982</v>
      </c>
      <c r="B983">
        <v>2002</v>
      </c>
      <c r="C983" t="s">
        <v>8</v>
      </c>
      <c r="D983" t="s">
        <v>11</v>
      </c>
      <c r="E983">
        <v>5</v>
      </c>
      <c r="F983">
        <v>18</v>
      </c>
      <c r="G983">
        <v>10</v>
      </c>
      <c r="H983">
        <v>0.55555555555555602</v>
      </c>
      <c r="I983" t="s">
        <v>12</v>
      </c>
    </row>
    <row r="984" spans="1:9" x14ac:dyDescent="0.3">
      <c r="A984">
        <v>983</v>
      </c>
      <c r="B984">
        <v>2002</v>
      </c>
      <c r="C984" t="s">
        <v>8</v>
      </c>
      <c r="D984" t="s">
        <v>11</v>
      </c>
      <c r="E984">
        <v>6</v>
      </c>
      <c r="F984">
        <v>18</v>
      </c>
      <c r="G984">
        <v>3</v>
      </c>
      <c r="H984">
        <v>0.16666666666666699</v>
      </c>
      <c r="I984" t="s">
        <v>12</v>
      </c>
    </row>
    <row r="985" spans="1:9" x14ac:dyDescent="0.3">
      <c r="A985">
        <v>984</v>
      </c>
      <c r="B985">
        <v>2002</v>
      </c>
      <c r="C985" t="s">
        <v>8</v>
      </c>
      <c r="D985" t="s">
        <v>11</v>
      </c>
      <c r="E985">
        <v>6</v>
      </c>
      <c r="F985">
        <v>18</v>
      </c>
      <c r="G985">
        <v>3</v>
      </c>
      <c r="H985">
        <v>0.16666666666666699</v>
      </c>
      <c r="I985" t="s">
        <v>12</v>
      </c>
    </row>
    <row r="986" spans="1:9" x14ac:dyDescent="0.3">
      <c r="A986">
        <v>985</v>
      </c>
      <c r="B986">
        <v>2002</v>
      </c>
      <c r="C986" t="s">
        <v>8</v>
      </c>
      <c r="D986" t="s">
        <v>11</v>
      </c>
      <c r="E986">
        <v>6</v>
      </c>
      <c r="F986">
        <v>18</v>
      </c>
      <c r="G986">
        <v>3</v>
      </c>
      <c r="H986">
        <v>0.16666666666666699</v>
      </c>
      <c r="I986" t="s">
        <v>12</v>
      </c>
    </row>
    <row r="987" spans="1:9" x14ac:dyDescent="0.3">
      <c r="A987">
        <v>986</v>
      </c>
      <c r="B987">
        <v>2002</v>
      </c>
      <c r="C987" t="s">
        <v>8</v>
      </c>
      <c r="D987" t="s">
        <v>13</v>
      </c>
      <c r="E987">
        <v>4</v>
      </c>
      <c r="F987">
        <v>34</v>
      </c>
      <c r="G987">
        <v>18</v>
      </c>
      <c r="H987">
        <v>0.52941176470588203</v>
      </c>
      <c r="I987" t="s">
        <v>14</v>
      </c>
    </row>
    <row r="988" spans="1:9" x14ac:dyDescent="0.3">
      <c r="A988">
        <v>987</v>
      </c>
      <c r="B988">
        <v>2002</v>
      </c>
      <c r="C988" t="s">
        <v>8</v>
      </c>
      <c r="D988" t="s">
        <v>13</v>
      </c>
      <c r="E988">
        <v>4</v>
      </c>
      <c r="F988">
        <v>34</v>
      </c>
      <c r="G988">
        <v>18</v>
      </c>
      <c r="H988">
        <v>0.52941176470588203</v>
      </c>
      <c r="I988" t="s">
        <v>14</v>
      </c>
    </row>
    <row r="989" spans="1:9" x14ac:dyDescent="0.3">
      <c r="A989">
        <v>988</v>
      </c>
      <c r="B989">
        <v>2002</v>
      </c>
      <c r="C989" t="s">
        <v>8</v>
      </c>
      <c r="D989" t="s">
        <v>13</v>
      </c>
      <c r="E989">
        <v>4</v>
      </c>
      <c r="F989">
        <v>34</v>
      </c>
      <c r="G989">
        <v>18</v>
      </c>
      <c r="H989">
        <v>0.52941176470588203</v>
      </c>
      <c r="I989" t="s">
        <v>14</v>
      </c>
    </row>
    <row r="990" spans="1:9" x14ac:dyDescent="0.3">
      <c r="A990">
        <v>989</v>
      </c>
      <c r="B990">
        <v>2002</v>
      </c>
      <c r="C990" t="s">
        <v>8</v>
      </c>
      <c r="D990" t="s">
        <v>13</v>
      </c>
      <c r="E990">
        <v>4</v>
      </c>
      <c r="F990">
        <v>34</v>
      </c>
      <c r="G990">
        <v>18</v>
      </c>
      <c r="H990">
        <v>0.52941176470588203</v>
      </c>
      <c r="I990" t="s">
        <v>14</v>
      </c>
    </row>
    <row r="991" spans="1:9" x14ac:dyDescent="0.3">
      <c r="A991">
        <v>990</v>
      </c>
      <c r="B991">
        <v>2002</v>
      </c>
      <c r="C991" t="s">
        <v>8</v>
      </c>
      <c r="D991" t="s">
        <v>13</v>
      </c>
      <c r="E991">
        <v>4</v>
      </c>
      <c r="F991">
        <v>34</v>
      </c>
      <c r="G991">
        <v>18</v>
      </c>
      <c r="H991">
        <v>0.52941176470588203</v>
      </c>
      <c r="I991" t="s">
        <v>14</v>
      </c>
    </row>
    <row r="992" spans="1:9" x14ac:dyDescent="0.3">
      <c r="A992">
        <v>991</v>
      </c>
      <c r="B992">
        <v>2002</v>
      </c>
      <c r="C992" t="s">
        <v>8</v>
      </c>
      <c r="D992" t="s">
        <v>13</v>
      </c>
      <c r="E992">
        <v>4</v>
      </c>
      <c r="F992">
        <v>34</v>
      </c>
      <c r="G992">
        <v>18</v>
      </c>
      <c r="H992">
        <v>0.52941176470588203</v>
      </c>
      <c r="I992" t="s">
        <v>14</v>
      </c>
    </row>
    <row r="993" spans="1:9" x14ac:dyDescent="0.3">
      <c r="A993">
        <v>992</v>
      </c>
      <c r="B993">
        <v>2002</v>
      </c>
      <c r="C993" t="s">
        <v>8</v>
      </c>
      <c r="D993" t="s">
        <v>13</v>
      </c>
      <c r="E993">
        <v>4</v>
      </c>
      <c r="F993">
        <v>34</v>
      </c>
      <c r="G993">
        <v>18</v>
      </c>
      <c r="H993">
        <v>0.52941176470588203</v>
      </c>
      <c r="I993" t="s">
        <v>14</v>
      </c>
    </row>
    <row r="994" spans="1:9" x14ac:dyDescent="0.3">
      <c r="A994">
        <v>993</v>
      </c>
      <c r="B994">
        <v>2002</v>
      </c>
      <c r="C994" t="s">
        <v>8</v>
      </c>
      <c r="D994" t="s">
        <v>13</v>
      </c>
      <c r="E994">
        <v>4</v>
      </c>
      <c r="F994">
        <v>34</v>
      </c>
      <c r="G994">
        <v>18</v>
      </c>
      <c r="H994">
        <v>0.52941176470588203</v>
      </c>
      <c r="I994" t="s">
        <v>14</v>
      </c>
    </row>
    <row r="995" spans="1:9" x14ac:dyDescent="0.3">
      <c r="A995">
        <v>994</v>
      </c>
      <c r="B995">
        <v>2002</v>
      </c>
      <c r="C995" t="s">
        <v>8</v>
      </c>
      <c r="D995" t="s">
        <v>13</v>
      </c>
      <c r="E995">
        <v>4</v>
      </c>
      <c r="F995">
        <v>34</v>
      </c>
      <c r="G995">
        <v>18</v>
      </c>
      <c r="H995">
        <v>0.52941176470588203</v>
      </c>
      <c r="I995" t="s">
        <v>14</v>
      </c>
    </row>
    <row r="996" spans="1:9" x14ac:dyDescent="0.3">
      <c r="A996">
        <v>995</v>
      </c>
      <c r="B996">
        <v>2002</v>
      </c>
      <c r="C996" t="s">
        <v>8</v>
      </c>
      <c r="D996" t="s">
        <v>13</v>
      </c>
      <c r="E996">
        <v>4</v>
      </c>
      <c r="F996">
        <v>34</v>
      </c>
      <c r="G996">
        <v>18</v>
      </c>
      <c r="H996">
        <v>0.52941176470588203</v>
      </c>
      <c r="I996" t="s">
        <v>14</v>
      </c>
    </row>
    <row r="997" spans="1:9" x14ac:dyDescent="0.3">
      <c r="A997">
        <v>996</v>
      </c>
      <c r="B997">
        <v>2002</v>
      </c>
      <c r="C997" t="s">
        <v>8</v>
      </c>
      <c r="D997" t="s">
        <v>13</v>
      </c>
      <c r="E997">
        <v>4</v>
      </c>
      <c r="F997">
        <v>34</v>
      </c>
      <c r="G997">
        <v>18</v>
      </c>
      <c r="H997">
        <v>0.52941176470588203</v>
      </c>
      <c r="I997" t="s">
        <v>14</v>
      </c>
    </row>
    <row r="998" spans="1:9" x14ac:dyDescent="0.3">
      <c r="A998">
        <v>997</v>
      </c>
      <c r="B998">
        <v>2002</v>
      </c>
      <c r="C998" t="s">
        <v>8</v>
      </c>
      <c r="D998" t="s">
        <v>13</v>
      </c>
      <c r="E998">
        <v>4</v>
      </c>
      <c r="F998">
        <v>34</v>
      </c>
      <c r="G998">
        <v>18</v>
      </c>
      <c r="H998">
        <v>0.52941176470588203</v>
      </c>
      <c r="I998" t="s">
        <v>14</v>
      </c>
    </row>
    <row r="999" spans="1:9" x14ac:dyDescent="0.3">
      <c r="A999">
        <v>998</v>
      </c>
      <c r="B999">
        <v>2002</v>
      </c>
      <c r="C999" t="s">
        <v>8</v>
      </c>
      <c r="D999" t="s">
        <v>13</v>
      </c>
      <c r="E999">
        <v>4</v>
      </c>
      <c r="F999">
        <v>34</v>
      </c>
      <c r="G999">
        <v>18</v>
      </c>
      <c r="H999">
        <v>0.52941176470588203</v>
      </c>
      <c r="I999" t="s">
        <v>14</v>
      </c>
    </row>
    <row r="1000" spans="1:9" x14ac:dyDescent="0.3">
      <c r="A1000">
        <v>999</v>
      </c>
      <c r="B1000">
        <v>2002</v>
      </c>
      <c r="C1000" t="s">
        <v>8</v>
      </c>
      <c r="D1000" t="s">
        <v>13</v>
      </c>
      <c r="E1000">
        <v>4</v>
      </c>
      <c r="F1000">
        <v>34</v>
      </c>
      <c r="G1000">
        <v>18</v>
      </c>
      <c r="H1000">
        <v>0.52941176470588203</v>
      </c>
      <c r="I1000" t="s">
        <v>14</v>
      </c>
    </row>
    <row r="1001" spans="1:9" x14ac:dyDescent="0.3">
      <c r="A1001">
        <v>1000</v>
      </c>
      <c r="B1001">
        <v>2002</v>
      </c>
      <c r="C1001" t="s">
        <v>8</v>
      </c>
      <c r="D1001" t="s">
        <v>13</v>
      </c>
      <c r="E1001">
        <v>4</v>
      </c>
      <c r="F1001">
        <v>34</v>
      </c>
      <c r="G1001">
        <v>18</v>
      </c>
      <c r="H1001">
        <v>0.52941176470588203</v>
      </c>
      <c r="I1001" t="s">
        <v>14</v>
      </c>
    </row>
    <row r="1002" spans="1:9" x14ac:dyDescent="0.3">
      <c r="A1002">
        <v>1001</v>
      </c>
      <c r="B1002">
        <v>2002</v>
      </c>
      <c r="C1002" t="s">
        <v>8</v>
      </c>
      <c r="D1002" t="s">
        <v>13</v>
      </c>
      <c r="E1002">
        <v>4</v>
      </c>
      <c r="F1002">
        <v>34</v>
      </c>
      <c r="G1002">
        <v>18</v>
      </c>
      <c r="H1002">
        <v>0.52941176470588203</v>
      </c>
      <c r="I1002" t="s">
        <v>14</v>
      </c>
    </row>
    <row r="1003" spans="1:9" x14ac:dyDescent="0.3">
      <c r="A1003">
        <v>1002</v>
      </c>
      <c r="B1003">
        <v>2002</v>
      </c>
      <c r="C1003" t="s">
        <v>8</v>
      </c>
      <c r="D1003" t="s">
        <v>13</v>
      </c>
      <c r="E1003">
        <v>4</v>
      </c>
      <c r="F1003">
        <v>34</v>
      </c>
      <c r="G1003">
        <v>18</v>
      </c>
      <c r="H1003">
        <v>0.52941176470588203</v>
      </c>
      <c r="I1003" t="s">
        <v>14</v>
      </c>
    </row>
    <row r="1004" spans="1:9" x14ac:dyDescent="0.3">
      <c r="A1004">
        <v>1003</v>
      </c>
      <c r="B1004">
        <v>2002</v>
      </c>
      <c r="C1004" t="s">
        <v>8</v>
      </c>
      <c r="D1004" t="s">
        <v>13</v>
      </c>
      <c r="E1004">
        <v>4</v>
      </c>
      <c r="F1004">
        <v>34</v>
      </c>
      <c r="G1004">
        <v>18</v>
      </c>
      <c r="H1004">
        <v>0.52941176470588203</v>
      </c>
      <c r="I1004" t="s">
        <v>14</v>
      </c>
    </row>
    <row r="1005" spans="1:9" x14ac:dyDescent="0.3">
      <c r="A1005">
        <v>1004</v>
      </c>
      <c r="B1005">
        <v>2002</v>
      </c>
      <c r="C1005" t="s">
        <v>8</v>
      </c>
      <c r="D1005" t="s">
        <v>13</v>
      </c>
      <c r="E1005">
        <v>5</v>
      </c>
      <c r="F1005">
        <v>34</v>
      </c>
      <c r="G1005">
        <v>12</v>
      </c>
      <c r="H1005">
        <v>0.35294117647058798</v>
      </c>
      <c r="I1005" t="s">
        <v>14</v>
      </c>
    </row>
    <row r="1006" spans="1:9" x14ac:dyDescent="0.3">
      <c r="A1006">
        <v>1005</v>
      </c>
      <c r="B1006">
        <v>2002</v>
      </c>
      <c r="C1006" t="s">
        <v>8</v>
      </c>
      <c r="D1006" t="s">
        <v>13</v>
      </c>
      <c r="E1006">
        <v>5</v>
      </c>
      <c r="F1006">
        <v>34</v>
      </c>
      <c r="G1006">
        <v>12</v>
      </c>
      <c r="H1006">
        <v>0.35294117647058798</v>
      </c>
      <c r="I1006" t="s">
        <v>14</v>
      </c>
    </row>
    <row r="1007" spans="1:9" x14ac:dyDescent="0.3">
      <c r="A1007">
        <v>1006</v>
      </c>
      <c r="B1007">
        <v>2002</v>
      </c>
      <c r="C1007" t="s">
        <v>8</v>
      </c>
      <c r="D1007" t="s">
        <v>13</v>
      </c>
      <c r="E1007">
        <v>5</v>
      </c>
      <c r="F1007">
        <v>34</v>
      </c>
      <c r="G1007">
        <v>12</v>
      </c>
      <c r="H1007">
        <v>0.35294117647058798</v>
      </c>
      <c r="I1007" t="s">
        <v>14</v>
      </c>
    </row>
    <row r="1008" spans="1:9" x14ac:dyDescent="0.3">
      <c r="A1008">
        <v>1007</v>
      </c>
      <c r="B1008">
        <v>2002</v>
      </c>
      <c r="C1008" t="s">
        <v>8</v>
      </c>
      <c r="D1008" t="s">
        <v>13</v>
      </c>
      <c r="E1008">
        <v>5</v>
      </c>
      <c r="F1008">
        <v>34</v>
      </c>
      <c r="G1008">
        <v>12</v>
      </c>
      <c r="H1008">
        <v>0.35294117647058798</v>
      </c>
      <c r="I1008" t="s">
        <v>14</v>
      </c>
    </row>
    <row r="1009" spans="1:9" x14ac:dyDescent="0.3">
      <c r="A1009">
        <v>1008</v>
      </c>
      <c r="B1009">
        <v>2002</v>
      </c>
      <c r="C1009" t="s">
        <v>8</v>
      </c>
      <c r="D1009" t="s">
        <v>13</v>
      </c>
      <c r="E1009">
        <v>5</v>
      </c>
      <c r="F1009">
        <v>34</v>
      </c>
      <c r="G1009">
        <v>12</v>
      </c>
      <c r="H1009">
        <v>0.35294117647058798</v>
      </c>
      <c r="I1009" t="s">
        <v>14</v>
      </c>
    </row>
    <row r="1010" spans="1:9" x14ac:dyDescent="0.3">
      <c r="A1010">
        <v>1009</v>
      </c>
      <c r="B1010">
        <v>2002</v>
      </c>
      <c r="C1010" t="s">
        <v>8</v>
      </c>
      <c r="D1010" t="s">
        <v>13</v>
      </c>
      <c r="E1010">
        <v>5</v>
      </c>
      <c r="F1010">
        <v>34</v>
      </c>
      <c r="G1010">
        <v>12</v>
      </c>
      <c r="H1010">
        <v>0.35294117647058798</v>
      </c>
      <c r="I1010" t="s">
        <v>14</v>
      </c>
    </row>
    <row r="1011" spans="1:9" x14ac:dyDescent="0.3">
      <c r="A1011">
        <v>1010</v>
      </c>
      <c r="B1011">
        <v>2002</v>
      </c>
      <c r="C1011" t="s">
        <v>8</v>
      </c>
      <c r="D1011" t="s">
        <v>13</v>
      </c>
      <c r="E1011">
        <v>5</v>
      </c>
      <c r="F1011">
        <v>34</v>
      </c>
      <c r="G1011">
        <v>12</v>
      </c>
      <c r="H1011">
        <v>0.35294117647058798</v>
      </c>
      <c r="I1011" t="s">
        <v>14</v>
      </c>
    </row>
    <row r="1012" spans="1:9" x14ac:dyDescent="0.3">
      <c r="A1012">
        <v>1011</v>
      </c>
      <c r="B1012">
        <v>2002</v>
      </c>
      <c r="C1012" t="s">
        <v>8</v>
      </c>
      <c r="D1012" t="s">
        <v>13</v>
      </c>
      <c r="E1012">
        <v>5</v>
      </c>
      <c r="F1012">
        <v>34</v>
      </c>
      <c r="G1012">
        <v>12</v>
      </c>
      <c r="H1012">
        <v>0.35294117647058798</v>
      </c>
      <c r="I1012" t="s">
        <v>14</v>
      </c>
    </row>
    <row r="1013" spans="1:9" x14ac:dyDescent="0.3">
      <c r="A1013">
        <v>1012</v>
      </c>
      <c r="B1013">
        <v>2002</v>
      </c>
      <c r="C1013" t="s">
        <v>8</v>
      </c>
      <c r="D1013" t="s">
        <v>13</v>
      </c>
      <c r="E1013">
        <v>5</v>
      </c>
      <c r="F1013">
        <v>34</v>
      </c>
      <c r="G1013">
        <v>12</v>
      </c>
      <c r="H1013">
        <v>0.35294117647058798</v>
      </c>
      <c r="I1013" t="s">
        <v>14</v>
      </c>
    </row>
    <row r="1014" spans="1:9" x14ac:dyDescent="0.3">
      <c r="A1014">
        <v>1013</v>
      </c>
      <c r="B1014">
        <v>2002</v>
      </c>
      <c r="C1014" t="s">
        <v>8</v>
      </c>
      <c r="D1014" t="s">
        <v>13</v>
      </c>
      <c r="E1014">
        <v>5</v>
      </c>
      <c r="F1014">
        <v>34</v>
      </c>
      <c r="G1014">
        <v>12</v>
      </c>
      <c r="H1014">
        <v>0.35294117647058798</v>
      </c>
      <c r="I1014" t="s">
        <v>14</v>
      </c>
    </row>
    <row r="1015" spans="1:9" x14ac:dyDescent="0.3">
      <c r="A1015">
        <v>1014</v>
      </c>
      <c r="B1015">
        <v>2002</v>
      </c>
      <c r="C1015" t="s">
        <v>8</v>
      </c>
      <c r="D1015" t="s">
        <v>13</v>
      </c>
      <c r="E1015">
        <v>5</v>
      </c>
      <c r="F1015">
        <v>34</v>
      </c>
      <c r="G1015">
        <v>12</v>
      </c>
      <c r="H1015">
        <v>0.35294117647058798</v>
      </c>
      <c r="I1015" t="s">
        <v>14</v>
      </c>
    </row>
    <row r="1016" spans="1:9" x14ac:dyDescent="0.3">
      <c r="A1016">
        <v>1015</v>
      </c>
      <c r="B1016">
        <v>2002</v>
      </c>
      <c r="C1016" t="s">
        <v>8</v>
      </c>
      <c r="D1016" t="s">
        <v>13</v>
      </c>
      <c r="E1016">
        <v>5</v>
      </c>
      <c r="F1016">
        <v>34</v>
      </c>
      <c r="G1016">
        <v>12</v>
      </c>
      <c r="H1016">
        <v>0.35294117647058798</v>
      </c>
      <c r="I1016" t="s">
        <v>14</v>
      </c>
    </row>
    <row r="1017" spans="1:9" x14ac:dyDescent="0.3">
      <c r="A1017">
        <v>1016</v>
      </c>
      <c r="B1017">
        <v>2002</v>
      </c>
      <c r="C1017" t="s">
        <v>8</v>
      </c>
      <c r="D1017" t="s">
        <v>13</v>
      </c>
      <c r="E1017">
        <v>6</v>
      </c>
      <c r="F1017">
        <v>34</v>
      </c>
      <c r="G1017">
        <v>4</v>
      </c>
      <c r="H1017">
        <v>0.11764705882352899</v>
      </c>
      <c r="I1017" t="s">
        <v>14</v>
      </c>
    </row>
    <row r="1018" spans="1:9" x14ac:dyDescent="0.3">
      <c r="A1018">
        <v>1017</v>
      </c>
      <c r="B1018">
        <v>2002</v>
      </c>
      <c r="C1018" t="s">
        <v>8</v>
      </c>
      <c r="D1018" t="s">
        <v>13</v>
      </c>
      <c r="E1018">
        <v>6</v>
      </c>
      <c r="F1018">
        <v>34</v>
      </c>
      <c r="G1018">
        <v>4</v>
      </c>
      <c r="H1018">
        <v>0.11764705882352899</v>
      </c>
      <c r="I1018" t="s">
        <v>14</v>
      </c>
    </row>
    <row r="1019" spans="1:9" x14ac:dyDescent="0.3">
      <c r="A1019">
        <v>1018</v>
      </c>
      <c r="B1019">
        <v>2002</v>
      </c>
      <c r="C1019" t="s">
        <v>8</v>
      </c>
      <c r="D1019" t="s">
        <v>13</v>
      </c>
      <c r="E1019">
        <v>6</v>
      </c>
      <c r="F1019">
        <v>34</v>
      </c>
      <c r="G1019">
        <v>4</v>
      </c>
      <c r="H1019">
        <v>0.11764705882352899</v>
      </c>
      <c r="I1019" t="s">
        <v>14</v>
      </c>
    </row>
    <row r="1020" spans="1:9" x14ac:dyDescent="0.3">
      <c r="A1020">
        <v>1019</v>
      </c>
      <c r="B1020">
        <v>2002</v>
      </c>
      <c r="C1020" t="s">
        <v>8</v>
      </c>
      <c r="D1020" t="s">
        <v>13</v>
      </c>
      <c r="E1020">
        <v>6</v>
      </c>
      <c r="F1020">
        <v>34</v>
      </c>
      <c r="G1020">
        <v>4</v>
      </c>
      <c r="H1020">
        <v>0.11764705882352899</v>
      </c>
      <c r="I1020" t="s">
        <v>14</v>
      </c>
    </row>
    <row r="1021" spans="1:9" x14ac:dyDescent="0.3">
      <c r="A1021">
        <v>1020</v>
      </c>
      <c r="B1021">
        <v>2002</v>
      </c>
      <c r="C1021" t="s">
        <v>8</v>
      </c>
      <c r="D1021" t="s">
        <v>15</v>
      </c>
      <c r="E1021">
        <v>4</v>
      </c>
      <c r="F1021">
        <v>13</v>
      </c>
      <c r="G1021">
        <v>6</v>
      </c>
      <c r="H1021">
        <v>0.46153846153846201</v>
      </c>
      <c r="I1021" t="s">
        <v>16</v>
      </c>
    </row>
    <row r="1022" spans="1:9" x14ac:dyDescent="0.3">
      <c r="A1022">
        <v>1021</v>
      </c>
      <c r="B1022">
        <v>2002</v>
      </c>
      <c r="C1022" t="s">
        <v>8</v>
      </c>
      <c r="D1022" t="s">
        <v>15</v>
      </c>
      <c r="E1022">
        <v>4</v>
      </c>
      <c r="F1022">
        <v>13</v>
      </c>
      <c r="G1022">
        <v>6</v>
      </c>
      <c r="H1022">
        <v>0.46153846153846201</v>
      </c>
      <c r="I1022" t="s">
        <v>16</v>
      </c>
    </row>
    <row r="1023" spans="1:9" x14ac:dyDescent="0.3">
      <c r="A1023">
        <v>1022</v>
      </c>
      <c r="B1023">
        <v>2002</v>
      </c>
      <c r="C1023" t="s">
        <v>8</v>
      </c>
      <c r="D1023" t="s">
        <v>15</v>
      </c>
      <c r="E1023">
        <v>4</v>
      </c>
      <c r="F1023">
        <v>13</v>
      </c>
      <c r="G1023">
        <v>6</v>
      </c>
      <c r="H1023">
        <v>0.46153846153846201</v>
      </c>
      <c r="I1023" t="s">
        <v>16</v>
      </c>
    </row>
    <row r="1024" spans="1:9" x14ac:dyDescent="0.3">
      <c r="A1024">
        <v>1023</v>
      </c>
      <c r="B1024">
        <v>2002</v>
      </c>
      <c r="C1024" t="s">
        <v>8</v>
      </c>
      <c r="D1024" t="s">
        <v>15</v>
      </c>
      <c r="E1024">
        <v>4</v>
      </c>
      <c r="F1024">
        <v>13</v>
      </c>
      <c r="G1024">
        <v>6</v>
      </c>
      <c r="H1024">
        <v>0.46153846153846201</v>
      </c>
      <c r="I1024" t="s">
        <v>16</v>
      </c>
    </row>
    <row r="1025" spans="1:9" x14ac:dyDescent="0.3">
      <c r="A1025">
        <v>1024</v>
      </c>
      <c r="B1025">
        <v>2002</v>
      </c>
      <c r="C1025" t="s">
        <v>8</v>
      </c>
      <c r="D1025" t="s">
        <v>15</v>
      </c>
      <c r="E1025">
        <v>4</v>
      </c>
      <c r="F1025">
        <v>13</v>
      </c>
      <c r="G1025">
        <v>6</v>
      </c>
      <c r="H1025">
        <v>0.46153846153846201</v>
      </c>
      <c r="I1025" t="s">
        <v>16</v>
      </c>
    </row>
    <row r="1026" spans="1:9" x14ac:dyDescent="0.3">
      <c r="A1026">
        <v>1025</v>
      </c>
      <c r="B1026">
        <v>2002</v>
      </c>
      <c r="C1026" t="s">
        <v>8</v>
      </c>
      <c r="D1026" t="s">
        <v>15</v>
      </c>
      <c r="E1026">
        <v>4</v>
      </c>
      <c r="F1026">
        <v>13</v>
      </c>
      <c r="G1026">
        <v>6</v>
      </c>
      <c r="H1026">
        <v>0.46153846153846201</v>
      </c>
      <c r="I1026" t="s">
        <v>16</v>
      </c>
    </row>
    <row r="1027" spans="1:9" x14ac:dyDescent="0.3">
      <c r="A1027">
        <v>1026</v>
      </c>
      <c r="B1027">
        <v>2002</v>
      </c>
      <c r="C1027" t="s">
        <v>8</v>
      </c>
      <c r="D1027" t="s">
        <v>15</v>
      </c>
      <c r="E1027">
        <v>5</v>
      </c>
      <c r="F1027">
        <v>13</v>
      </c>
      <c r="G1027">
        <v>7</v>
      </c>
      <c r="H1027">
        <v>0.53846153846153799</v>
      </c>
      <c r="I1027" t="s">
        <v>16</v>
      </c>
    </row>
    <row r="1028" spans="1:9" x14ac:dyDescent="0.3">
      <c r="A1028">
        <v>1027</v>
      </c>
      <c r="B1028">
        <v>2002</v>
      </c>
      <c r="C1028" t="s">
        <v>8</v>
      </c>
      <c r="D1028" t="s">
        <v>15</v>
      </c>
      <c r="E1028">
        <v>5</v>
      </c>
      <c r="F1028">
        <v>13</v>
      </c>
      <c r="G1028">
        <v>7</v>
      </c>
      <c r="H1028">
        <v>0.53846153846153799</v>
      </c>
      <c r="I1028" t="s">
        <v>16</v>
      </c>
    </row>
    <row r="1029" spans="1:9" x14ac:dyDescent="0.3">
      <c r="A1029">
        <v>1028</v>
      </c>
      <c r="B1029">
        <v>2002</v>
      </c>
      <c r="C1029" t="s">
        <v>8</v>
      </c>
      <c r="D1029" t="s">
        <v>15</v>
      </c>
      <c r="E1029">
        <v>5</v>
      </c>
      <c r="F1029">
        <v>13</v>
      </c>
      <c r="G1029">
        <v>7</v>
      </c>
      <c r="H1029">
        <v>0.53846153846153799</v>
      </c>
      <c r="I1029" t="s">
        <v>16</v>
      </c>
    </row>
    <row r="1030" spans="1:9" x14ac:dyDescent="0.3">
      <c r="A1030">
        <v>1029</v>
      </c>
      <c r="B1030">
        <v>2002</v>
      </c>
      <c r="C1030" t="s">
        <v>8</v>
      </c>
      <c r="D1030" t="s">
        <v>15</v>
      </c>
      <c r="E1030">
        <v>5</v>
      </c>
      <c r="F1030">
        <v>13</v>
      </c>
      <c r="G1030">
        <v>7</v>
      </c>
      <c r="H1030">
        <v>0.53846153846153799</v>
      </c>
      <c r="I1030" t="s">
        <v>16</v>
      </c>
    </row>
    <row r="1031" spans="1:9" x14ac:dyDescent="0.3">
      <c r="A1031">
        <v>1030</v>
      </c>
      <c r="B1031">
        <v>2002</v>
      </c>
      <c r="C1031" t="s">
        <v>8</v>
      </c>
      <c r="D1031" t="s">
        <v>15</v>
      </c>
      <c r="E1031">
        <v>5</v>
      </c>
      <c r="F1031">
        <v>13</v>
      </c>
      <c r="G1031">
        <v>7</v>
      </c>
      <c r="H1031">
        <v>0.53846153846153799</v>
      </c>
      <c r="I1031" t="s">
        <v>16</v>
      </c>
    </row>
    <row r="1032" spans="1:9" x14ac:dyDescent="0.3">
      <c r="A1032">
        <v>1031</v>
      </c>
      <c r="B1032">
        <v>2002</v>
      </c>
      <c r="C1032" t="s">
        <v>8</v>
      </c>
      <c r="D1032" t="s">
        <v>15</v>
      </c>
      <c r="E1032">
        <v>5</v>
      </c>
      <c r="F1032">
        <v>13</v>
      </c>
      <c r="G1032">
        <v>7</v>
      </c>
      <c r="H1032">
        <v>0.53846153846153799</v>
      </c>
      <c r="I1032" t="s">
        <v>16</v>
      </c>
    </row>
    <row r="1033" spans="1:9" x14ac:dyDescent="0.3">
      <c r="A1033">
        <v>1032</v>
      </c>
      <c r="B1033">
        <v>2002</v>
      </c>
      <c r="C1033" t="s">
        <v>8</v>
      </c>
      <c r="D1033" t="s">
        <v>15</v>
      </c>
      <c r="E1033">
        <v>5</v>
      </c>
      <c r="F1033">
        <v>13</v>
      </c>
      <c r="G1033">
        <v>7</v>
      </c>
      <c r="H1033">
        <v>0.53846153846153799</v>
      </c>
      <c r="I1033" t="s">
        <v>16</v>
      </c>
    </row>
    <row r="1034" spans="1:9" x14ac:dyDescent="0.3">
      <c r="A1034">
        <v>1033</v>
      </c>
      <c r="B1034">
        <v>2002</v>
      </c>
      <c r="C1034" t="s">
        <v>8</v>
      </c>
      <c r="D1034" t="s">
        <v>17</v>
      </c>
      <c r="E1034">
        <v>4</v>
      </c>
      <c r="F1034">
        <v>14</v>
      </c>
      <c r="G1034">
        <v>5</v>
      </c>
      <c r="H1034">
        <v>0.35714285714285698</v>
      </c>
      <c r="I1034" t="s">
        <v>18</v>
      </c>
    </row>
    <row r="1035" spans="1:9" x14ac:dyDescent="0.3">
      <c r="A1035">
        <v>1034</v>
      </c>
      <c r="B1035">
        <v>2002</v>
      </c>
      <c r="C1035" t="s">
        <v>8</v>
      </c>
      <c r="D1035" t="s">
        <v>17</v>
      </c>
      <c r="E1035">
        <v>4</v>
      </c>
      <c r="F1035">
        <v>14</v>
      </c>
      <c r="G1035">
        <v>5</v>
      </c>
      <c r="H1035">
        <v>0.35714285714285698</v>
      </c>
      <c r="I1035" t="s">
        <v>18</v>
      </c>
    </row>
    <row r="1036" spans="1:9" x14ac:dyDescent="0.3">
      <c r="A1036">
        <v>1035</v>
      </c>
      <c r="B1036">
        <v>2002</v>
      </c>
      <c r="C1036" t="s">
        <v>8</v>
      </c>
      <c r="D1036" t="s">
        <v>17</v>
      </c>
      <c r="E1036">
        <v>4</v>
      </c>
      <c r="F1036">
        <v>14</v>
      </c>
      <c r="G1036">
        <v>5</v>
      </c>
      <c r="H1036">
        <v>0.35714285714285698</v>
      </c>
      <c r="I1036" t="s">
        <v>18</v>
      </c>
    </row>
    <row r="1037" spans="1:9" x14ac:dyDescent="0.3">
      <c r="A1037">
        <v>1036</v>
      </c>
      <c r="B1037">
        <v>2002</v>
      </c>
      <c r="C1037" t="s">
        <v>8</v>
      </c>
      <c r="D1037" t="s">
        <v>17</v>
      </c>
      <c r="E1037">
        <v>4</v>
      </c>
      <c r="F1037">
        <v>14</v>
      </c>
      <c r="G1037">
        <v>5</v>
      </c>
      <c r="H1037">
        <v>0.35714285714285698</v>
      </c>
      <c r="I1037" t="s">
        <v>18</v>
      </c>
    </row>
    <row r="1038" spans="1:9" x14ac:dyDescent="0.3">
      <c r="A1038">
        <v>1037</v>
      </c>
      <c r="B1038">
        <v>2002</v>
      </c>
      <c r="C1038" t="s">
        <v>8</v>
      </c>
      <c r="D1038" t="s">
        <v>17</v>
      </c>
      <c r="E1038">
        <v>4</v>
      </c>
      <c r="F1038">
        <v>14</v>
      </c>
      <c r="G1038">
        <v>5</v>
      </c>
      <c r="H1038">
        <v>0.35714285714285698</v>
      </c>
      <c r="I1038" t="s">
        <v>18</v>
      </c>
    </row>
    <row r="1039" spans="1:9" x14ac:dyDescent="0.3">
      <c r="A1039">
        <v>1038</v>
      </c>
      <c r="B1039">
        <v>2002</v>
      </c>
      <c r="C1039" t="s">
        <v>8</v>
      </c>
      <c r="D1039" t="s">
        <v>17</v>
      </c>
      <c r="E1039">
        <v>5</v>
      </c>
      <c r="F1039">
        <v>14</v>
      </c>
      <c r="G1039">
        <v>5</v>
      </c>
      <c r="H1039">
        <v>0.35714285714285698</v>
      </c>
      <c r="I1039" t="s">
        <v>18</v>
      </c>
    </row>
    <row r="1040" spans="1:9" x14ac:dyDescent="0.3">
      <c r="A1040">
        <v>1039</v>
      </c>
      <c r="B1040">
        <v>2002</v>
      </c>
      <c r="C1040" t="s">
        <v>8</v>
      </c>
      <c r="D1040" t="s">
        <v>17</v>
      </c>
      <c r="E1040">
        <v>5</v>
      </c>
      <c r="F1040">
        <v>14</v>
      </c>
      <c r="G1040">
        <v>5</v>
      </c>
      <c r="H1040">
        <v>0.35714285714285698</v>
      </c>
      <c r="I1040" t="s">
        <v>18</v>
      </c>
    </row>
    <row r="1041" spans="1:9" x14ac:dyDescent="0.3">
      <c r="A1041">
        <v>1040</v>
      </c>
      <c r="B1041">
        <v>2002</v>
      </c>
      <c r="C1041" t="s">
        <v>8</v>
      </c>
      <c r="D1041" t="s">
        <v>17</v>
      </c>
      <c r="E1041">
        <v>5</v>
      </c>
      <c r="F1041">
        <v>14</v>
      </c>
      <c r="G1041">
        <v>5</v>
      </c>
      <c r="H1041">
        <v>0.35714285714285698</v>
      </c>
      <c r="I1041" t="s">
        <v>18</v>
      </c>
    </row>
    <row r="1042" spans="1:9" x14ac:dyDescent="0.3">
      <c r="A1042">
        <v>1041</v>
      </c>
      <c r="B1042">
        <v>2002</v>
      </c>
      <c r="C1042" t="s">
        <v>8</v>
      </c>
      <c r="D1042" t="s">
        <v>17</v>
      </c>
      <c r="E1042">
        <v>5</v>
      </c>
      <c r="F1042">
        <v>14</v>
      </c>
      <c r="G1042">
        <v>5</v>
      </c>
      <c r="H1042">
        <v>0.35714285714285698</v>
      </c>
      <c r="I1042" t="s">
        <v>18</v>
      </c>
    </row>
    <row r="1043" spans="1:9" x14ac:dyDescent="0.3">
      <c r="A1043">
        <v>1042</v>
      </c>
      <c r="B1043">
        <v>2002</v>
      </c>
      <c r="C1043" t="s">
        <v>8</v>
      </c>
      <c r="D1043" t="s">
        <v>17</v>
      </c>
      <c r="E1043">
        <v>5</v>
      </c>
      <c r="F1043">
        <v>14</v>
      </c>
      <c r="G1043">
        <v>5</v>
      </c>
      <c r="H1043">
        <v>0.35714285714285698</v>
      </c>
      <c r="I1043" t="s">
        <v>18</v>
      </c>
    </row>
    <row r="1044" spans="1:9" x14ac:dyDescent="0.3">
      <c r="A1044">
        <v>1043</v>
      </c>
      <c r="B1044">
        <v>2002</v>
      </c>
      <c r="C1044" t="s">
        <v>8</v>
      </c>
      <c r="D1044" t="s">
        <v>17</v>
      </c>
      <c r="E1044">
        <v>6</v>
      </c>
      <c r="F1044">
        <v>14</v>
      </c>
      <c r="G1044">
        <v>4</v>
      </c>
      <c r="H1044">
        <v>0.28571428571428598</v>
      </c>
      <c r="I1044" t="s">
        <v>18</v>
      </c>
    </row>
    <row r="1045" spans="1:9" x14ac:dyDescent="0.3">
      <c r="A1045">
        <v>1044</v>
      </c>
      <c r="B1045">
        <v>2002</v>
      </c>
      <c r="C1045" t="s">
        <v>8</v>
      </c>
      <c r="D1045" t="s">
        <v>17</v>
      </c>
      <c r="E1045">
        <v>6</v>
      </c>
      <c r="F1045">
        <v>14</v>
      </c>
      <c r="G1045">
        <v>4</v>
      </c>
      <c r="H1045">
        <v>0.28571428571428598</v>
      </c>
      <c r="I1045" t="s">
        <v>18</v>
      </c>
    </row>
    <row r="1046" spans="1:9" x14ac:dyDescent="0.3">
      <c r="A1046">
        <v>1045</v>
      </c>
      <c r="B1046">
        <v>2002</v>
      </c>
      <c r="C1046" t="s">
        <v>8</v>
      </c>
      <c r="D1046" t="s">
        <v>17</v>
      </c>
      <c r="E1046">
        <v>6</v>
      </c>
      <c r="F1046">
        <v>14</v>
      </c>
      <c r="G1046">
        <v>4</v>
      </c>
      <c r="H1046">
        <v>0.28571428571428598</v>
      </c>
      <c r="I1046" t="s">
        <v>18</v>
      </c>
    </row>
    <row r="1047" spans="1:9" x14ac:dyDescent="0.3">
      <c r="A1047">
        <v>1046</v>
      </c>
      <c r="B1047">
        <v>2002</v>
      </c>
      <c r="C1047" t="s">
        <v>8</v>
      </c>
      <c r="D1047" t="s">
        <v>17</v>
      </c>
      <c r="E1047">
        <v>6</v>
      </c>
      <c r="F1047">
        <v>14</v>
      </c>
      <c r="G1047">
        <v>4</v>
      </c>
      <c r="H1047">
        <v>0.28571428571428598</v>
      </c>
      <c r="I1047" t="s">
        <v>18</v>
      </c>
    </row>
    <row r="1048" spans="1:9" x14ac:dyDescent="0.3">
      <c r="A1048">
        <v>1047</v>
      </c>
      <c r="B1048">
        <v>2002</v>
      </c>
      <c r="C1048" t="s">
        <v>8</v>
      </c>
      <c r="D1048" t="s">
        <v>19</v>
      </c>
      <c r="E1048">
        <v>4</v>
      </c>
      <c r="F1048">
        <v>33</v>
      </c>
      <c r="G1048">
        <v>14</v>
      </c>
      <c r="H1048">
        <v>0.42424242424242398</v>
      </c>
      <c r="I1048" t="s">
        <v>20</v>
      </c>
    </row>
    <row r="1049" spans="1:9" x14ac:dyDescent="0.3">
      <c r="A1049">
        <v>1048</v>
      </c>
      <c r="B1049">
        <v>2002</v>
      </c>
      <c r="C1049" t="s">
        <v>8</v>
      </c>
      <c r="D1049" t="s">
        <v>19</v>
      </c>
      <c r="E1049">
        <v>4</v>
      </c>
      <c r="F1049">
        <v>33</v>
      </c>
      <c r="G1049">
        <v>14</v>
      </c>
      <c r="H1049">
        <v>0.42424242424242398</v>
      </c>
      <c r="I1049" t="s">
        <v>20</v>
      </c>
    </row>
    <row r="1050" spans="1:9" x14ac:dyDescent="0.3">
      <c r="A1050">
        <v>1049</v>
      </c>
      <c r="B1050">
        <v>2002</v>
      </c>
      <c r="C1050" t="s">
        <v>8</v>
      </c>
      <c r="D1050" t="s">
        <v>19</v>
      </c>
      <c r="E1050">
        <v>4</v>
      </c>
      <c r="F1050">
        <v>33</v>
      </c>
      <c r="G1050">
        <v>14</v>
      </c>
      <c r="H1050">
        <v>0.42424242424242398</v>
      </c>
      <c r="I1050" t="s">
        <v>20</v>
      </c>
    </row>
    <row r="1051" spans="1:9" x14ac:dyDescent="0.3">
      <c r="A1051">
        <v>1050</v>
      </c>
      <c r="B1051">
        <v>2002</v>
      </c>
      <c r="C1051" t="s">
        <v>8</v>
      </c>
      <c r="D1051" t="s">
        <v>19</v>
      </c>
      <c r="E1051">
        <v>4</v>
      </c>
      <c r="F1051">
        <v>33</v>
      </c>
      <c r="G1051">
        <v>14</v>
      </c>
      <c r="H1051">
        <v>0.42424242424242398</v>
      </c>
      <c r="I1051" t="s">
        <v>20</v>
      </c>
    </row>
    <row r="1052" spans="1:9" x14ac:dyDescent="0.3">
      <c r="A1052">
        <v>1051</v>
      </c>
      <c r="B1052">
        <v>2002</v>
      </c>
      <c r="C1052" t="s">
        <v>8</v>
      </c>
      <c r="D1052" t="s">
        <v>19</v>
      </c>
      <c r="E1052">
        <v>4</v>
      </c>
      <c r="F1052">
        <v>33</v>
      </c>
      <c r="G1052">
        <v>14</v>
      </c>
      <c r="H1052">
        <v>0.42424242424242398</v>
      </c>
      <c r="I1052" t="s">
        <v>20</v>
      </c>
    </row>
    <row r="1053" spans="1:9" x14ac:dyDescent="0.3">
      <c r="A1053">
        <v>1052</v>
      </c>
      <c r="B1053">
        <v>2002</v>
      </c>
      <c r="C1053" t="s">
        <v>8</v>
      </c>
      <c r="D1053" t="s">
        <v>19</v>
      </c>
      <c r="E1053">
        <v>4</v>
      </c>
      <c r="F1053">
        <v>33</v>
      </c>
      <c r="G1053">
        <v>14</v>
      </c>
      <c r="H1053">
        <v>0.42424242424242398</v>
      </c>
      <c r="I1053" t="s">
        <v>20</v>
      </c>
    </row>
    <row r="1054" spans="1:9" x14ac:dyDescent="0.3">
      <c r="A1054">
        <v>1053</v>
      </c>
      <c r="B1054">
        <v>2002</v>
      </c>
      <c r="C1054" t="s">
        <v>8</v>
      </c>
      <c r="D1054" t="s">
        <v>19</v>
      </c>
      <c r="E1054">
        <v>4</v>
      </c>
      <c r="F1054">
        <v>33</v>
      </c>
      <c r="G1054">
        <v>14</v>
      </c>
      <c r="H1054">
        <v>0.42424242424242398</v>
      </c>
      <c r="I1054" t="s">
        <v>20</v>
      </c>
    </row>
    <row r="1055" spans="1:9" x14ac:dyDescent="0.3">
      <c r="A1055">
        <v>1054</v>
      </c>
      <c r="B1055">
        <v>2002</v>
      </c>
      <c r="C1055" t="s">
        <v>8</v>
      </c>
      <c r="D1055" t="s">
        <v>19</v>
      </c>
      <c r="E1055">
        <v>4</v>
      </c>
      <c r="F1055">
        <v>33</v>
      </c>
      <c r="G1055">
        <v>14</v>
      </c>
      <c r="H1055">
        <v>0.42424242424242398</v>
      </c>
      <c r="I1055" t="s">
        <v>20</v>
      </c>
    </row>
    <row r="1056" spans="1:9" x14ac:dyDescent="0.3">
      <c r="A1056">
        <v>1055</v>
      </c>
      <c r="B1056">
        <v>2002</v>
      </c>
      <c r="C1056" t="s">
        <v>8</v>
      </c>
      <c r="D1056" t="s">
        <v>19</v>
      </c>
      <c r="E1056">
        <v>4</v>
      </c>
      <c r="F1056">
        <v>33</v>
      </c>
      <c r="G1056">
        <v>14</v>
      </c>
      <c r="H1056">
        <v>0.42424242424242398</v>
      </c>
      <c r="I1056" t="s">
        <v>20</v>
      </c>
    </row>
    <row r="1057" spans="1:9" x14ac:dyDescent="0.3">
      <c r="A1057">
        <v>1056</v>
      </c>
      <c r="B1057">
        <v>2002</v>
      </c>
      <c r="C1057" t="s">
        <v>8</v>
      </c>
      <c r="D1057" t="s">
        <v>19</v>
      </c>
      <c r="E1057">
        <v>4</v>
      </c>
      <c r="F1057">
        <v>33</v>
      </c>
      <c r="G1057">
        <v>14</v>
      </c>
      <c r="H1057">
        <v>0.42424242424242398</v>
      </c>
      <c r="I1057" t="s">
        <v>20</v>
      </c>
    </row>
    <row r="1058" spans="1:9" x14ac:dyDescent="0.3">
      <c r="A1058">
        <v>1057</v>
      </c>
      <c r="B1058">
        <v>2002</v>
      </c>
      <c r="C1058" t="s">
        <v>8</v>
      </c>
      <c r="D1058" t="s">
        <v>19</v>
      </c>
      <c r="E1058">
        <v>4</v>
      </c>
      <c r="F1058">
        <v>33</v>
      </c>
      <c r="G1058">
        <v>14</v>
      </c>
      <c r="H1058">
        <v>0.42424242424242398</v>
      </c>
      <c r="I1058" t="s">
        <v>20</v>
      </c>
    </row>
    <row r="1059" spans="1:9" x14ac:dyDescent="0.3">
      <c r="A1059">
        <v>1058</v>
      </c>
      <c r="B1059">
        <v>2002</v>
      </c>
      <c r="C1059" t="s">
        <v>8</v>
      </c>
      <c r="D1059" t="s">
        <v>19</v>
      </c>
      <c r="E1059">
        <v>4</v>
      </c>
      <c r="F1059">
        <v>33</v>
      </c>
      <c r="G1059">
        <v>14</v>
      </c>
      <c r="H1059">
        <v>0.42424242424242398</v>
      </c>
      <c r="I1059" t="s">
        <v>20</v>
      </c>
    </row>
    <row r="1060" spans="1:9" x14ac:dyDescent="0.3">
      <c r="A1060">
        <v>1059</v>
      </c>
      <c r="B1060">
        <v>2002</v>
      </c>
      <c r="C1060" t="s">
        <v>8</v>
      </c>
      <c r="D1060" t="s">
        <v>19</v>
      </c>
      <c r="E1060">
        <v>4</v>
      </c>
      <c r="F1060">
        <v>33</v>
      </c>
      <c r="G1060">
        <v>14</v>
      </c>
      <c r="H1060">
        <v>0.42424242424242398</v>
      </c>
      <c r="I1060" t="s">
        <v>20</v>
      </c>
    </row>
    <row r="1061" spans="1:9" x14ac:dyDescent="0.3">
      <c r="A1061">
        <v>1060</v>
      </c>
      <c r="B1061">
        <v>2002</v>
      </c>
      <c r="C1061" t="s">
        <v>8</v>
      </c>
      <c r="D1061" t="s">
        <v>19</v>
      </c>
      <c r="E1061">
        <v>4</v>
      </c>
      <c r="F1061">
        <v>33</v>
      </c>
      <c r="G1061">
        <v>14</v>
      </c>
      <c r="H1061">
        <v>0.42424242424242398</v>
      </c>
      <c r="I1061" t="s">
        <v>20</v>
      </c>
    </row>
    <row r="1062" spans="1:9" x14ac:dyDescent="0.3">
      <c r="A1062">
        <v>1061</v>
      </c>
      <c r="B1062">
        <v>2002</v>
      </c>
      <c r="C1062" t="s">
        <v>8</v>
      </c>
      <c r="D1062" t="s">
        <v>19</v>
      </c>
      <c r="E1062">
        <v>5</v>
      </c>
      <c r="F1062">
        <v>33</v>
      </c>
      <c r="G1062">
        <v>9</v>
      </c>
      <c r="H1062">
        <v>0.27272727272727298</v>
      </c>
      <c r="I1062" t="s">
        <v>20</v>
      </c>
    </row>
    <row r="1063" spans="1:9" x14ac:dyDescent="0.3">
      <c r="A1063">
        <v>1062</v>
      </c>
      <c r="B1063">
        <v>2002</v>
      </c>
      <c r="C1063" t="s">
        <v>8</v>
      </c>
      <c r="D1063" t="s">
        <v>19</v>
      </c>
      <c r="E1063">
        <v>5</v>
      </c>
      <c r="F1063">
        <v>33</v>
      </c>
      <c r="G1063">
        <v>9</v>
      </c>
      <c r="H1063">
        <v>0.27272727272727298</v>
      </c>
      <c r="I1063" t="s">
        <v>20</v>
      </c>
    </row>
    <row r="1064" spans="1:9" x14ac:dyDescent="0.3">
      <c r="A1064">
        <v>1063</v>
      </c>
      <c r="B1064">
        <v>2002</v>
      </c>
      <c r="C1064" t="s">
        <v>8</v>
      </c>
      <c r="D1064" t="s">
        <v>19</v>
      </c>
      <c r="E1064">
        <v>5</v>
      </c>
      <c r="F1064">
        <v>33</v>
      </c>
      <c r="G1064">
        <v>9</v>
      </c>
      <c r="H1064">
        <v>0.27272727272727298</v>
      </c>
      <c r="I1064" t="s">
        <v>20</v>
      </c>
    </row>
    <row r="1065" spans="1:9" x14ac:dyDescent="0.3">
      <c r="A1065">
        <v>1064</v>
      </c>
      <c r="B1065">
        <v>2002</v>
      </c>
      <c r="C1065" t="s">
        <v>8</v>
      </c>
      <c r="D1065" t="s">
        <v>19</v>
      </c>
      <c r="E1065">
        <v>5</v>
      </c>
      <c r="F1065">
        <v>33</v>
      </c>
      <c r="G1065">
        <v>9</v>
      </c>
      <c r="H1065">
        <v>0.27272727272727298</v>
      </c>
      <c r="I1065" t="s">
        <v>20</v>
      </c>
    </row>
    <row r="1066" spans="1:9" x14ac:dyDescent="0.3">
      <c r="A1066">
        <v>1065</v>
      </c>
      <c r="B1066">
        <v>2002</v>
      </c>
      <c r="C1066" t="s">
        <v>8</v>
      </c>
      <c r="D1066" t="s">
        <v>19</v>
      </c>
      <c r="E1066">
        <v>5</v>
      </c>
      <c r="F1066">
        <v>33</v>
      </c>
      <c r="G1066">
        <v>9</v>
      </c>
      <c r="H1066">
        <v>0.27272727272727298</v>
      </c>
      <c r="I1066" t="s">
        <v>20</v>
      </c>
    </row>
    <row r="1067" spans="1:9" x14ac:dyDescent="0.3">
      <c r="A1067">
        <v>1066</v>
      </c>
      <c r="B1067">
        <v>2002</v>
      </c>
      <c r="C1067" t="s">
        <v>8</v>
      </c>
      <c r="D1067" t="s">
        <v>19</v>
      </c>
      <c r="E1067">
        <v>5</v>
      </c>
      <c r="F1067">
        <v>33</v>
      </c>
      <c r="G1067">
        <v>9</v>
      </c>
      <c r="H1067">
        <v>0.27272727272727298</v>
      </c>
      <c r="I1067" t="s">
        <v>20</v>
      </c>
    </row>
    <row r="1068" spans="1:9" x14ac:dyDescent="0.3">
      <c r="A1068">
        <v>1067</v>
      </c>
      <c r="B1068">
        <v>2002</v>
      </c>
      <c r="C1068" t="s">
        <v>8</v>
      </c>
      <c r="D1068" t="s">
        <v>19</v>
      </c>
      <c r="E1068">
        <v>5</v>
      </c>
      <c r="F1068">
        <v>33</v>
      </c>
      <c r="G1068">
        <v>9</v>
      </c>
      <c r="H1068">
        <v>0.27272727272727298</v>
      </c>
      <c r="I1068" t="s">
        <v>20</v>
      </c>
    </row>
    <row r="1069" spans="1:9" x14ac:dyDescent="0.3">
      <c r="A1069">
        <v>1068</v>
      </c>
      <c r="B1069">
        <v>2002</v>
      </c>
      <c r="C1069" t="s">
        <v>8</v>
      </c>
      <c r="D1069" t="s">
        <v>19</v>
      </c>
      <c r="E1069">
        <v>5</v>
      </c>
      <c r="F1069">
        <v>33</v>
      </c>
      <c r="G1069">
        <v>9</v>
      </c>
      <c r="H1069">
        <v>0.27272727272727298</v>
      </c>
      <c r="I1069" t="s">
        <v>20</v>
      </c>
    </row>
    <row r="1070" spans="1:9" x14ac:dyDescent="0.3">
      <c r="A1070">
        <v>1069</v>
      </c>
      <c r="B1070">
        <v>2002</v>
      </c>
      <c r="C1070" t="s">
        <v>8</v>
      </c>
      <c r="D1070" t="s">
        <v>19</v>
      </c>
      <c r="E1070">
        <v>5</v>
      </c>
      <c r="F1070">
        <v>33</v>
      </c>
      <c r="G1070">
        <v>9</v>
      </c>
      <c r="H1070">
        <v>0.27272727272727298</v>
      </c>
      <c r="I1070" t="s">
        <v>20</v>
      </c>
    </row>
    <row r="1071" spans="1:9" x14ac:dyDescent="0.3">
      <c r="A1071">
        <v>1070</v>
      </c>
      <c r="B1071">
        <v>2002</v>
      </c>
      <c r="C1071" t="s">
        <v>8</v>
      </c>
      <c r="D1071" t="s">
        <v>19</v>
      </c>
      <c r="E1071">
        <v>6</v>
      </c>
      <c r="F1071">
        <v>33</v>
      </c>
      <c r="G1071">
        <v>8</v>
      </c>
      <c r="H1071">
        <v>0.24242424242424199</v>
      </c>
      <c r="I1071" t="s">
        <v>20</v>
      </c>
    </row>
    <row r="1072" spans="1:9" x14ac:dyDescent="0.3">
      <c r="A1072">
        <v>1071</v>
      </c>
      <c r="B1072">
        <v>2002</v>
      </c>
      <c r="C1072" t="s">
        <v>8</v>
      </c>
      <c r="D1072" t="s">
        <v>19</v>
      </c>
      <c r="E1072">
        <v>6</v>
      </c>
      <c r="F1072">
        <v>33</v>
      </c>
      <c r="G1072">
        <v>8</v>
      </c>
      <c r="H1072">
        <v>0.24242424242424199</v>
      </c>
      <c r="I1072" t="s">
        <v>20</v>
      </c>
    </row>
    <row r="1073" spans="1:9" x14ac:dyDescent="0.3">
      <c r="A1073">
        <v>1072</v>
      </c>
      <c r="B1073">
        <v>2002</v>
      </c>
      <c r="C1073" t="s">
        <v>8</v>
      </c>
      <c r="D1073" t="s">
        <v>19</v>
      </c>
      <c r="E1073">
        <v>6</v>
      </c>
      <c r="F1073">
        <v>33</v>
      </c>
      <c r="G1073">
        <v>8</v>
      </c>
      <c r="H1073">
        <v>0.24242424242424199</v>
      </c>
      <c r="I1073" t="s">
        <v>20</v>
      </c>
    </row>
    <row r="1074" spans="1:9" x14ac:dyDescent="0.3">
      <c r="A1074">
        <v>1073</v>
      </c>
      <c r="B1074">
        <v>2002</v>
      </c>
      <c r="C1074" t="s">
        <v>8</v>
      </c>
      <c r="D1074" t="s">
        <v>19</v>
      </c>
      <c r="E1074">
        <v>6</v>
      </c>
      <c r="F1074">
        <v>33</v>
      </c>
      <c r="G1074">
        <v>8</v>
      </c>
      <c r="H1074">
        <v>0.24242424242424199</v>
      </c>
      <c r="I1074" t="s">
        <v>20</v>
      </c>
    </row>
    <row r="1075" spans="1:9" x14ac:dyDescent="0.3">
      <c r="A1075">
        <v>1074</v>
      </c>
      <c r="B1075">
        <v>2002</v>
      </c>
      <c r="C1075" t="s">
        <v>8</v>
      </c>
      <c r="D1075" t="s">
        <v>19</v>
      </c>
      <c r="E1075">
        <v>6</v>
      </c>
      <c r="F1075">
        <v>33</v>
      </c>
      <c r="G1075">
        <v>8</v>
      </c>
      <c r="H1075">
        <v>0.24242424242424199</v>
      </c>
      <c r="I1075" t="s">
        <v>20</v>
      </c>
    </row>
    <row r="1076" spans="1:9" x14ac:dyDescent="0.3">
      <c r="A1076">
        <v>1075</v>
      </c>
      <c r="B1076">
        <v>2002</v>
      </c>
      <c r="C1076" t="s">
        <v>8</v>
      </c>
      <c r="D1076" t="s">
        <v>19</v>
      </c>
      <c r="E1076">
        <v>6</v>
      </c>
      <c r="F1076">
        <v>33</v>
      </c>
      <c r="G1076">
        <v>8</v>
      </c>
      <c r="H1076">
        <v>0.24242424242424199</v>
      </c>
      <c r="I1076" t="s">
        <v>20</v>
      </c>
    </row>
    <row r="1077" spans="1:9" x14ac:dyDescent="0.3">
      <c r="A1077">
        <v>1076</v>
      </c>
      <c r="B1077">
        <v>2002</v>
      </c>
      <c r="C1077" t="s">
        <v>8</v>
      </c>
      <c r="D1077" t="s">
        <v>19</v>
      </c>
      <c r="E1077">
        <v>6</v>
      </c>
      <c r="F1077">
        <v>33</v>
      </c>
      <c r="G1077">
        <v>8</v>
      </c>
      <c r="H1077">
        <v>0.24242424242424199</v>
      </c>
      <c r="I1077" t="s">
        <v>20</v>
      </c>
    </row>
    <row r="1078" spans="1:9" x14ac:dyDescent="0.3">
      <c r="A1078">
        <v>1077</v>
      </c>
      <c r="B1078">
        <v>2002</v>
      </c>
      <c r="C1078" t="s">
        <v>8</v>
      </c>
      <c r="D1078" t="s">
        <v>19</v>
      </c>
      <c r="E1078">
        <v>6</v>
      </c>
      <c r="F1078">
        <v>33</v>
      </c>
      <c r="G1078">
        <v>8</v>
      </c>
      <c r="H1078">
        <v>0.24242424242424199</v>
      </c>
      <c r="I1078" t="s">
        <v>20</v>
      </c>
    </row>
    <row r="1079" spans="1:9" x14ac:dyDescent="0.3">
      <c r="A1079">
        <v>1078</v>
      </c>
      <c r="B1079">
        <v>2002</v>
      </c>
      <c r="C1079" t="s">
        <v>8</v>
      </c>
      <c r="D1079" t="s">
        <v>19</v>
      </c>
      <c r="E1079">
        <v>7</v>
      </c>
      <c r="F1079">
        <v>33</v>
      </c>
      <c r="G1079">
        <v>2</v>
      </c>
      <c r="H1079">
        <v>6.0606060606060601E-2</v>
      </c>
      <c r="I1079" t="s">
        <v>20</v>
      </c>
    </row>
    <row r="1080" spans="1:9" x14ac:dyDescent="0.3">
      <c r="A1080">
        <v>1079</v>
      </c>
      <c r="B1080">
        <v>2002</v>
      </c>
      <c r="C1080" t="s">
        <v>8</v>
      </c>
      <c r="D1080" t="s">
        <v>19</v>
      </c>
      <c r="E1080">
        <v>7</v>
      </c>
      <c r="F1080">
        <v>33</v>
      </c>
      <c r="G1080">
        <v>2</v>
      </c>
      <c r="H1080">
        <v>6.0606060606060601E-2</v>
      </c>
      <c r="I1080" t="s">
        <v>20</v>
      </c>
    </row>
    <row r="1081" spans="1:9" x14ac:dyDescent="0.3">
      <c r="A1081">
        <v>1080</v>
      </c>
      <c r="B1081">
        <v>2002</v>
      </c>
      <c r="C1081" t="s">
        <v>8</v>
      </c>
      <c r="D1081" t="s">
        <v>21</v>
      </c>
      <c r="E1081">
        <v>4</v>
      </c>
      <c r="F1081">
        <v>2</v>
      </c>
      <c r="G1081">
        <v>1</v>
      </c>
      <c r="H1081">
        <v>0.5</v>
      </c>
      <c r="I1081" t="s">
        <v>22</v>
      </c>
    </row>
    <row r="1082" spans="1:9" x14ac:dyDescent="0.3">
      <c r="A1082">
        <v>1081</v>
      </c>
      <c r="B1082">
        <v>2002</v>
      </c>
      <c r="C1082" t="s">
        <v>8</v>
      </c>
      <c r="D1082" t="s">
        <v>21</v>
      </c>
      <c r="E1082">
        <v>6</v>
      </c>
      <c r="F1082">
        <v>2</v>
      </c>
      <c r="G1082">
        <v>1</v>
      </c>
      <c r="H1082">
        <v>0.5</v>
      </c>
      <c r="I1082" t="s">
        <v>22</v>
      </c>
    </row>
    <row r="1083" spans="1:9" x14ac:dyDescent="0.3">
      <c r="A1083">
        <v>1082</v>
      </c>
      <c r="B1083">
        <v>2002</v>
      </c>
      <c r="C1083" t="s">
        <v>8</v>
      </c>
      <c r="D1083" t="s">
        <v>23</v>
      </c>
      <c r="E1083">
        <v>5</v>
      </c>
      <c r="F1083">
        <v>1</v>
      </c>
      <c r="G1083">
        <v>1</v>
      </c>
      <c r="H1083">
        <v>1</v>
      </c>
      <c r="I1083" t="s">
        <v>24</v>
      </c>
    </row>
    <row r="1084" spans="1:9" x14ac:dyDescent="0.3">
      <c r="A1084">
        <v>1083</v>
      </c>
      <c r="B1084">
        <v>2002</v>
      </c>
      <c r="C1084" t="s">
        <v>25</v>
      </c>
      <c r="D1084" t="s">
        <v>25</v>
      </c>
      <c r="E1084">
        <v>4</v>
      </c>
      <c r="F1084" t="s">
        <v>25</v>
      </c>
      <c r="G1084" t="s">
        <v>25</v>
      </c>
      <c r="H1084">
        <v>7.5752151000000004E-2</v>
      </c>
      <c r="I1084" t="s">
        <v>26</v>
      </c>
    </row>
    <row r="1085" spans="1:9" x14ac:dyDescent="0.3">
      <c r="A1085">
        <v>1084</v>
      </c>
      <c r="B1085">
        <v>2002</v>
      </c>
      <c r="C1085" t="s">
        <v>25</v>
      </c>
      <c r="D1085" t="s">
        <v>25</v>
      </c>
      <c r="E1085">
        <v>5</v>
      </c>
      <c r="F1085" t="s">
        <v>25</v>
      </c>
      <c r="G1085" t="s">
        <v>25</v>
      </c>
      <c r="H1085">
        <v>0.25095252000000001</v>
      </c>
      <c r="I1085" t="s">
        <v>26</v>
      </c>
    </row>
    <row r="1086" spans="1:9" x14ac:dyDescent="0.3">
      <c r="A1086">
        <v>1085</v>
      </c>
      <c r="B1086">
        <v>2002</v>
      </c>
      <c r="C1086" t="s">
        <v>25</v>
      </c>
      <c r="D1086" t="s">
        <v>25</v>
      </c>
      <c r="E1086">
        <v>6</v>
      </c>
      <c r="F1086" t="s">
        <v>25</v>
      </c>
      <c r="G1086" t="s">
        <v>25</v>
      </c>
      <c r="H1086">
        <v>0.53110199999999996</v>
      </c>
      <c r="I1086" t="s">
        <v>26</v>
      </c>
    </row>
    <row r="1087" spans="1:9" x14ac:dyDescent="0.3">
      <c r="A1087">
        <v>1086</v>
      </c>
      <c r="B1087">
        <v>2002</v>
      </c>
      <c r="C1087" t="s">
        <v>25</v>
      </c>
      <c r="D1087" t="s">
        <v>25</v>
      </c>
      <c r="E1087">
        <v>7</v>
      </c>
      <c r="F1087" t="s">
        <v>25</v>
      </c>
      <c r="G1087" t="s">
        <v>25</v>
      </c>
      <c r="H1087">
        <v>0.14219335</v>
      </c>
      <c r="I1087" t="s">
        <v>26</v>
      </c>
    </row>
    <row r="1088" spans="1:9" x14ac:dyDescent="0.3">
      <c r="A1088">
        <v>1087</v>
      </c>
      <c r="B1088">
        <v>2003</v>
      </c>
      <c r="C1088" t="s">
        <v>8</v>
      </c>
      <c r="D1088" t="s">
        <v>9</v>
      </c>
      <c r="E1088">
        <v>4</v>
      </c>
      <c r="F1088">
        <v>20</v>
      </c>
      <c r="G1088">
        <v>1</v>
      </c>
      <c r="H1088">
        <v>0.05</v>
      </c>
      <c r="I1088" t="s">
        <v>10</v>
      </c>
    </row>
    <row r="1089" spans="1:9" x14ac:dyDescent="0.3">
      <c r="A1089">
        <v>1088</v>
      </c>
      <c r="B1089">
        <v>2003</v>
      </c>
      <c r="C1089" t="s">
        <v>8</v>
      </c>
      <c r="D1089" t="s">
        <v>9</v>
      </c>
      <c r="E1089">
        <v>5</v>
      </c>
      <c r="F1089">
        <v>20</v>
      </c>
      <c r="G1089">
        <v>8</v>
      </c>
      <c r="H1089">
        <v>0.4</v>
      </c>
      <c r="I1089" t="s">
        <v>10</v>
      </c>
    </row>
    <row r="1090" spans="1:9" x14ac:dyDescent="0.3">
      <c r="A1090">
        <v>1089</v>
      </c>
      <c r="B1090">
        <v>2003</v>
      </c>
      <c r="C1090" t="s">
        <v>8</v>
      </c>
      <c r="D1090" t="s">
        <v>9</v>
      </c>
      <c r="E1090">
        <v>5</v>
      </c>
      <c r="F1090">
        <v>20</v>
      </c>
      <c r="G1090">
        <v>8</v>
      </c>
      <c r="H1090">
        <v>0.4</v>
      </c>
      <c r="I1090" t="s">
        <v>10</v>
      </c>
    </row>
    <row r="1091" spans="1:9" x14ac:dyDescent="0.3">
      <c r="A1091">
        <v>1090</v>
      </c>
      <c r="B1091">
        <v>2003</v>
      </c>
      <c r="C1091" t="s">
        <v>8</v>
      </c>
      <c r="D1091" t="s">
        <v>9</v>
      </c>
      <c r="E1091">
        <v>5</v>
      </c>
      <c r="F1091">
        <v>20</v>
      </c>
      <c r="G1091">
        <v>8</v>
      </c>
      <c r="H1091">
        <v>0.4</v>
      </c>
      <c r="I1091" t="s">
        <v>10</v>
      </c>
    </row>
    <row r="1092" spans="1:9" x14ac:dyDescent="0.3">
      <c r="A1092">
        <v>1091</v>
      </c>
      <c r="B1092">
        <v>2003</v>
      </c>
      <c r="C1092" t="s">
        <v>8</v>
      </c>
      <c r="D1092" t="s">
        <v>9</v>
      </c>
      <c r="E1092">
        <v>5</v>
      </c>
      <c r="F1092">
        <v>20</v>
      </c>
      <c r="G1092">
        <v>8</v>
      </c>
      <c r="H1092">
        <v>0.4</v>
      </c>
      <c r="I1092" t="s">
        <v>10</v>
      </c>
    </row>
    <row r="1093" spans="1:9" x14ac:dyDescent="0.3">
      <c r="A1093">
        <v>1092</v>
      </c>
      <c r="B1093">
        <v>2003</v>
      </c>
      <c r="C1093" t="s">
        <v>8</v>
      </c>
      <c r="D1093" t="s">
        <v>9</v>
      </c>
      <c r="E1093">
        <v>5</v>
      </c>
      <c r="F1093">
        <v>20</v>
      </c>
      <c r="G1093">
        <v>8</v>
      </c>
      <c r="H1093">
        <v>0.4</v>
      </c>
      <c r="I1093" t="s">
        <v>10</v>
      </c>
    </row>
    <row r="1094" spans="1:9" x14ac:dyDescent="0.3">
      <c r="A1094">
        <v>1093</v>
      </c>
      <c r="B1094">
        <v>2003</v>
      </c>
      <c r="C1094" t="s">
        <v>8</v>
      </c>
      <c r="D1094" t="s">
        <v>9</v>
      </c>
      <c r="E1094">
        <v>5</v>
      </c>
      <c r="F1094">
        <v>20</v>
      </c>
      <c r="G1094">
        <v>8</v>
      </c>
      <c r="H1094">
        <v>0.4</v>
      </c>
      <c r="I1094" t="s">
        <v>10</v>
      </c>
    </row>
    <row r="1095" spans="1:9" x14ac:dyDescent="0.3">
      <c r="A1095">
        <v>1094</v>
      </c>
      <c r="B1095">
        <v>2003</v>
      </c>
      <c r="C1095" t="s">
        <v>8</v>
      </c>
      <c r="D1095" t="s">
        <v>9</v>
      </c>
      <c r="E1095">
        <v>5</v>
      </c>
      <c r="F1095">
        <v>20</v>
      </c>
      <c r="G1095">
        <v>8</v>
      </c>
      <c r="H1095">
        <v>0.4</v>
      </c>
      <c r="I1095" t="s">
        <v>10</v>
      </c>
    </row>
    <row r="1096" spans="1:9" x14ac:dyDescent="0.3">
      <c r="A1096">
        <v>1095</v>
      </c>
      <c r="B1096">
        <v>2003</v>
      </c>
      <c r="C1096" t="s">
        <v>8</v>
      </c>
      <c r="D1096" t="s">
        <v>9</v>
      </c>
      <c r="E1096">
        <v>5</v>
      </c>
      <c r="F1096">
        <v>20</v>
      </c>
      <c r="G1096">
        <v>8</v>
      </c>
      <c r="H1096">
        <v>0.4</v>
      </c>
      <c r="I1096" t="s">
        <v>10</v>
      </c>
    </row>
    <row r="1097" spans="1:9" x14ac:dyDescent="0.3">
      <c r="A1097">
        <v>1096</v>
      </c>
      <c r="B1097">
        <v>2003</v>
      </c>
      <c r="C1097" t="s">
        <v>8</v>
      </c>
      <c r="D1097" t="s">
        <v>9</v>
      </c>
      <c r="E1097">
        <v>6</v>
      </c>
      <c r="F1097">
        <v>20</v>
      </c>
      <c r="G1097">
        <v>11</v>
      </c>
      <c r="H1097">
        <v>0.55000000000000004</v>
      </c>
      <c r="I1097" t="s">
        <v>10</v>
      </c>
    </row>
    <row r="1098" spans="1:9" x14ac:dyDescent="0.3">
      <c r="A1098">
        <v>1097</v>
      </c>
      <c r="B1098">
        <v>2003</v>
      </c>
      <c r="C1098" t="s">
        <v>8</v>
      </c>
      <c r="D1098" t="s">
        <v>9</v>
      </c>
      <c r="E1098">
        <v>6</v>
      </c>
      <c r="F1098">
        <v>20</v>
      </c>
      <c r="G1098">
        <v>11</v>
      </c>
      <c r="H1098">
        <v>0.55000000000000004</v>
      </c>
      <c r="I1098" t="s">
        <v>10</v>
      </c>
    </row>
    <row r="1099" spans="1:9" x14ac:dyDescent="0.3">
      <c r="A1099">
        <v>1098</v>
      </c>
      <c r="B1099">
        <v>2003</v>
      </c>
      <c r="C1099" t="s">
        <v>8</v>
      </c>
      <c r="D1099" t="s">
        <v>9</v>
      </c>
      <c r="E1099">
        <v>6</v>
      </c>
      <c r="F1099">
        <v>20</v>
      </c>
      <c r="G1099">
        <v>11</v>
      </c>
      <c r="H1099">
        <v>0.55000000000000004</v>
      </c>
      <c r="I1099" t="s">
        <v>10</v>
      </c>
    </row>
    <row r="1100" spans="1:9" x14ac:dyDescent="0.3">
      <c r="A1100">
        <v>1099</v>
      </c>
      <c r="B1100">
        <v>2003</v>
      </c>
      <c r="C1100" t="s">
        <v>8</v>
      </c>
      <c r="D1100" t="s">
        <v>9</v>
      </c>
      <c r="E1100">
        <v>6</v>
      </c>
      <c r="F1100">
        <v>20</v>
      </c>
      <c r="G1100">
        <v>11</v>
      </c>
      <c r="H1100">
        <v>0.55000000000000004</v>
      </c>
      <c r="I1100" t="s">
        <v>10</v>
      </c>
    </row>
    <row r="1101" spans="1:9" x14ac:dyDescent="0.3">
      <c r="A1101">
        <v>1100</v>
      </c>
      <c r="B1101">
        <v>2003</v>
      </c>
      <c r="C1101" t="s">
        <v>8</v>
      </c>
      <c r="D1101" t="s">
        <v>9</v>
      </c>
      <c r="E1101">
        <v>6</v>
      </c>
      <c r="F1101">
        <v>20</v>
      </c>
      <c r="G1101">
        <v>11</v>
      </c>
      <c r="H1101">
        <v>0.55000000000000004</v>
      </c>
      <c r="I1101" t="s">
        <v>10</v>
      </c>
    </row>
    <row r="1102" spans="1:9" x14ac:dyDescent="0.3">
      <c r="A1102">
        <v>1101</v>
      </c>
      <c r="B1102">
        <v>2003</v>
      </c>
      <c r="C1102" t="s">
        <v>8</v>
      </c>
      <c r="D1102" t="s">
        <v>9</v>
      </c>
      <c r="E1102">
        <v>6</v>
      </c>
      <c r="F1102">
        <v>20</v>
      </c>
      <c r="G1102">
        <v>11</v>
      </c>
      <c r="H1102">
        <v>0.55000000000000004</v>
      </c>
      <c r="I1102" t="s">
        <v>10</v>
      </c>
    </row>
    <row r="1103" spans="1:9" x14ac:dyDescent="0.3">
      <c r="A1103">
        <v>1102</v>
      </c>
      <c r="B1103">
        <v>2003</v>
      </c>
      <c r="C1103" t="s">
        <v>8</v>
      </c>
      <c r="D1103" t="s">
        <v>9</v>
      </c>
      <c r="E1103">
        <v>6</v>
      </c>
      <c r="F1103">
        <v>20</v>
      </c>
      <c r="G1103">
        <v>11</v>
      </c>
      <c r="H1103">
        <v>0.55000000000000004</v>
      </c>
      <c r="I1103" t="s">
        <v>10</v>
      </c>
    </row>
    <row r="1104" spans="1:9" x14ac:dyDescent="0.3">
      <c r="A1104">
        <v>1103</v>
      </c>
      <c r="B1104">
        <v>2003</v>
      </c>
      <c r="C1104" t="s">
        <v>8</v>
      </c>
      <c r="D1104" t="s">
        <v>9</v>
      </c>
      <c r="E1104">
        <v>6</v>
      </c>
      <c r="F1104">
        <v>20</v>
      </c>
      <c r="G1104">
        <v>11</v>
      </c>
      <c r="H1104">
        <v>0.55000000000000004</v>
      </c>
      <c r="I1104" t="s">
        <v>10</v>
      </c>
    </row>
    <row r="1105" spans="1:9" x14ac:dyDescent="0.3">
      <c r="A1105">
        <v>1104</v>
      </c>
      <c r="B1105">
        <v>2003</v>
      </c>
      <c r="C1105" t="s">
        <v>8</v>
      </c>
      <c r="D1105" t="s">
        <v>9</v>
      </c>
      <c r="E1105">
        <v>6</v>
      </c>
      <c r="F1105">
        <v>20</v>
      </c>
      <c r="G1105">
        <v>11</v>
      </c>
      <c r="H1105">
        <v>0.55000000000000004</v>
      </c>
      <c r="I1105" t="s">
        <v>10</v>
      </c>
    </row>
    <row r="1106" spans="1:9" x14ac:dyDescent="0.3">
      <c r="A1106">
        <v>1105</v>
      </c>
      <c r="B1106">
        <v>2003</v>
      </c>
      <c r="C1106" t="s">
        <v>8</v>
      </c>
      <c r="D1106" t="s">
        <v>9</v>
      </c>
      <c r="E1106">
        <v>6</v>
      </c>
      <c r="F1106">
        <v>20</v>
      </c>
      <c r="G1106">
        <v>11</v>
      </c>
      <c r="H1106">
        <v>0.55000000000000004</v>
      </c>
      <c r="I1106" t="s">
        <v>10</v>
      </c>
    </row>
    <row r="1107" spans="1:9" x14ac:dyDescent="0.3">
      <c r="A1107">
        <v>1106</v>
      </c>
      <c r="B1107">
        <v>2003</v>
      </c>
      <c r="C1107" t="s">
        <v>8</v>
      </c>
      <c r="D1107" t="s">
        <v>9</v>
      </c>
      <c r="E1107">
        <v>6</v>
      </c>
      <c r="F1107">
        <v>20</v>
      </c>
      <c r="G1107">
        <v>11</v>
      </c>
      <c r="H1107">
        <v>0.55000000000000004</v>
      </c>
      <c r="I1107" t="s">
        <v>10</v>
      </c>
    </row>
    <row r="1108" spans="1:9" x14ac:dyDescent="0.3">
      <c r="A1108">
        <v>1107</v>
      </c>
      <c r="B1108">
        <v>2003</v>
      </c>
      <c r="C1108" t="s">
        <v>8</v>
      </c>
      <c r="D1108" t="s">
        <v>11</v>
      </c>
      <c r="E1108">
        <v>4</v>
      </c>
      <c r="F1108">
        <v>27</v>
      </c>
      <c r="G1108">
        <v>5</v>
      </c>
      <c r="H1108">
        <v>0.18518518518518501</v>
      </c>
      <c r="I1108" t="s">
        <v>12</v>
      </c>
    </row>
    <row r="1109" spans="1:9" x14ac:dyDescent="0.3">
      <c r="A1109">
        <v>1108</v>
      </c>
      <c r="B1109">
        <v>2003</v>
      </c>
      <c r="C1109" t="s">
        <v>8</v>
      </c>
      <c r="D1109" t="s">
        <v>11</v>
      </c>
      <c r="E1109">
        <v>4</v>
      </c>
      <c r="F1109">
        <v>27</v>
      </c>
      <c r="G1109">
        <v>5</v>
      </c>
      <c r="H1109">
        <v>0.18518518518518501</v>
      </c>
      <c r="I1109" t="s">
        <v>12</v>
      </c>
    </row>
    <row r="1110" spans="1:9" x14ac:dyDescent="0.3">
      <c r="A1110">
        <v>1109</v>
      </c>
      <c r="B1110">
        <v>2003</v>
      </c>
      <c r="C1110" t="s">
        <v>8</v>
      </c>
      <c r="D1110" t="s">
        <v>11</v>
      </c>
      <c r="E1110">
        <v>4</v>
      </c>
      <c r="F1110">
        <v>27</v>
      </c>
      <c r="G1110">
        <v>5</v>
      </c>
      <c r="H1110">
        <v>0.18518518518518501</v>
      </c>
      <c r="I1110" t="s">
        <v>12</v>
      </c>
    </row>
    <row r="1111" spans="1:9" x14ac:dyDescent="0.3">
      <c r="A1111">
        <v>1110</v>
      </c>
      <c r="B1111">
        <v>2003</v>
      </c>
      <c r="C1111" t="s">
        <v>8</v>
      </c>
      <c r="D1111" t="s">
        <v>11</v>
      </c>
      <c r="E1111">
        <v>4</v>
      </c>
      <c r="F1111">
        <v>27</v>
      </c>
      <c r="G1111">
        <v>5</v>
      </c>
      <c r="H1111">
        <v>0.18518518518518501</v>
      </c>
      <c r="I1111" t="s">
        <v>12</v>
      </c>
    </row>
    <row r="1112" spans="1:9" x14ac:dyDescent="0.3">
      <c r="A1112">
        <v>1111</v>
      </c>
      <c r="B1112">
        <v>2003</v>
      </c>
      <c r="C1112" t="s">
        <v>8</v>
      </c>
      <c r="D1112" t="s">
        <v>11</v>
      </c>
      <c r="E1112">
        <v>4</v>
      </c>
      <c r="F1112">
        <v>27</v>
      </c>
      <c r="G1112">
        <v>5</v>
      </c>
      <c r="H1112">
        <v>0.18518518518518501</v>
      </c>
      <c r="I1112" t="s">
        <v>12</v>
      </c>
    </row>
    <row r="1113" spans="1:9" x14ac:dyDescent="0.3">
      <c r="A1113">
        <v>1112</v>
      </c>
      <c r="B1113">
        <v>2003</v>
      </c>
      <c r="C1113" t="s">
        <v>8</v>
      </c>
      <c r="D1113" t="s">
        <v>11</v>
      </c>
      <c r="E1113">
        <v>5</v>
      </c>
      <c r="F1113">
        <v>27</v>
      </c>
      <c r="G1113">
        <v>12</v>
      </c>
      <c r="H1113">
        <v>0.44444444444444398</v>
      </c>
      <c r="I1113" t="s">
        <v>12</v>
      </c>
    </row>
    <row r="1114" spans="1:9" x14ac:dyDescent="0.3">
      <c r="A1114">
        <v>1113</v>
      </c>
      <c r="B1114">
        <v>2003</v>
      </c>
      <c r="C1114" t="s">
        <v>8</v>
      </c>
      <c r="D1114" t="s">
        <v>11</v>
      </c>
      <c r="E1114">
        <v>5</v>
      </c>
      <c r="F1114">
        <v>27</v>
      </c>
      <c r="G1114">
        <v>12</v>
      </c>
      <c r="H1114">
        <v>0.44444444444444398</v>
      </c>
      <c r="I1114" t="s">
        <v>12</v>
      </c>
    </row>
    <row r="1115" spans="1:9" x14ac:dyDescent="0.3">
      <c r="A1115">
        <v>1114</v>
      </c>
      <c r="B1115">
        <v>2003</v>
      </c>
      <c r="C1115" t="s">
        <v>8</v>
      </c>
      <c r="D1115" t="s">
        <v>11</v>
      </c>
      <c r="E1115">
        <v>5</v>
      </c>
      <c r="F1115">
        <v>27</v>
      </c>
      <c r="G1115">
        <v>12</v>
      </c>
      <c r="H1115">
        <v>0.44444444444444398</v>
      </c>
      <c r="I1115" t="s">
        <v>12</v>
      </c>
    </row>
    <row r="1116" spans="1:9" x14ac:dyDescent="0.3">
      <c r="A1116">
        <v>1115</v>
      </c>
      <c r="B1116">
        <v>2003</v>
      </c>
      <c r="C1116" t="s">
        <v>8</v>
      </c>
      <c r="D1116" t="s">
        <v>11</v>
      </c>
      <c r="E1116">
        <v>5</v>
      </c>
      <c r="F1116">
        <v>27</v>
      </c>
      <c r="G1116">
        <v>12</v>
      </c>
      <c r="H1116">
        <v>0.44444444444444398</v>
      </c>
      <c r="I1116" t="s">
        <v>12</v>
      </c>
    </row>
    <row r="1117" spans="1:9" x14ac:dyDescent="0.3">
      <c r="A1117">
        <v>1116</v>
      </c>
      <c r="B1117">
        <v>2003</v>
      </c>
      <c r="C1117" t="s">
        <v>8</v>
      </c>
      <c r="D1117" t="s">
        <v>11</v>
      </c>
      <c r="E1117">
        <v>5</v>
      </c>
      <c r="F1117">
        <v>27</v>
      </c>
      <c r="G1117">
        <v>12</v>
      </c>
      <c r="H1117">
        <v>0.44444444444444398</v>
      </c>
      <c r="I1117" t="s">
        <v>12</v>
      </c>
    </row>
    <row r="1118" spans="1:9" x14ac:dyDescent="0.3">
      <c r="A1118">
        <v>1117</v>
      </c>
      <c r="B1118">
        <v>2003</v>
      </c>
      <c r="C1118" t="s">
        <v>8</v>
      </c>
      <c r="D1118" t="s">
        <v>11</v>
      </c>
      <c r="E1118">
        <v>5</v>
      </c>
      <c r="F1118">
        <v>27</v>
      </c>
      <c r="G1118">
        <v>12</v>
      </c>
      <c r="H1118">
        <v>0.44444444444444398</v>
      </c>
      <c r="I1118" t="s">
        <v>12</v>
      </c>
    </row>
    <row r="1119" spans="1:9" x14ac:dyDescent="0.3">
      <c r="A1119">
        <v>1118</v>
      </c>
      <c r="B1119">
        <v>2003</v>
      </c>
      <c r="C1119" t="s">
        <v>8</v>
      </c>
      <c r="D1119" t="s">
        <v>11</v>
      </c>
      <c r="E1119">
        <v>5</v>
      </c>
      <c r="F1119">
        <v>27</v>
      </c>
      <c r="G1119">
        <v>12</v>
      </c>
      <c r="H1119">
        <v>0.44444444444444398</v>
      </c>
      <c r="I1119" t="s">
        <v>12</v>
      </c>
    </row>
    <row r="1120" spans="1:9" x14ac:dyDescent="0.3">
      <c r="A1120">
        <v>1119</v>
      </c>
      <c r="B1120">
        <v>2003</v>
      </c>
      <c r="C1120" t="s">
        <v>8</v>
      </c>
      <c r="D1120" t="s">
        <v>11</v>
      </c>
      <c r="E1120">
        <v>5</v>
      </c>
      <c r="F1120">
        <v>27</v>
      </c>
      <c r="G1120">
        <v>12</v>
      </c>
      <c r="H1120">
        <v>0.44444444444444398</v>
      </c>
      <c r="I1120" t="s">
        <v>12</v>
      </c>
    </row>
    <row r="1121" spans="1:9" x14ac:dyDescent="0.3">
      <c r="A1121">
        <v>1120</v>
      </c>
      <c r="B1121">
        <v>2003</v>
      </c>
      <c r="C1121" t="s">
        <v>8</v>
      </c>
      <c r="D1121" t="s">
        <v>11</v>
      </c>
      <c r="E1121">
        <v>5</v>
      </c>
      <c r="F1121">
        <v>27</v>
      </c>
      <c r="G1121">
        <v>12</v>
      </c>
      <c r="H1121">
        <v>0.44444444444444398</v>
      </c>
      <c r="I1121" t="s">
        <v>12</v>
      </c>
    </row>
    <row r="1122" spans="1:9" x14ac:dyDescent="0.3">
      <c r="A1122">
        <v>1121</v>
      </c>
      <c r="B1122">
        <v>2003</v>
      </c>
      <c r="C1122" t="s">
        <v>8</v>
      </c>
      <c r="D1122" t="s">
        <v>11</v>
      </c>
      <c r="E1122">
        <v>5</v>
      </c>
      <c r="F1122">
        <v>27</v>
      </c>
      <c r="G1122">
        <v>12</v>
      </c>
      <c r="H1122">
        <v>0.44444444444444398</v>
      </c>
      <c r="I1122" t="s">
        <v>12</v>
      </c>
    </row>
    <row r="1123" spans="1:9" x14ac:dyDescent="0.3">
      <c r="A1123">
        <v>1122</v>
      </c>
      <c r="B1123">
        <v>2003</v>
      </c>
      <c r="C1123" t="s">
        <v>8</v>
      </c>
      <c r="D1123" t="s">
        <v>11</v>
      </c>
      <c r="E1123">
        <v>5</v>
      </c>
      <c r="F1123">
        <v>27</v>
      </c>
      <c r="G1123">
        <v>12</v>
      </c>
      <c r="H1123">
        <v>0.44444444444444398</v>
      </c>
      <c r="I1123" t="s">
        <v>12</v>
      </c>
    </row>
    <row r="1124" spans="1:9" x14ac:dyDescent="0.3">
      <c r="A1124">
        <v>1123</v>
      </c>
      <c r="B1124">
        <v>2003</v>
      </c>
      <c r="C1124" t="s">
        <v>8</v>
      </c>
      <c r="D1124" t="s">
        <v>11</v>
      </c>
      <c r="E1124">
        <v>5</v>
      </c>
      <c r="F1124">
        <v>27</v>
      </c>
      <c r="G1124">
        <v>12</v>
      </c>
      <c r="H1124">
        <v>0.44444444444444398</v>
      </c>
      <c r="I1124" t="s">
        <v>12</v>
      </c>
    </row>
    <row r="1125" spans="1:9" x14ac:dyDescent="0.3">
      <c r="A1125">
        <v>1124</v>
      </c>
      <c r="B1125">
        <v>2003</v>
      </c>
      <c r="C1125" t="s">
        <v>8</v>
      </c>
      <c r="D1125" t="s">
        <v>11</v>
      </c>
      <c r="E1125">
        <v>6</v>
      </c>
      <c r="F1125">
        <v>27</v>
      </c>
      <c r="G1125">
        <v>10</v>
      </c>
      <c r="H1125">
        <v>0.37037037037037002</v>
      </c>
      <c r="I1125" t="s">
        <v>12</v>
      </c>
    </row>
    <row r="1126" spans="1:9" x14ac:dyDescent="0.3">
      <c r="A1126">
        <v>1125</v>
      </c>
      <c r="B1126">
        <v>2003</v>
      </c>
      <c r="C1126" t="s">
        <v>8</v>
      </c>
      <c r="D1126" t="s">
        <v>11</v>
      </c>
      <c r="E1126">
        <v>6</v>
      </c>
      <c r="F1126">
        <v>27</v>
      </c>
      <c r="G1126">
        <v>10</v>
      </c>
      <c r="H1126">
        <v>0.37037037037037002</v>
      </c>
      <c r="I1126" t="s">
        <v>12</v>
      </c>
    </row>
    <row r="1127" spans="1:9" x14ac:dyDescent="0.3">
      <c r="A1127">
        <v>1126</v>
      </c>
      <c r="B1127">
        <v>2003</v>
      </c>
      <c r="C1127" t="s">
        <v>8</v>
      </c>
      <c r="D1127" t="s">
        <v>11</v>
      </c>
      <c r="E1127">
        <v>6</v>
      </c>
      <c r="F1127">
        <v>27</v>
      </c>
      <c r="G1127">
        <v>10</v>
      </c>
      <c r="H1127">
        <v>0.37037037037037002</v>
      </c>
      <c r="I1127" t="s">
        <v>12</v>
      </c>
    </row>
    <row r="1128" spans="1:9" x14ac:dyDescent="0.3">
      <c r="A1128">
        <v>1127</v>
      </c>
      <c r="B1128">
        <v>2003</v>
      </c>
      <c r="C1128" t="s">
        <v>8</v>
      </c>
      <c r="D1128" t="s">
        <v>11</v>
      </c>
      <c r="E1128">
        <v>6</v>
      </c>
      <c r="F1128">
        <v>27</v>
      </c>
      <c r="G1128">
        <v>10</v>
      </c>
      <c r="H1128">
        <v>0.37037037037037002</v>
      </c>
      <c r="I1128" t="s">
        <v>12</v>
      </c>
    </row>
    <row r="1129" spans="1:9" x14ac:dyDescent="0.3">
      <c r="A1129">
        <v>1128</v>
      </c>
      <c r="B1129">
        <v>2003</v>
      </c>
      <c r="C1129" t="s">
        <v>8</v>
      </c>
      <c r="D1129" t="s">
        <v>11</v>
      </c>
      <c r="E1129">
        <v>6</v>
      </c>
      <c r="F1129">
        <v>27</v>
      </c>
      <c r="G1129">
        <v>10</v>
      </c>
      <c r="H1129">
        <v>0.37037037037037002</v>
      </c>
      <c r="I1129" t="s">
        <v>12</v>
      </c>
    </row>
    <row r="1130" spans="1:9" x14ac:dyDescent="0.3">
      <c r="A1130">
        <v>1129</v>
      </c>
      <c r="B1130">
        <v>2003</v>
      </c>
      <c r="C1130" t="s">
        <v>8</v>
      </c>
      <c r="D1130" t="s">
        <v>11</v>
      </c>
      <c r="E1130">
        <v>6</v>
      </c>
      <c r="F1130">
        <v>27</v>
      </c>
      <c r="G1130">
        <v>10</v>
      </c>
      <c r="H1130">
        <v>0.37037037037037002</v>
      </c>
      <c r="I1130" t="s">
        <v>12</v>
      </c>
    </row>
    <row r="1131" spans="1:9" x14ac:dyDescent="0.3">
      <c r="A1131">
        <v>1130</v>
      </c>
      <c r="B1131">
        <v>2003</v>
      </c>
      <c r="C1131" t="s">
        <v>8</v>
      </c>
      <c r="D1131" t="s">
        <v>11</v>
      </c>
      <c r="E1131">
        <v>6</v>
      </c>
      <c r="F1131">
        <v>27</v>
      </c>
      <c r="G1131">
        <v>10</v>
      </c>
      <c r="H1131">
        <v>0.37037037037037002</v>
      </c>
      <c r="I1131" t="s">
        <v>12</v>
      </c>
    </row>
    <row r="1132" spans="1:9" x14ac:dyDescent="0.3">
      <c r="A1132">
        <v>1131</v>
      </c>
      <c r="B1132">
        <v>2003</v>
      </c>
      <c r="C1132" t="s">
        <v>8</v>
      </c>
      <c r="D1132" t="s">
        <v>11</v>
      </c>
      <c r="E1132">
        <v>6</v>
      </c>
      <c r="F1132">
        <v>27</v>
      </c>
      <c r="G1132">
        <v>10</v>
      </c>
      <c r="H1132">
        <v>0.37037037037037002</v>
      </c>
      <c r="I1132" t="s">
        <v>12</v>
      </c>
    </row>
    <row r="1133" spans="1:9" x14ac:dyDescent="0.3">
      <c r="A1133">
        <v>1132</v>
      </c>
      <c r="B1133">
        <v>2003</v>
      </c>
      <c r="C1133" t="s">
        <v>8</v>
      </c>
      <c r="D1133" t="s">
        <v>11</v>
      </c>
      <c r="E1133">
        <v>6</v>
      </c>
      <c r="F1133">
        <v>27</v>
      </c>
      <c r="G1133">
        <v>10</v>
      </c>
      <c r="H1133">
        <v>0.37037037037037002</v>
      </c>
      <c r="I1133" t="s">
        <v>12</v>
      </c>
    </row>
    <row r="1134" spans="1:9" x14ac:dyDescent="0.3">
      <c r="A1134">
        <v>1133</v>
      </c>
      <c r="B1134">
        <v>2003</v>
      </c>
      <c r="C1134" t="s">
        <v>8</v>
      </c>
      <c r="D1134" t="s">
        <v>11</v>
      </c>
      <c r="E1134">
        <v>6</v>
      </c>
      <c r="F1134">
        <v>27</v>
      </c>
      <c r="G1134">
        <v>10</v>
      </c>
      <c r="H1134">
        <v>0.37037037037037002</v>
      </c>
      <c r="I1134" t="s">
        <v>12</v>
      </c>
    </row>
    <row r="1135" spans="1:9" x14ac:dyDescent="0.3">
      <c r="A1135">
        <v>1134</v>
      </c>
      <c r="B1135">
        <v>2003</v>
      </c>
      <c r="C1135" t="s">
        <v>8</v>
      </c>
      <c r="D1135" t="s">
        <v>13</v>
      </c>
      <c r="E1135">
        <v>4</v>
      </c>
      <c r="F1135">
        <v>6</v>
      </c>
      <c r="G1135">
        <v>1</v>
      </c>
      <c r="H1135">
        <v>0.16666666666666699</v>
      </c>
      <c r="I1135" t="s">
        <v>14</v>
      </c>
    </row>
    <row r="1136" spans="1:9" x14ac:dyDescent="0.3">
      <c r="A1136">
        <v>1135</v>
      </c>
      <c r="B1136">
        <v>2003</v>
      </c>
      <c r="C1136" t="s">
        <v>8</v>
      </c>
      <c r="D1136" t="s">
        <v>13</v>
      </c>
      <c r="E1136">
        <v>5</v>
      </c>
      <c r="F1136">
        <v>6</v>
      </c>
      <c r="G1136">
        <v>3</v>
      </c>
      <c r="H1136">
        <v>0.5</v>
      </c>
      <c r="I1136" t="s">
        <v>14</v>
      </c>
    </row>
    <row r="1137" spans="1:9" x14ac:dyDescent="0.3">
      <c r="A1137">
        <v>1136</v>
      </c>
      <c r="B1137">
        <v>2003</v>
      </c>
      <c r="C1137" t="s">
        <v>8</v>
      </c>
      <c r="D1137" t="s">
        <v>13</v>
      </c>
      <c r="E1137">
        <v>5</v>
      </c>
      <c r="F1137">
        <v>6</v>
      </c>
      <c r="G1137">
        <v>3</v>
      </c>
      <c r="H1137">
        <v>0.5</v>
      </c>
      <c r="I1137" t="s">
        <v>14</v>
      </c>
    </row>
    <row r="1138" spans="1:9" x14ac:dyDescent="0.3">
      <c r="A1138">
        <v>1137</v>
      </c>
      <c r="B1138">
        <v>2003</v>
      </c>
      <c r="C1138" t="s">
        <v>8</v>
      </c>
      <c r="D1138" t="s">
        <v>13</v>
      </c>
      <c r="E1138">
        <v>5</v>
      </c>
      <c r="F1138">
        <v>6</v>
      </c>
      <c r="G1138">
        <v>3</v>
      </c>
      <c r="H1138">
        <v>0.5</v>
      </c>
      <c r="I1138" t="s">
        <v>14</v>
      </c>
    </row>
    <row r="1139" spans="1:9" x14ac:dyDescent="0.3">
      <c r="A1139">
        <v>1138</v>
      </c>
      <c r="B1139">
        <v>2003</v>
      </c>
      <c r="C1139" t="s">
        <v>8</v>
      </c>
      <c r="D1139" t="s">
        <v>13</v>
      </c>
      <c r="E1139">
        <v>6</v>
      </c>
      <c r="F1139">
        <v>6</v>
      </c>
      <c r="G1139">
        <v>2</v>
      </c>
      <c r="H1139">
        <v>0.33333333333333298</v>
      </c>
      <c r="I1139" t="s">
        <v>14</v>
      </c>
    </row>
    <row r="1140" spans="1:9" x14ac:dyDescent="0.3">
      <c r="A1140">
        <v>1139</v>
      </c>
      <c r="B1140">
        <v>2003</v>
      </c>
      <c r="C1140" t="s">
        <v>8</v>
      </c>
      <c r="D1140" t="s">
        <v>13</v>
      </c>
      <c r="E1140">
        <v>6</v>
      </c>
      <c r="F1140">
        <v>6</v>
      </c>
      <c r="G1140">
        <v>2</v>
      </c>
      <c r="H1140">
        <v>0.33333333333333298</v>
      </c>
      <c r="I1140" t="s">
        <v>14</v>
      </c>
    </row>
    <row r="1141" spans="1:9" x14ac:dyDescent="0.3">
      <c r="A1141">
        <v>1140</v>
      </c>
      <c r="B1141">
        <v>2003</v>
      </c>
      <c r="C1141" t="s">
        <v>8</v>
      </c>
      <c r="D1141" t="s">
        <v>15</v>
      </c>
      <c r="E1141">
        <v>4</v>
      </c>
      <c r="F1141">
        <v>34</v>
      </c>
      <c r="G1141">
        <v>2</v>
      </c>
      <c r="H1141">
        <v>5.8823529411764698E-2</v>
      </c>
      <c r="I1141" t="s">
        <v>16</v>
      </c>
    </row>
    <row r="1142" spans="1:9" x14ac:dyDescent="0.3">
      <c r="A1142">
        <v>1141</v>
      </c>
      <c r="B1142">
        <v>2003</v>
      </c>
      <c r="C1142" t="s">
        <v>8</v>
      </c>
      <c r="D1142" t="s">
        <v>15</v>
      </c>
      <c r="E1142">
        <v>4</v>
      </c>
      <c r="F1142">
        <v>34</v>
      </c>
      <c r="G1142">
        <v>2</v>
      </c>
      <c r="H1142">
        <v>5.8823529411764698E-2</v>
      </c>
      <c r="I1142" t="s">
        <v>16</v>
      </c>
    </row>
    <row r="1143" spans="1:9" x14ac:dyDescent="0.3">
      <c r="A1143">
        <v>1142</v>
      </c>
      <c r="B1143">
        <v>2003</v>
      </c>
      <c r="C1143" t="s">
        <v>8</v>
      </c>
      <c r="D1143" t="s">
        <v>15</v>
      </c>
      <c r="E1143">
        <v>5</v>
      </c>
      <c r="F1143">
        <v>34</v>
      </c>
      <c r="G1143">
        <v>18</v>
      </c>
      <c r="H1143">
        <v>0.52941176470588203</v>
      </c>
      <c r="I1143" t="s">
        <v>16</v>
      </c>
    </row>
    <row r="1144" spans="1:9" x14ac:dyDescent="0.3">
      <c r="A1144">
        <v>1143</v>
      </c>
      <c r="B1144">
        <v>2003</v>
      </c>
      <c r="C1144" t="s">
        <v>8</v>
      </c>
      <c r="D1144" t="s">
        <v>15</v>
      </c>
      <c r="E1144">
        <v>5</v>
      </c>
      <c r="F1144">
        <v>34</v>
      </c>
      <c r="G1144">
        <v>18</v>
      </c>
      <c r="H1144">
        <v>0.52941176470588203</v>
      </c>
      <c r="I1144" t="s">
        <v>16</v>
      </c>
    </row>
    <row r="1145" spans="1:9" x14ac:dyDescent="0.3">
      <c r="A1145">
        <v>1144</v>
      </c>
      <c r="B1145">
        <v>2003</v>
      </c>
      <c r="C1145" t="s">
        <v>8</v>
      </c>
      <c r="D1145" t="s">
        <v>15</v>
      </c>
      <c r="E1145">
        <v>5</v>
      </c>
      <c r="F1145">
        <v>34</v>
      </c>
      <c r="G1145">
        <v>18</v>
      </c>
      <c r="H1145">
        <v>0.52941176470588203</v>
      </c>
      <c r="I1145" t="s">
        <v>16</v>
      </c>
    </row>
    <row r="1146" spans="1:9" x14ac:dyDescent="0.3">
      <c r="A1146">
        <v>1145</v>
      </c>
      <c r="B1146">
        <v>2003</v>
      </c>
      <c r="C1146" t="s">
        <v>8</v>
      </c>
      <c r="D1146" t="s">
        <v>15</v>
      </c>
      <c r="E1146">
        <v>5</v>
      </c>
      <c r="F1146">
        <v>34</v>
      </c>
      <c r="G1146">
        <v>18</v>
      </c>
      <c r="H1146">
        <v>0.52941176470588203</v>
      </c>
      <c r="I1146" t="s">
        <v>16</v>
      </c>
    </row>
    <row r="1147" spans="1:9" x14ac:dyDescent="0.3">
      <c r="A1147">
        <v>1146</v>
      </c>
      <c r="B1147">
        <v>2003</v>
      </c>
      <c r="C1147" t="s">
        <v>8</v>
      </c>
      <c r="D1147" t="s">
        <v>15</v>
      </c>
      <c r="E1147">
        <v>5</v>
      </c>
      <c r="F1147">
        <v>34</v>
      </c>
      <c r="G1147">
        <v>18</v>
      </c>
      <c r="H1147">
        <v>0.52941176470588203</v>
      </c>
      <c r="I1147" t="s">
        <v>16</v>
      </c>
    </row>
    <row r="1148" spans="1:9" x14ac:dyDescent="0.3">
      <c r="A1148">
        <v>1147</v>
      </c>
      <c r="B1148">
        <v>2003</v>
      </c>
      <c r="C1148" t="s">
        <v>8</v>
      </c>
      <c r="D1148" t="s">
        <v>15</v>
      </c>
      <c r="E1148">
        <v>5</v>
      </c>
      <c r="F1148">
        <v>34</v>
      </c>
      <c r="G1148">
        <v>18</v>
      </c>
      <c r="H1148">
        <v>0.52941176470588203</v>
      </c>
      <c r="I1148" t="s">
        <v>16</v>
      </c>
    </row>
    <row r="1149" spans="1:9" x14ac:dyDescent="0.3">
      <c r="A1149">
        <v>1148</v>
      </c>
      <c r="B1149">
        <v>2003</v>
      </c>
      <c r="C1149" t="s">
        <v>8</v>
      </c>
      <c r="D1149" t="s">
        <v>15</v>
      </c>
      <c r="E1149">
        <v>5</v>
      </c>
      <c r="F1149">
        <v>34</v>
      </c>
      <c r="G1149">
        <v>18</v>
      </c>
      <c r="H1149">
        <v>0.52941176470588203</v>
      </c>
      <c r="I1149" t="s">
        <v>16</v>
      </c>
    </row>
    <row r="1150" spans="1:9" x14ac:dyDescent="0.3">
      <c r="A1150">
        <v>1149</v>
      </c>
      <c r="B1150">
        <v>2003</v>
      </c>
      <c r="C1150" t="s">
        <v>8</v>
      </c>
      <c r="D1150" t="s">
        <v>15</v>
      </c>
      <c r="E1150">
        <v>5</v>
      </c>
      <c r="F1150">
        <v>34</v>
      </c>
      <c r="G1150">
        <v>18</v>
      </c>
      <c r="H1150">
        <v>0.52941176470588203</v>
      </c>
      <c r="I1150" t="s">
        <v>16</v>
      </c>
    </row>
    <row r="1151" spans="1:9" x14ac:dyDescent="0.3">
      <c r="A1151">
        <v>1150</v>
      </c>
      <c r="B1151">
        <v>2003</v>
      </c>
      <c r="C1151" t="s">
        <v>8</v>
      </c>
      <c r="D1151" t="s">
        <v>15</v>
      </c>
      <c r="E1151">
        <v>5</v>
      </c>
      <c r="F1151">
        <v>34</v>
      </c>
      <c r="G1151">
        <v>18</v>
      </c>
      <c r="H1151">
        <v>0.52941176470588203</v>
      </c>
      <c r="I1151" t="s">
        <v>16</v>
      </c>
    </row>
    <row r="1152" spans="1:9" x14ac:dyDescent="0.3">
      <c r="A1152">
        <v>1151</v>
      </c>
      <c r="B1152">
        <v>2003</v>
      </c>
      <c r="C1152" t="s">
        <v>8</v>
      </c>
      <c r="D1152" t="s">
        <v>15</v>
      </c>
      <c r="E1152">
        <v>5</v>
      </c>
      <c r="F1152">
        <v>34</v>
      </c>
      <c r="G1152">
        <v>18</v>
      </c>
      <c r="H1152">
        <v>0.52941176470588203</v>
      </c>
      <c r="I1152" t="s">
        <v>16</v>
      </c>
    </row>
    <row r="1153" spans="1:9" x14ac:dyDescent="0.3">
      <c r="A1153">
        <v>1152</v>
      </c>
      <c r="B1153">
        <v>2003</v>
      </c>
      <c r="C1153" t="s">
        <v>8</v>
      </c>
      <c r="D1153" t="s">
        <v>15</v>
      </c>
      <c r="E1153">
        <v>5</v>
      </c>
      <c r="F1153">
        <v>34</v>
      </c>
      <c r="G1153">
        <v>18</v>
      </c>
      <c r="H1153">
        <v>0.52941176470588203</v>
      </c>
      <c r="I1153" t="s">
        <v>16</v>
      </c>
    </row>
    <row r="1154" spans="1:9" x14ac:dyDescent="0.3">
      <c r="A1154">
        <v>1153</v>
      </c>
      <c r="B1154">
        <v>2003</v>
      </c>
      <c r="C1154" t="s">
        <v>8</v>
      </c>
      <c r="D1154" t="s">
        <v>15</v>
      </c>
      <c r="E1154">
        <v>5</v>
      </c>
      <c r="F1154">
        <v>34</v>
      </c>
      <c r="G1154">
        <v>18</v>
      </c>
      <c r="H1154">
        <v>0.52941176470588203</v>
      </c>
      <c r="I1154" t="s">
        <v>16</v>
      </c>
    </row>
    <row r="1155" spans="1:9" x14ac:dyDescent="0.3">
      <c r="A1155">
        <v>1154</v>
      </c>
      <c r="B1155">
        <v>2003</v>
      </c>
      <c r="C1155" t="s">
        <v>8</v>
      </c>
      <c r="D1155" t="s">
        <v>15</v>
      </c>
      <c r="E1155">
        <v>5</v>
      </c>
      <c r="F1155">
        <v>34</v>
      </c>
      <c r="G1155">
        <v>18</v>
      </c>
      <c r="H1155">
        <v>0.52941176470588203</v>
      </c>
      <c r="I1155" t="s">
        <v>16</v>
      </c>
    </row>
    <row r="1156" spans="1:9" x14ac:dyDescent="0.3">
      <c r="A1156">
        <v>1155</v>
      </c>
      <c r="B1156">
        <v>2003</v>
      </c>
      <c r="C1156" t="s">
        <v>8</v>
      </c>
      <c r="D1156" t="s">
        <v>15</v>
      </c>
      <c r="E1156">
        <v>5</v>
      </c>
      <c r="F1156">
        <v>34</v>
      </c>
      <c r="G1156">
        <v>18</v>
      </c>
      <c r="H1156">
        <v>0.52941176470588203</v>
      </c>
      <c r="I1156" t="s">
        <v>16</v>
      </c>
    </row>
    <row r="1157" spans="1:9" x14ac:dyDescent="0.3">
      <c r="A1157">
        <v>1156</v>
      </c>
      <c r="B1157">
        <v>2003</v>
      </c>
      <c r="C1157" t="s">
        <v>8</v>
      </c>
      <c r="D1157" t="s">
        <v>15</v>
      </c>
      <c r="E1157">
        <v>5</v>
      </c>
      <c r="F1157">
        <v>34</v>
      </c>
      <c r="G1157">
        <v>18</v>
      </c>
      <c r="H1157">
        <v>0.52941176470588203</v>
      </c>
      <c r="I1157" t="s">
        <v>16</v>
      </c>
    </row>
    <row r="1158" spans="1:9" x14ac:dyDescent="0.3">
      <c r="A1158">
        <v>1157</v>
      </c>
      <c r="B1158">
        <v>2003</v>
      </c>
      <c r="C1158" t="s">
        <v>8</v>
      </c>
      <c r="D1158" t="s">
        <v>15</v>
      </c>
      <c r="E1158">
        <v>5</v>
      </c>
      <c r="F1158">
        <v>34</v>
      </c>
      <c r="G1158">
        <v>18</v>
      </c>
      <c r="H1158">
        <v>0.52941176470588203</v>
      </c>
      <c r="I1158" t="s">
        <v>16</v>
      </c>
    </row>
    <row r="1159" spans="1:9" x14ac:dyDescent="0.3">
      <c r="A1159">
        <v>1158</v>
      </c>
      <c r="B1159">
        <v>2003</v>
      </c>
      <c r="C1159" t="s">
        <v>8</v>
      </c>
      <c r="D1159" t="s">
        <v>15</v>
      </c>
      <c r="E1159">
        <v>5</v>
      </c>
      <c r="F1159">
        <v>34</v>
      </c>
      <c r="G1159">
        <v>18</v>
      </c>
      <c r="H1159">
        <v>0.52941176470588203</v>
      </c>
      <c r="I1159" t="s">
        <v>16</v>
      </c>
    </row>
    <row r="1160" spans="1:9" x14ac:dyDescent="0.3">
      <c r="A1160">
        <v>1159</v>
      </c>
      <c r="B1160">
        <v>2003</v>
      </c>
      <c r="C1160" t="s">
        <v>8</v>
      </c>
      <c r="D1160" t="s">
        <v>15</v>
      </c>
      <c r="E1160">
        <v>5</v>
      </c>
      <c r="F1160">
        <v>34</v>
      </c>
      <c r="G1160">
        <v>18</v>
      </c>
      <c r="H1160">
        <v>0.52941176470588203</v>
      </c>
      <c r="I1160" t="s">
        <v>16</v>
      </c>
    </row>
    <row r="1161" spans="1:9" x14ac:dyDescent="0.3">
      <c r="A1161">
        <v>1160</v>
      </c>
      <c r="B1161">
        <v>2003</v>
      </c>
      <c r="C1161" t="s">
        <v>8</v>
      </c>
      <c r="D1161" t="s">
        <v>15</v>
      </c>
      <c r="E1161">
        <v>6</v>
      </c>
      <c r="F1161">
        <v>34</v>
      </c>
      <c r="G1161">
        <v>12</v>
      </c>
      <c r="H1161">
        <v>0.35294117647058798</v>
      </c>
      <c r="I1161" t="s">
        <v>16</v>
      </c>
    </row>
    <row r="1162" spans="1:9" x14ac:dyDescent="0.3">
      <c r="A1162">
        <v>1161</v>
      </c>
      <c r="B1162">
        <v>2003</v>
      </c>
      <c r="C1162" t="s">
        <v>8</v>
      </c>
      <c r="D1162" t="s">
        <v>15</v>
      </c>
      <c r="E1162">
        <v>6</v>
      </c>
      <c r="F1162">
        <v>34</v>
      </c>
      <c r="G1162">
        <v>12</v>
      </c>
      <c r="H1162">
        <v>0.35294117647058798</v>
      </c>
      <c r="I1162" t="s">
        <v>16</v>
      </c>
    </row>
    <row r="1163" spans="1:9" x14ac:dyDescent="0.3">
      <c r="A1163">
        <v>1162</v>
      </c>
      <c r="B1163">
        <v>2003</v>
      </c>
      <c r="C1163" t="s">
        <v>8</v>
      </c>
      <c r="D1163" t="s">
        <v>15</v>
      </c>
      <c r="E1163">
        <v>6</v>
      </c>
      <c r="F1163">
        <v>34</v>
      </c>
      <c r="G1163">
        <v>12</v>
      </c>
      <c r="H1163">
        <v>0.35294117647058798</v>
      </c>
      <c r="I1163" t="s">
        <v>16</v>
      </c>
    </row>
    <row r="1164" spans="1:9" x14ac:dyDescent="0.3">
      <c r="A1164">
        <v>1163</v>
      </c>
      <c r="B1164">
        <v>2003</v>
      </c>
      <c r="C1164" t="s">
        <v>8</v>
      </c>
      <c r="D1164" t="s">
        <v>15</v>
      </c>
      <c r="E1164">
        <v>6</v>
      </c>
      <c r="F1164">
        <v>34</v>
      </c>
      <c r="G1164">
        <v>12</v>
      </c>
      <c r="H1164">
        <v>0.35294117647058798</v>
      </c>
      <c r="I1164" t="s">
        <v>16</v>
      </c>
    </row>
    <row r="1165" spans="1:9" x14ac:dyDescent="0.3">
      <c r="A1165">
        <v>1164</v>
      </c>
      <c r="B1165">
        <v>2003</v>
      </c>
      <c r="C1165" t="s">
        <v>8</v>
      </c>
      <c r="D1165" t="s">
        <v>15</v>
      </c>
      <c r="E1165">
        <v>6</v>
      </c>
      <c r="F1165">
        <v>34</v>
      </c>
      <c r="G1165">
        <v>12</v>
      </c>
      <c r="H1165">
        <v>0.35294117647058798</v>
      </c>
      <c r="I1165" t="s">
        <v>16</v>
      </c>
    </row>
    <row r="1166" spans="1:9" x14ac:dyDescent="0.3">
      <c r="A1166">
        <v>1165</v>
      </c>
      <c r="B1166">
        <v>2003</v>
      </c>
      <c r="C1166" t="s">
        <v>8</v>
      </c>
      <c r="D1166" t="s">
        <v>15</v>
      </c>
      <c r="E1166">
        <v>6</v>
      </c>
      <c r="F1166">
        <v>34</v>
      </c>
      <c r="G1166">
        <v>12</v>
      </c>
      <c r="H1166">
        <v>0.35294117647058798</v>
      </c>
      <c r="I1166" t="s">
        <v>16</v>
      </c>
    </row>
    <row r="1167" spans="1:9" x14ac:dyDescent="0.3">
      <c r="A1167">
        <v>1166</v>
      </c>
      <c r="B1167">
        <v>2003</v>
      </c>
      <c r="C1167" t="s">
        <v>8</v>
      </c>
      <c r="D1167" t="s">
        <v>15</v>
      </c>
      <c r="E1167">
        <v>6</v>
      </c>
      <c r="F1167">
        <v>34</v>
      </c>
      <c r="G1167">
        <v>12</v>
      </c>
      <c r="H1167">
        <v>0.35294117647058798</v>
      </c>
      <c r="I1167" t="s">
        <v>16</v>
      </c>
    </row>
    <row r="1168" spans="1:9" x14ac:dyDescent="0.3">
      <c r="A1168">
        <v>1167</v>
      </c>
      <c r="B1168">
        <v>2003</v>
      </c>
      <c r="C1168" t="s">
        <v>8</v>
      </c>
      <c r="D1168" t="s">
        <v>15</v>
      </c>
      <c r="E1168">
        <v>6</v>
      </c>
      <c r="F1168">
        <v>34</v>
      </c>
      <c r="G1168">
        <v>12</v>
      </c>
      <c r="H1168">
        <v>0.35294117647058798</v>
      </c>
      <c r="I1168" t="s">
        <v>16</v>
      </c>
    </row>
    <row r="1169" spans="1:9" x14ac:dyDescent="0.3">
      <c r="A1169">
        <v>1168</v>
      </c>
      <c r="B1169">
        <v>2003</v>
      </c>
      <c r="C1169" t="s">
        <v>8</v>
      </c>
      <c r="D1169" t="s">
        <v>15</v>
      </c>
      <c r="E1169">
        <v>6</v>
      </c>
      <c r="F1169">
        <v>34</v>
      </c>
      <c r="G1169">
        <v>12</v>
      </c>
      <c r="H1169">
        <v>0.35294117647058798</v>
      </c>
      <c r="I1169" t="s">
        <v>16</v>
      </c>
    </row>
    <row r="1170" spans="1:9" x14ac:dyDescent="0.3">
      <c r="A1170">
        <v>1169</v>
      </c>
      <c r="B1170">
        <v>2003</v>
      </c>
      <c r="C1170" t="s">
        <v>8</v>
      </c>
      <c r="D1170" t="s">
        <v>15</v>
      </c>
      <c r="E1170">
        <v>6</v>
      </c>
      <c r="F1170">
        <v>34</v>
      </c>
      <c r="G1170">
        <v>12</v>
      </c>
      <c r="H1170">
        <v>0.35294117647058798</v>
      </c>
      <c r="I1170" t="s">
        <v>16</v>
      </c>
    </row>
    <row r="1171" spans="1:9" x14ac:dyDescent="0.3">
      <c r="A1171">
        <v>1170</v>
      </c>
      <c r="B1171">
        <v>2003</v>
      </c>
      <c r="C1171" t="s">
        <v>8</v>
      </c>
      <c r="D1171" t="s">
        <v>15</v>
      </c>
      <c r="E1171">
        <v>6</v>
      </c>
      <c r="F1171">
        <v>34</v>
      </c>
      <c r="G1171">
        <v>12</v>
      </c>
      <c r="H1171">
        <v>0.35294117647058798</v>
      </c>
      <c r="I1171" t="s">
        <v>16</v>
      </c>
    </row>
    <row r="1172" spans="1:9" x14ac:dyDescent="0.3">
      <c r="A1172">
        <v>1171</v>
      </c>
      <c r="B1172">
        <v>2003</v>
      </c>
      <c r="C1172" t="s">
        <v>8</v>
      </c>
      <c r="D1172" t="s">
        <v>15</v>
      </c>
      <c r="E1172">
        <v>6</v>
      </c>
      <c r="F1172">
        <v>34</v>
      </c>
      <c r="G1172">
        <v>12</v>
      </c>
      <c r="H1172">
        <v>0.35294117647058798</v>
      </c>
      <c r="I1172" t="s">
        <v>16</v>
      </c>
    </row>
    <row r="1173" spans="1:9" x14ac:dyDescent="0.3">
      <c r="A1173">
        <v>1172</v>
      </c>
      <c r="B1173">
        <v>2003</v>
      </c>
      <c r="C1173" t="s">
        <v>8</v>
      </c>
      <c r="D1173" t="s">
        <v>15</v>
      </c>
      <c r="E1173">
        <v>7</v>
      </c>
      <c r="F1173">
        <v>34</v>
      </c>
      <c r="G1173">
        <v>2</v>
      </c>
      <c r="H1173">
        <v>5.8823529411764698E-2</v>
      </c>
      <c r="I1173" t="s">
        <v>16</v>
      </c>
    </row>
    <row r="1174" spans="1:9" x14ac:dyDescent="0.3">
      <c r="A1174">
        <v>1173</v>
      </c>
      <c r="B1174">
        <v>2003</v>
      </c>
      <c r="C1174" t="s">
        <v>8</v>
      </c>
      <c r="D1174" t="s">
        <v>15</v>
      </c>
      <c r="E1174">
        <v>7</v>
      </c>
      <c r="F1174">
        <v>34</v>
      </c>
      <c r="G1174">
        <v>2</v>
      </c>
      <c r="H1174">
        <v>5.8823529411764698E-2</v>
      </c>
      <c r="I1174" t="s">
        <v>16</v>
      </c>
    </row>
    <row r="1175" spans="1:9" x14ac:dyDescent="0.3">
      <c r="A1175">
        <v>1174</v>
      </c>
      <c r="B1175">
        <v>2003</v>
      </c>
      <c r="C1175" t="s">
        <v>8</v>
      </c>
      <c r="D1175" t="s">
        <v>17</v>
      </c>
      <c r="E1175">
        <v>4</v>
      </c>
      <c r="F1175">
        <v>8</v>
      </c>
      <c r="G1175">
        <v>1</v>
      </c>
      <c r="H1175">
        <v>0.125</v>
      </c>
      <c r="I1175" t="s">
        <v>18</v>
      </c>
    </row>
    <row r="1176" spans="1:9" x14ac:dyDescent="0.3">
      <c r="A1176">
        <v>1175</v>
      </c>
      <c r="B1176">
        <v>2003</v>
      </c>
      <c r="C1176" t="s">
        <v>8</v>
      </c>
      <c r="D1176" t="s">
        <v>17</v>
      </c>
      <c r="E1176">
        <v>5</v>
      </c>
      <c r="F1176">
        <v>8</v>
      </c>
      <c r="G1176">
        <v>5</v>
      </c>
      <c r="H1176">
        <v>0.625</v>
      </c>
      <c r="I1176" t="s">
        <v>18</v>
      </c>
    </row>
    <row r="1177" spans="1:9" x14ac:dyDescent="0.3">
      <c r="A1177">
        <v>1176</v>
      </c>
      <c r="B1177">
        <v>2003</v>
      </c>
      <c r="C1177" t="s">
        <v>8</v>
      </c>
      <c r="D1177" t="s">
        <v>17</v>
      </c>
      <c r="E1177">
        <v>5</v>
      </c>
      <c r="F1177">
        <v>8</v>
      </c>
      <c r="G1177">
        <v>5</v>
      </c>
      <c r="H1177">
        <v>0.625</v>
      </c>
      <c r="I1177" t="s">
        <v>18</v>
      </c>
    </row>
    <row r="1178" spans="1:9" x14ac:dyDescent="0.3">
      <c r="A1178">
        <v>1177</v>
      </c>
      <c r="B1178">
        <v>2003</v>
      </c>
      <c r="C1178" t="s">
        <v>8</v>
      </c>
      <c r="D1178" t="s">
        <v>17</v>
      </c>
      <c r="E1178">
        <v>5</v>
      </c>
      <c r="F1178">
        <v>8</v>
      </c>
      <c r="G1178">
        <v>5</v>
      </c>
      <c r="H1178">
        <v>0.625</v>
      </c>
      <c r="I1178" t="s">
        <v>18</v>
      </c>
    </row>
    <row r="1179" spans="1:9" x14ac:dyDescent="0.3">
      <c r="A1179">
        <v>1178</v>
      </c>
      <c r="B1179">
        <v>2003</v>
      </c>
      <c r="C1179" t="s">
        <v>8</v>
      </c>
      <c r="D1179" t="s">
        <v>17</v>
      </c>
      <c r="E1179">
        <v>5</v>
      </c>
      <c r="F1179">
        <v>8</v>
      </c>
      <c r="G1179">
        <v>5</v>
      </c>
      <c r="H1179">
        <v>0.625</v>
      </c>
      <c r="I1179" t="s">
        <v>18</v>
      </c>
    </row>
    <row r="1180" spans="1:9" x14ac:dyDescent="0.3">
      <c r="A1180">
        <v>1179</v>
      </c>
      <c r="B1180">
        <v>2003</v>
      </c>
      <c r="C1180" t="s">
        <v>8</v>
      </c>
      <c r="D1180" t="s">
        <v>17</v>
      </c>
      <c r="E1180">
        <v>5</v>
      </c>
      <c r="F1180">
        <v>8</v>
      </c>
      <c r="G1180">
        <v>5</v>
      </c>
      <c r="H1180">
        <v>0.625</v>
      </c>
      <c r="I1180" t="s">
        <v>18</v>
      </c>
    </row>
    <row r="1181" spans="1:9" x14ac:dyDescent="0.3">
      <c r="A1181">
        <v>1180</v>
      </c>
      <c r="B1181">
        <v>2003</v>
      </c>
      <c r="C1181" t="s">
        <v>8</v>
      </c>
      <c r="D1181" t="s">
        <v>17</v>
      </c>
      <c r="E1181">
        <v>6</v>
      </c>
      <c r="F1181">
        <v>8</v>
      </c>
      <c r="G1181">
        <v>2</v>
      </c>
      <c r="H1181">
        <v>0.25</v>
      </c>
      <c r="I1181" t="s">
        <v>18</v>
      </c>
    </row>
    <row r="1182" spans="1:9" x14ac:dyDescent="0.3">
      <c r="A1182">
        <v>1181</v>
      </c>
      <c r="B1182">
        <v>2003</v>
      </c>
      <c r="C1182" t="s">
        <v>8</v>
      </c>
      <c r="D1182" t="s">
        <v>17</v>
      </c>
      <c r="E1182">
        <v>6</v>
      </c>
      <c r="F1182">
        <v>8</v>
      </c>
      <c r="G1182">
        <v>2</v>
      </c>
      <c r="H1182">
        <v>0.25</v>
      </c>
      <c r="I1182" t="s">
        <v>18</v>
      </c>
    </row>
    <row r="1183" spans="1:9" x14ac:dyDescent="0.3">
      <c r="A1183">
        <v>1182</v>
      </c>
      <c r="B1183">
        <v>2003</v>
      </c>
      <c r="C1183" t="s">
        <v>8</v>
      </c>
      <c r="D1183" t="s">
        <v>19</v>
      </c>
      <c r="E1183">
        <v>4</v>
      </c>
      <c r="F1183">
        <v>15</v>
      </c>
      <c r="G1183">
        <v>2</v>
      </c>
      <c r="H1183">
        <v>0.133333333333333</v>
      </c>
      <c r="I1183" t="s">
        <v>20</v>
      </c>
    </row>
    <row r="1184" spans="1:9" x14ac:dyDescent="0.3">
      <c r="A1184">
        <v>1183</v>
      </c>
      <c r="B1184">
        <v>2003</v>
      </c>
      <c r="C1184" t="s">
        <v>8</v>
      </c>
      <c r="D1184" t="s">
        <v>19</v>
      </c>
      <c r="E1184">
        <v>4</v>
      </c>
      <c r="F1184">
        <v>15</v>
      </c>
      <c r="G1184">
        <v>2</v>
      </c>
      <c r="H1184">
        <v>0.133333333333333</v>
      </c>
      <c r="I1184" t="s">
        <v>20</v>
      </c>
    </row>
    <row r="1185" spans="1:9" x14ac:dyDescent="0.3">
      <c r="A1185">
        <v>1184</v>
      </c>
      <c r="B1185">
        <v>2003</v>
      </c>
      <c r="C1185" t="s">
        <v>8</v>
      </c>
      <c r="D1185" t="s">
        <v>19</v>
      </c>
      <c r="E1185">
        <v>5</v>
      </c>
      <c r="F1185">
        <v>15</v>
      </c>
      <c r="G1185">
        <v>8</v>
      </c>
      <c r="H1185">
        <v>0.53333333333333299</v>
      </c>
      <c r="I1185" t="s">
        <v>20</v>
      </c>
    </row>
    <row r="1186" spans="1:9" x14ac:dyDescent="0.3">
      <c r="A1186">
        <v>1185</v>
      </c>
      <c r="B1186">
        <v>2003</v>
      </c>
      <c r="C1186" t="s">
        <v>8</v>
      </c>
      <c r="D1186" t="s">
        <v>19</v>
      </c>
      <c r="E1186">
        <v>5</v>
      </c>
      <c r="F1186">
        <v>15</v>
      </c>
      <c r="G1186">
        <v>8</v>
      </c>
      <c r="H1186">
        <v>0.53333333333333299</v>
      </c>
      <c r="I1186" t="s">
        <v>20</v>
      </c>
    </row>
    <row r="1187" spans="1:9" x14ac:dyDescent="0.3">
      <c r="A1187">
        <v>1186</v>
      </c>
      <c r="B1187">
        <v>2003</v>
      </c>
      <c r="C1187" t="s">
        <v>8</v>
      </c>
      <c r="D1187" t="s">
        <v>19</v>
      </c>
      <c r="E1187">
        <v>5</v>
      </c>
      <c r="F1187">
        <v>15</v>
      </c>
      <c r="G1187">
        <v>8</v>
      </c>
      <c r="H1187">
        <v>0.53333333333333299</v>
      </c>
      <c r="I1187" t="s">
        <v>20</v>
      </c>
    </row>
    <row r="1188" spans="1:9" x14ac:dyDescent="0.3">
      <c r="A1188">
        <v>1187</v>
      </c>
      <c r="B1188">
        <v>2003</v>
      </c>
      <c r="C1188" t="s">
        <v>8</v>
      </c>
      <c r="D1188" t="s">
        <v>19</v>
      </c>
      <c r="E1188">
        <v>5</v>
      </c>
      <c r="F1188">
        <v>15</v>
      </c>
      <c r="G1188">
        <v>8</v>
      </c>
      <c r="H1188">
        <v>0.53333333333333299</v>
      </c>
      <c r="I1188" t="s">
        <v>20</v>
      </c>
    </row>
    <row r="1189" spans="1:9" x14ac:dyDescent="0.3">
      <c r="A1189">
        <v>1188</v>
      </c>
      <c r="B1189">
        <v>2003</v>
      </c>
      <c r="C1189" t="s">
        <v>8</v>
      </c>
      <c r="D1189" t="s">
        <v>19</v>
      </c>
      <c r="E1189">
        <v>5</v>
      </c>
      <c r="F1189">
        <v>15</v>
      </c>
      <c r="G1189">
        <v>8</v>
      </c>
      <c r="H1189">
        <v>0.53333333333333299</v>
      </c>
      <c r="I1189" t="s">
        <v>20</v>
      </c>
    </row>
    <row r="1190" spans="1:9" x14ac:dyDescent="0.3">
      <c r="A1190">
        <v>1189</v>
      </c>
      <c r="B1190">
        <v>2003</v>
      </c>
      <c r="C1190" t="s">
        <v>8</v>
      </c>
      <c r="D1190" t="s">
        <v>19</v>
      </c>
      <c r="E1190">
        <v>5</v>
      </c>
      <c r="F1190">
        <v>15</v>
      </c>
      <c r="G1190">
        <v>8</v>
      </c>
      <c r="H1190">
        <v>0.53333333333333299</v>
      </c>
      <c r="I1190" t="s">
        <v>20</v>
      </c>
    </row>
    <row r="1191" spans="1:9" x14ac:dyDescent="0.3">
      <c r="A1191">
        <v>1190</v>
      </c>
      <c r="B1191">
        <v>2003</v>
      </c>
      <c r="C1191" t="s">
        <v>8</v>
      </c>
      <c r="D1191" t="s">
        <v>19</v>
      </c>
      <c r="E1191">
        <v>5</v>
      </c>
      <c r="F1191">
        <v>15</v>
      </c>
      <c r="G1191">
        <v>8</v>
      </c>
      <c r="H1191">
        <v>0.53333333333333299</v>
      </c>
      <c r="I1191" t="s">
        <v>20</v>
      </c>
    </row>
    <row r="1192" spans="1:9" x14ac:dyDescent="0.3">
      <c r="A1192">
        <v>1191</v>
      </c>
      <c r="B1192">
        <v>2003</v>
      </c>
      <c r="C1192" t="s">
        <v>8</v>
      </c>
      <c r="D1192" t="s">
        <v>19</v>
      </c>
      <c r="E1192">
        <v>5</v>
      </c>
      <c r="F1192">
        <v>15</v>
      </c>
      <c r="G1192">
        <v>8</v>
      </c>
      <c r="H1192">
        <v>0.53333333333333299</v>
      </c>
      <c r="I1192" t="s">
        <v>20</v>
      </c>
    </row>
    <row r="1193" spans="1:9" x14ac:dyDescent="0.3">
      <c r="A1193">
        <v>1192</v>
      </c>
      <c r="B1193">
        <v>2003</v>
      </c>
      <c r="C1193" t="s">
        <v>8</v>
      </c>
      <c r="D1193" t="s">
        <v>19</v>
      </c>
      <c r="E1193">
        <v>6</v>
      </c>
      <c r="F1193">
        <v>15</v>
      </c>
      <c r="G1193">
        <v>4</v>
      </c>
      <c r="H1193">
        <v>0.266666666666667</v>
      </c>
      <c r="I1193" t="s">
        <v>20</v>
      </c>
    </row>
    <row r="1194" spans="1:9" x14ac:dyDescent="0.3">
      <c r="A1194">
        <v>1193</v>
      </c>
      <c r="B1194">
        <v>2003</v>
      </c>
      <c r="C1194" t="s">
        <v>8</v>
      </c>
      <c r="D1194" t="s">
        <v>19</v>
      </c>
      <c r="E1194">
        <v>6</v>
      </c>
      <c r="F1194">
        <v>15</v>
      </c>
      <c r="G1194">
        <v>4</v>
      </c>
      <c r="H1194">
        <v>0.266666666666667</v>
      </c>
      <c r="I1194" t="s">
        <v>20</v>
      </c>
    </row>
    <row r="1195" spans="1:9" x14ac:dyDescent="0.3">
      <c r="A1195">
        <v>1194</v>
      </c>
      <c r="B1195">
        <v>2003</v>
      </c>
      <c r="C1195" t="s">
        <v>8</v>
      </c>
      <c r="D1195" t="s">
        <v>19</v>
      </c>
      <c r="E1195">
        <v>6</v>
      </c>
      <c r="F1195">
        <v>15</v>
      </c>
      <c r="G1195">
        <v>4</v>
      </c>
      <c r="H1195">
        <v>0.266666666666667</v>
      </c>
      <c r="I1195" t="s">
        <v>20</v>
      </c>
    </row>
    <row r="1196" spans="1:9" x14ac:dyDescent="0.3">
      <c r="A1196">
        <v>1195</v>
      </c>
      <c r="B1196">
        <v>2003</v>
      </c>
      <c r="C1196" t="s">
        <v>8</v>
      </c>
      <c r="D1196" t="s">
        <v>19</v>
      </c>
      <c r="E1196">
        <v>6</v>
      </c>
      <c r="F1196">
        <v>15</v>
      </c>
      <c r="G1196">
        <v>4</v>
      </c>
      <c r="H1196">
        <v>0.266666666666667</v>
      </c>
      <c r="I1196" t="s">
        <v>20</v>
      </c>
    </row>
    <row r="1197" spans="1:9" x14ac:dyDescent="0.3">
      <c r="A1197">
        <v>1196</v>
      </c>
      <c r="B1197">
        <v>2003</v>
      </c>
      <c r="C1197" t="s">
        <v>8</v>
      </c>
      <c r="D1197" t="s">
        <v>19</v>
      </c>
      <c r="E1197">
        <v>7</v>
      </c>
      <c r="F1197">
        <v>15</v>
      </c>
      <c r="G1197">
        <v>1</v>
      </c>
      <c r="H1197">
        <v>6.6666666666666693E-2</v>
      </c>
      <c r="I1197" t="s">
        <v>20</v>
      </c>
    </row>
    <row r="1198" spans="1:9" x14ac:dyDescent="0.3">
      <c r="A1198">
        <v>1197</v>
      </c>
      <c r="B1198">
        <v>2003</v>
      </c>
      <c r="C1198" t="s">
        <v>8</v>
      </c>
      <c r="D1198" t="s">
        <v>21</v>
      </c>
      <c r="E1198">
        <v>4</v>
      </c>
      <c r="F1198">
        <v>3</v>
      </c>
      <c r="G1198">
        <v>1</v>
      </c>
      <c r="H1198">
        <v>0.33333333333333298</v>
      </c>
      <c r="I1198" t="s">
        <v>22</v>
      </c>
    </row>
    <row r="1199" spans="1:9" x14ac:dyDescent="0.3">
      <c r="A1199">
        <v>1198</v>
      </c>
      <c r="B1199">
        <v>2003</v>
      </c>
      <c r="C1199" t="s">
        <v>8</v>
      </c>
      <c r="D1199" t="s">
        <v>21</v>
      </c>
      <c r="E1199">
        <v>5</v>
      </c>
      <c r="F1199">
        <v>3</v>
      </c>
      <c r="G1199">
        <v>2</v>
      </c>
      <c r="H1199">
        <v>0.66666666666666696</v>
      </c>
      <c r="I1199" t="s">
        <v>22</v>
      </c>
    </row>
    <row r="1200" spans="1:9" x14ac:dyDescent="0.3">
      <c r="A1200">
        <v>1199</v>
      </c>
      <c r="B1200">
        <v>2003</v>
      </c>
      <c r="C1200" t="s">
        <v>8</v>
      </c>
      <c r="D1200" t="s">
        <v>21</v>
      </c>
      <c r="E1200">
        <v>5</v>
      </c>
      <c r="F1200">
        <v>3</v>
      </c>
      <c r="G1200">
        <v>2</v>
      </c>
      <c r="H1200">
        <v>0.66666666666666696</v>
      </c>
      <c r="I1200" t="s">
        <v>22</v>
      </c>
    </row>
    <row r="1201" spans="1:9" x14ac:dyDescent="0.3">
      <c r="A1201">
        <v>1200</v>
      </c>
      <c r="B1201">
        <v>2003</v>
      </c>
      <c r="C1201" t="s">
        <v>8</v>
      </c>
      <c r="D1201" t="s">
        <v>23</v>
      </c>
      <c r="E1201">
        <v>5</v>
      </c>
      <c r="F1201">
        <v>11</v>
      </c>
      <c r="G1201">
        <v>8</v>
      </c>
      <c r="H1201">
        <v>0.72727272727272696</v>
      </c>
      <c r="I1201" t="s">
        <v>24</v>
      </c>
    </row>
    <row r="1202" spans="1:9" x14ac:dyDescent="0.3">
      <c r="A1202">
        <v>1201</v>
      </c>
      <c r="B1202">
        <v>2003</v>
      </c>
      <c r="C1202" t="s">
        <v>8</v>
      </c>
      <c r="D1202" t="s">
        <v>23</v>
      </c>
      <c r="E1202">
        <v>5</v>
      </c>
      <c r="F1202">
        <v>11</v>
      </c>
      <c r="G1202">
        <v>8</v>
      </c>
      <c r="H1202">
        <v>0.72727272727272696</v>
      </c>
      <c r="I1202" t="s">
        <v>24</v>
      </c>
    </row>
    <row r="1203" spans="1:9" x14ac:dyDescent="0.3">
      <c r="A1203">
        <v>1202</v>
      </c>
      <c r="B1203">
        <v>2003</v>
      </c>
      <c r="C1203" t="s">
        <v>8</v>
      </c>
      <c r="D1203" t="s">
        <v>23</v>
      </c>
      <c r="E1203">
        <v>5</v>
      </c>
      <c r="F1203">
        <v>11</v>
      </c>
      <c r="G1203">
        <v>8</v>
      </c>
      <c r="H1203">
        <v>0.72727272727272696</v>
      </c>
      <c r="I1203" t="s">
        <v>24</v>
      </c>
    </row>
    <row r="1204" spans="1:9" x14ac:dyDescent="0.3">
      <c r="A1204">
        <v>1203</v>
      </c>
      <c r="B1204">
        <v>2003</v>
      </c>
      <c r="C1204" t="s">
        <v>8</v>
      </c>
      <c r="D1204" t="s">
        <v>23</v>
      </c>
      <c r="E1204">
        <v>5</v>
      </c>
      <c r="F1204">
        <v>11</v>
      </c>
      <c r="G1204">
        <v>8</v>
      </c>
      <c r="H1204">
        <v>0.72727272727272696</v>
      </c>
      <c r="I1204" t="s">
        <v>24</v>
      </c>
    </row>
    <row r="1205" spans="1:9" x14ac:dyDescent="0.3">
      <c r="A1205">
        <v>1204</v>
      </c>
      <c r="B1205">
        <v>2003</v>
      </c>
      <c r="C1205" t="s">
        <v>8</v>
      </c>
      <c r="D1205" t="s">
        <v>23</v>
      </c>
      <c r="E1205">
        <v>5</v>
      </c>
      <c r="F1205">
        <v>11</v>
      </c>
      <c r="G1205">
        <v>8</v>
      </c>
      <c r="H1205">
        <v>0.72727272727272696</v>
      </c>
      <c r="I1205" t="s">
        <v>24</v>
      </c>
    </row>
    <row r="1206" spans="1:9" x14ac:dyDescent="0.3">
      <c r="A1206">
        <v>1205</v>
      </c>
      <c r="B1206">
        <v>2003</v>
      </c>
      <c r="C1206" t="s">
        <v>8</v>
      </c>
      <c r="D1206" t="s">
        <v>23</v>
      </c>
      <c r="E1206">
        <v>5</v>
      </c>
      <c r="F1206">
        <v>11</v>
      </c>
      <c r="G1206">
        <v>8</v>
      </c>
      <c r="H1206">
        <v>0.72727272727272696</v>
      </c>
      <c r="I1206" t="s">
        <v>24</v>
      </c>
    </row>
    <row r="1207" spans="1:9" x14ac:dyDescent="0.3">
      <c r="A1207">
        <v>1206</v>
      </c>
      <c r="B1207">
        <v>2003</v>
      </c>
      <c r="C1207" t="s">
        <v>8</v>
      </c>
      <c r="D1207" t="s">
        <v>23</v>
      </c>
      <c r="E1207">
        <v>5</v>
      </c>
      <c r="F1207">
        <v>11</v>
      </c>
      <c r="G1207">
        <v>8</v>
      </c>
      <c r="H1207">
        <v>0.72727272727272696</v>
      </c>
      <c r="I1207" t="s">
        <v>24</v>
      </c>
    </row>
    <row r="1208" spans="1:9" x14ac:dyDescent="0.3">
      <c r="A1208">
        <v>1207</v>
      </c>
      <c r="B1208">
        <v>2003</v>
      </c>
      <c r="C1208" t="s">
        <v>8</v>
      </c>
      <c r="D1208" t="s">
        <v>23</v>
      </c>
      <c r="E1208">
        <v>5</v>
      </c>
      <c r="F1208">
        <v>11</v>
      </c>
      <c r="G1208">
        <v>8</v>
      </c>
      <c r="H1208">
        <v>0.72727272727272696</v>
      </c>
      <c r="I1208" t="s">
        <v>24</v>
      </c>
    </row>
    <row r="1209" spans="1:9" x14ac:dyDescent="0.3">
      <c r="A1209">
        <v>1208</v>
      </c>
      <c r="B1209">
        <v>2003</v>
      </c>
      <c r="C1209" t="s">
        <v>8</v>
      </c>
      <c r="D1209" t="s">
        <v>23</v>
      </c>
      <c r="E1209">
        <v>6</v>
      </c>
      <c r="F1209">
        <v>11</v>
      </c>
      <c r="G1209">
        <v>3</v>
      </c>
      <c r="H1209">
        <v>0.27272727272727298</v>
      </c>
      <c r="I1209" t="s">
        <v>24</v>
      </c>
    </row>
    <row r="1210" spans="1:9" x14ac:dyDescent="0.3">
      <c r="A1210">
        <v>1209</v>
      </c>
      <c r="B1210">
        <v>2003</v>
      </c>
      <c r="C1210" t="s">
        <v>8</v>
      </c>
      <c r="D1210" t="s">
        <v>23</v>
      </c>
      <c r="E1210">
        <v>6</v>
      </c>
      <c r="F1210">
        <v>11</v>
      </c>
      <c r="G1210">
        <v>3</v>
      </c>
      <c r="H1210">
        <v>0.27272727272727298</v>
      </c>
      <c r="I1210" t="s">
        <v>24</v>
      </c>
    </row>
    <row r="1211" spans="1:9" x14ac:dyDescent="0.3">
      <c r="A1211">
        <v>1210</v>
      </c>
      <c r="B1211">
        <v>2003</v>
      </c>
      <c r="C1211" t="s">
        <v>8</v>
      </c>
      <c r="D1211" t="s">
        <v>23</v>
      </c>
      <c r="E1211">
        <v>6</v>
      </c>
      <c r="F1211">
        <v>11</v>
      </c>
      <c r="G1211">
        <v>3</v>
      </c>
      <c r="H1211">
        <v>0.27272727272727298</v>
      </c>
      <c r="I1211" t="s">
        <v>24</v>
      </c>
    </row>
    <row r="1212" spans="1:9" x14ac:dyDescent="0.3">
      <c r="A1212">
        <v>1211</v>
      </c>
      <c r="B1212">
        <v>2003</v>
      </c>
      <c r="C1212" t="s">
        <v>25</v>
      </c>
      <c r="D1212" t="s">
        <v>25</v>
      </c>
      <c r="E1212">
        <v>4</v>
      </c>
      <c r="F1212" t="s">
        <v>25</v>
      </c>
      <c r="G1212" t="s">
        <v>25</v>
      </c>
      <c r="H1212">
        <v>1.1739856999999999E-2</v>
      </c>
      <c r="I1212" t="s">
        <v>26</v>
      </c>
    </row>
    <row r="1213" spans="1:9" x14ac:dyDescent="0.3">
      <c r="A1213">
        <v>1212</v>
      </c>
      <c r="B1213">
        <v>2003</v>
      </c>
      <c r="C1213" t="s">
        <v>25</v>
      </c>
      <c r="D1213" t="s">
        <v>25</v>
      </c>
      <c r="E1213">
        <v>5</v>
      </c>
      <c r="F1213" t="s">
        <v>25</v>
      </c>
      <c r="G1213" t="s">
        <v>25</v>
      </c>
      <c r="H1213">
        <v>0.28841919999999999</v>
      </c>
      <c r="I1213" t="s">
        <v>26</v>
      </c>
    </row>
    <row r="1214" spans="1:9" x14ac:dyDescent="0.3">
      <c r="A1214">
        <v>1213</v>
      </c>
      <c r="B1214">
        <v>2003</v>
      </c>
      <c r="C1214" t="s">
        <v>25</v>
      </c>
      <c r="D1214" t="s">
        <v>25</v>
      </c>
      <c r="E1214">
        <v>6</v>
      </c>
      <c r="F1214" t="s">
        <v>25</v>
      </c>
      <c r="G1214" t="s">
        <v>25</v>
      </c>
      <c r="H1214">
        <v>0.62908299999999995</v>
      </c>
      <c r="I1214" t="s">
        <v>26</v>
      </c>
    </row>
    <row r="1215" spans="1:9" x14ac:dyDescent="0.3">
      <c r="A1215">
        <v>1214</v>
      </c>
      <c r="B1215">
        <v>2003</v>
      </c>
      <c r="C1215" t="s">
        <v>25</v>
      </c>
      <c r="D1215" t="s">
        <v>25</v>
      </c>
      <c r="E1215">
        <v>7</v>
      </c>
      <c r="F1215" t="s">
        <v>25</v>
      </c>
      <c r="G1215" t="s">
        <v>25</v>
      </c>
      <c r="H1215">
        <v>7.0757990000000007E-2</v>
      </c>
      <c r="I1215" t="s">
        <v>26</v>
      </c>
    </row>
    <row r="1216" spans="1:9" x14ac:dyDescent="0.3">
      <c r="A1216">
        <v>1215</v>
      </c>
      <c r="B1216">
        <v>2004</v>
      </c>
      <c r="C1216" t="s">
        <v>8</v>
      </c>
      <c r="D1216" t="s">
        <v>9</v>
      </c>
      <c r="E1216">
        <v>4</v>
      </c>
      <c r="F1216">
        <v>19</v>
      </c>
      <c r="G1216">
        <v>4</v>
      </c>
      <c r="H1216">
        <v>0.21052631578947401</v>
      </c>
      <c r="I1216" t="s">
        <v>10</v>
      </c>
    </row>
    <row r="1217" spans="1:9" x14ac:dyDescent="0.3">
      <c r="A1217">
        <v>1216</v>
      </c>
      <c r="B1217">
        <v>2004</v>
      </c>
      <c r="C1217" t="s">
        <v>8</v>
      </c>
      <c r="D1217" t="s">
        <v>9</v>
      </c>
      <c r="E1217">
        <v>4</v>
      </c>
      <c r="F1217">
        <v>19</v>
      </c>
      <c r="G1217">
        <v>4</v>
      </c>
      <c r="H1217">
        <v>0.21052631578947401</v>
      </c>
      <c r="I1217" t="s">
        <v>10</v>
      </c>
    </row>
    <row r="1218" spans="1:9" x14ac:dyDescent="0.3">
      <c r="A1218">
        <v>1217</v>
      </c>
      <c r="B1218">
        <v>2004</v>
      </c>
      <c r="C1218" t="s">
        <v>8</v>
      </c>
      <c r="D1218" t="s">
        <v>9</v>
      </c>
      <c r="E1218">
        <v>4</v>
      </c>
      <c r="F1218">
        <v>19</v>
      </c>
      <c r="G1218">
        <v>4</v>
      </c>
      <c r="H1218">
        <v>0.21052631578947401</v>
      </c>
      <c r="I1218" t="s">
        <v>10</v>
      </c>
    </row>
    <row r="1219" spans="1:9" x14ac:dyDescent="0.3">
      <c r="A1219">
        <v>1218</v>
      </c>
      <c r="B1219">
        <v>2004</v>
      </c>
      <c r="C1219" t="s">
        <v>8</v>
      </c>
      <c r="D1219" t="s">
        <v>9</v>
      </c>
      <c r="E1219">
        <v>4</v>
      </c>
      <c r="F1219">
        <v>19</v>
      </c>
      <c r="G1219">
        <v>4</v>
      </c>
      <c r="H1219">
        <v>0.21052631578947401</v>
      </c>
      <c r="I1219" t="s">
        <v>10</v>
      </c>
    </row>
    <row r="1220" spans="1:9" x14ac:dyDescent="0.3">
      <c r="A1220">
        <v>1219</v>
      </c>
      <c r="B1220">
        <v>2004</v>
      </c>
      <c r="C1220" t="s">
        <v>8</v>
      </c>
      <c r="D1220" t="s">
        <v>9</v>
      </c>
      <c r="E1220">
        <v>5</v>
      </c>
      <c r="F1220">
        <v>19</v>
      </c>
      <c r="G1220">
        <v>7</v>
      </c>
      <c r="H1220">
        <v>0.36842105263157898</v>
      </c>
      <c r="I1220" t="s">
        <v>10</v>
      </c>
    </row>
    <row r="1221" spans="1:9" x14ac:dyDescent="0.3">
      <c r="A1221">
        <v>1220</v>
      </c>
      <c r="B1221">
        <v>2004</v>
      </c>
      <c r="C1221" t="s">
        <v>8</v>
      </c>
      <c r="D1221" t="s">
        <v>9</v>
      </c>
      <c r="E1221">
        <v>5</v>
      </c>
      <c r="F1221">
        <v>19</v>
      </c>
      <c r="G1221">
        <v>7</v>
      </c>
      <c r="H1221">
        <v>0.36842105263157898</v>
      </c>
      <c r="I1221" t="s">
        <v>10</v>
      </c>
    </row>
    <row r="1222" spans="1:9" x14ac:dyDescent="0.3">
      <c r="A1222">
        <v>1221</v>
      </c>
      <c r="B1222">
        <v>2004</v>
      </c>
      <c r="C1222" t="s">
        <v>8</v>
      </c>
      <c r="D1222" t="s">
        <v>9</v>
      </c>
      <c r="E1222">
        <v>5</v>
      </c>
      <c r="F1222">
        <v>19</v>
      </c>
      <c r="G1222">
        <v>7</v>
      </c>
      <c r="H1222">
        <v>0.36842105263157898</v>
      </c>
      <c r="I1222" t="s">
        <v>10</v>
      </c>
    </row>
    <row r="1223" spans="1:9" x14ac:dyDescent="0.3">
      <c r="A1223">
        <v>1222</v>
      </c>
      <c r="B1223">
        <v>2004</v>
      </c>
      <c r="C1223" t="s">
        <v>8</v>
      </c>
      <c r="D1223" t="s">
        <v>9</v>
      </c>
      <c r="E1223">
        <v>5</v>
      </c>
      <c r="F1223">
        <v>19</v>
      </c>
      <c r="G1223">
        <v>7</v>
      </c>
      <c r="H1223">
        <v>0.36842105263157898</v>
      </c>
      <c r="I1223" t="s">
        <v>10</v>
      </c>
    </row>
    <row r="1224" spans="1:9" x14ac:dyDescent="0.3">
      <c r="A1224">
        <v>1223</v>
      </c>
      <c r="B1224">
        <v>2004</v>
      </c>
      <c r="C1224" t="s">
        <v>8</v>
      </c>
      <c r="D1224" t="s">
        <v>9</v>
      </c>
      <c r="E1224">
        <v>5</v>
      </c>
      <c r="F1224">
        <v>19</v>
      </c>
      <c r="G1224">
        <v>7</v>
      </c>
      <c r="H1224">
        <v>0.36842105263157898</v>
      </c>
      <c r="I1224" t="s">
        <v>10</v>
      </c>
    </row>
    <row r="1225" spans="1:9" x14ac:dyDescent="0.3">
      <c r="A1225">
        <v>1224</v>
      </c>
      <c r="B1225">
        <v>2004</v>
      </c>
      <c r="C1225" t="s">
        <v>8</v>
      </c>
      <c r="D1225" t="s">
        <v>9</v>
      </c>
      <c r="E1225">
        <v>5</v>
      </c>
      <c r="F1225">
        <v>19</v>
      </c>
      <c r="G1225">
        <v>7</v>
      </c>
      <c r="H1225">
        <v>0.36842105263157898</v>
      </c>
      <c r="I1225" t="s">
        <v>10</v>
      </c>
    </row>
    <row r="1226" spans="1:9" x14ac:dyDescent="0.3">
      <c r="A1226">
        <v>1225</v>
      </c>
      <c r="B1226">
        <v>2004</v>
      </c>
      <c r="C1226" t="s">
        <v>8</v>
      </c>
      <c r="D1226" t="s">
        <v>9</v>
      </c>
      <c r="E1226">
        <v>5</v>
      </c>
      <c r="F1226">
        <v>19</v>
      </c>
      <c r="G1226">
        <v>7</v>
      </c>
      <c r="H1226">
        <v>0.36842105263157898</v>
      </c>
      <c r="I1226" t="s">
        <v>10</v>
      </c>
    </row>
    <row r="1227" spans="1:9" x14ac:dyDescent="0.3">
      <c r="A1227">
        <v>1226</v>
      </c>
      <c r="B1227">
        <v>2004</v>
      </c>
      <c r="C1227" t="s">
        <v>8</v>
      </c>
      <c r="D1227" t="s">
        <v>9</v>
      </c>
      <c r="E1227">
        <v>6</v>
      </c>
      <c r="F1227">
        <v>19</v>
      </c>
      <c r="G1227">
        <v>7</v>
      </c>
      <c r="H1227">
        <v>0.36842105263157898</v>
      </c>
      <c r="I1227" t="s">
        <v>10</v>
      </c>
    </row>
    <row r="1228" spans="1:9" x14ac:dyDescent="0.3">
      <c r="A1228">
        <v>1227</v>
      </c>
      <c r="B1228">
        <v>2004</v>
      </c>
      <c r="C1228" t="s">
        <v>8</v>
      </c>
      <c r="D1228" t="s">
        <v>9</v>
      </c>
      <c r="E1228">
        <v>6</v>
      </c>
      <c r="F1228">
        <v>19</v>
      </c>
      <c r="G1228">
        <v>7</v>
      </c>
      <c r="H1228">
        <v>0.36842105263157898</v>
      </c>
      <c r="I1228" t="s">
        <v>10</v>
      </c>
    </row>
    <row r="1229" spans="1:9" x14ac:dyDescent="0.3">
      <c r="A1229">
        <v>1228</v>
      </c>
      <c r="B1229">
        <v>2004</v>
      </c>
      <c r="C1229" t="s">
        <v>8</v>
      </c>
      <c r="D1229" t="s">
        <v>9</v>
      </c>
      <c r="E1229">
        <v>6</v>
      </c>
      <c r="F1229">
        <v>19</v>
      </c>
      <c r="G1229">
        <v>7</v>
      </c>
      <c r="H1229">
        <v>0.36842105263157898</v>
      </c>
      <c r="I1229" t="s">
        <v>10</v>
      </c>
    </row>
    <row r="1230" spans="1:9" x14ac:dyDescent="0.3">
      <c r="A1230">
        <v>1229</v>
      </c>
      <c r="B1230">
        <v>2004</v>
      </c>
      <c r="C1230" t="s">
        <v>8</v>
      </c>
      <c r="D1230" t="s">
        <v>9</v>
      </c>
      <c r="E1230">
        <v>6</v>
      </c>
      <c r="F1230">
        <v>19</v>
      </c>
      <c r="G1230">
        <v>7</v>
      </c>
      <c r="H1230">
        <v>0.36842105263157898</v>
      </c>
      <c r="I1230" t="s">
        <v>10</v>
      </c>
    </row>
    <row r="1231" spans="1:9" x14ac:dyDescent="0.3">
      <c r="A1231">
        <v>1230</v>
      </c>
      <c r="B1231">
        <v>2004</v>
      </c>
      <c r="C1231" t="s">
        <v>8</v>
      </c>
      <c r="D1231" t="s">
        <v>9</v>
      </c>
      <c r="E1231">
        <v>6</v>
      </c>
      <c r="F1231">
        <v>19</v>
      </c>
      <c r="G1231">
        <v>7</v>
      </c>
      <c r="H1231">
        <v>0.36842105263157898</v>
      </c>
      <c r="I1231" t="s">
        <v>10</v>
      </c>
    </row>
    <row r="1232" spans="1:9" x14ac:dyDescent="0.3">
      <c r="A1232">
        <v>1231</v>
      </c>
      <c r="B1232">
        <v>2004</v>
      </c>
      <c r="C1232" t="s">
        <v>8</v>
      </c>
      <c r="D1232" t="s">
        <v>9</v>
      </c>
      <c r="E1232">
        <v>6</v>
      </c>
      <c r="F1232">
        <v>19</v>
      </c>
      <c r="G1232">
        <v>7</v>
      </c>
      <c r="H1232">
        <v>0.36842105263157898</v>
      </c>
      <c r="I1232" t="s">
        <v>10</v>
      </c>
    </row>
    <row r="1233" spans="1:9" x14ac:dyDescent="0.3">
      <c r="A1233">
        <v>1232</v>
      </c>
      <c r="B1233">
        <v>2004</v>
      </c>
      <c r="C1233" t="s">
        <v>8</v>
      </c>
      <c r="D1233" t="s">
        <v>9</v>
      </c>
      <c r="E1233">
        <v>6</v>
      </c>
      <c r="F1233">
        <v>19</v>
      </c>
      <c r="G1233">
        <v>7</v>
      </c>
      <c r="H1233">
        <v>0.36842105263157898</v>
      </c>
      <c r="I1233" t="s">
        <v>10</v>
      </c>
    </row>
    <row r="1234" spans="1:9" x14ac:dyDescent="0.3">
      <c r="A1234">
        <v>1233</v>
      </c>
      <c r="B1234">
        <v>2004</v>
      </c>
      <c r="C1234" t="s">
        <v>8</v>
      </c>
      <c r="D1234" t="s">
        <v>9</v>
      </c>
      <c r="E1234">
        <v>7</v>
      </c>
      <c r="F1234">
        <v>19</v>
      </c>
      <c r="G1234">
        <v>1</v>
      </c>
      <c r="H1234">
        <v>5.2631578947368397E-2</v>
      </c>
      <c r="I1234" t="s">
        <v>10</v>
      </c>
    </row>
    <row r="1235" spans="1:9" x14ac:dyDescent="0.3">
      <c r="A1235">
        <v>1234</v>
      </c>
      <c r="B1235">
        <v>2004</v>
      </c>
      <c r="C1235" t="s">
        <v>8</v>
      </c>
      <c r="D1235" t="s">
        <v>11</v>
      </c>
      <c r="E1235">
        <v>4</v>
      </c>
      <c r="F1235">
        <v>22</v>
      </c>
      <c r="G1235">
        <v>4</v>
      </c>
      <c r="H1235">
        <v>0.18181818181818199</v>
      </c>
      <c r="I1235" t="s">
        <v>12</v>
      </c>
    </row>
    <row r="1236" spans="1:9" x14ac:dyDescent="0.3">
      <c r="A1236">
        <v>1235</v>
      </c>
      <c r="B1236">
        <v>2004</v>
      </c>
      <c r="C1236" t="s">
        <v>8</v>
      </c>
      <c r="D1236" t="s">
        <v>11</v>
      </c>
      <c r="E1236">
        <v>4</v>
      </c>
      <c r="F1236">
        <v>22</v>
      </c>
      <c r="G1236">
        <v>4</v>
      </c>
      <c r="H1236">
        <v>0.18181818181818199</v>
      </c>
      <c r="I1236" t="s">
        <v>12</v>
      </c>
    </row>
    <row r="1237" spans="1:9" x14ac:dyDescent="0.3">
      <c r="A1237">
        <v>1236</v>
      </c>
      <c r="B1237">
        <v>2004</v>
      </c>
      <c r="C1237" t="s">
        <v>8</v>
      </c>
      <c r="D1237" t="s">
        <v>11</v>
      </c>
      <c r="E1237">
        <v>4</v>
      </c>
      <c r="F1237">
        <v>22</v>
      </c>
      <c r="G1237">
        <v>4</v>
      </c>
      <c r="H1237">
        <v>0.18181818181818199</v>
      </c>
      <c r="I1237" t="s">
        <v>12</v>
      </c>
    </row>
    <row r="1238" spans="1:9" x14ac:dyDescent="0.3">
      <c r="A1238">
        <v>1237</v>
      </c>
      <c r="B1238">
        <v>2004</v>
      </c>
      <c r="C1238" t="s">
        <v>8</v>
      </c>
      <c r="D1238" t="s">
        <v>11</v>
      </c>
      <c r="E1238">
        <v>4</v>
      </c>
      <c r="F1238">
        <v>22</v>
      </c>
      <c r="G1238">
        <v>4</v>
      </c>
      <c r="H1238">
        <v>0.18181818181818199</v>
      </c>
      <c r="I1238" t="s">
        <v>12</v>
      </c>
    </row>
    <row r="1239" spans="1:9" x14ac:dyDescent="0.3">
      <c r="A1239">
        <v>1238</v>
      </c>
      <c r="B1239">
        <v>2004</v>
      </c>
      <c r="C1239" t="s">
        <v>8</v>
      </c>
      <c r="D1239" t="s">
        <v>11</v>
      </c>
      <c r="E1239">
        <v>5</v>
      </c>
      <c r="F1239">
        <v>22</v>
      </c>
      <c r="G1239">
        <v>13</v>
      </c>
      <c r="H1239">
        <v>0.59090909090909105</v>
      </c>
      <c r="I1239" t="s">
        <v>12</v>
      </c>
    </row>
    <row r="1240" spans="1:9" x14ac:dyDescent="0.3">
      <c r="A1240">
        <v>1239</v>
      </c>
      <c r="B1240">
        <v>2004</v>
      </c>
      <c r="C1240" t="s">
        <v>8</v>
      </c>
      <c r="D1240" t="s">
        <v>11</v>
      </c>
      <c r="E1240">
        <v>5</v>
      </c>
      <c r="F1240">
        <v>22</v>
      </c>
      <c r="G1240">
        <v>13</v>
      </c>
      <c r="H1240">
        <v>0.59090909090909105</v>
      </c>
      <c r="I1240" t="s">
        <v>12</v>
      </c>
    </row>
    <row r="1241" spans="1:9" x14ac:dyDescent="0.3">
      <c r="A1241">
        <v>1240</v>
      </c>
      <c r="B1241">
        <v>2004</v>
      </c>
      <c r="C1241" t="s">
        <v>8</v>
      </c>
      <c r="D1241" t="s">
        <v>11</v>
      </c>
      <c r="E1241">
        <v>5</v>
      </c>
      <c r="F1241">
        <v>22</v>
      </c>
      <c r="G1241">
        <v>13</v>
      </c>
      <c r="H1241">
        <v>0.59090909090909105</v>
      </c>
      <c r="I1241" t="s">
        <v>12</v>
      </c>
    </row>
    <row r="1242" spans="1:9" x14ac:dyDescent="0.3">
      <c r="A1242">
        <v>1241</v>
      </c>
      <c r="B1242">
        <v>2004</v>
      </c>
      <c r="C1242" t="s">
        <v>8</v>
      </c>
      <c r="D1242" t="s">
        <v>11</v>
      </c>
      <c r="E1242">
        <v>5</v>
      </c>
      <c r="F1242">
        <v>22</v>
      </c>
      <c r="G1242">
        <v>13</v>
      </c>
      <c r="H1242">
        <v>0.59090909090909105</v>
      </c>
      <c r="I1242" t="s">
        <v>12</v>
      </c>
    </row>
    <row r="1243" spans="1:9" x14ac:dyDescent="0.3">
      <c r="A1243">
        <v>1242</v>
      </c>
      <c r="B1243">
        <v>2004</v>
      </c>
      <c r="C1243" t="s">
        <v>8</v>
      </c>
      <c r="D1243" t="s">
        <v>11</v>
      </c>
      <c r="E1243">
        <v>5</v>
      </c>
      <c r="F1243">
        <v>22</v>
      </c>
      <c r="G1243">
        <v>13</v>
      </c>
      <c r="H1243">
        <v>0.59090909090909105</v>
      </c>
      <c r="I1243" t="s">
        <v>12</v>
      </c>
    </row>
    <row r="1244" spans="1:9" x14ac:dyDescent="0.3">
      <c r="A1244">
        <v>1243</v>
      </c>
      <c r="B1244">
        <v>2004</v>
      </c>
      <c r="C1244" t="s">
        <v>8</v>
      </c>
      <c r="D1244" t="s">
        <v>11</v>
      </c>
      <c r="E1244">
        <v>5</v>
      </c>
      <c r="F1244">
        <v>22</v>
      </c>
      <c r="G1244">
        <v>13</v>
      </c>
      <c r="H1244">
        <v>0.59090909090909105</v>
      </c>
      <c r="I1244" t="s">
        <v>12</v>
      </c>
    </row>
    <row r="1245" spans="1:9" x14ac:dyDescent="0.3">
      <c r="A1245">
        <v>1244</v>
      </c>
      <c r="B1245">
        <v>2004</v>
      </c>
      <c r="C1245" t="s">
        <v>8</v>
      </c>
      <c r="D1245" t="s">
        <v>11</v>
      </c>
      <c r="E1245">
        <v>5</v>
      </c>
      <c r="F1245">
        <v>22</v>
      </c>
      <c r="G1245">
        <v>13</v>
      </c>
      <c r="H1245">
        <v>0.59090909090909105</v>
      </c>
      <c r="I1245" t="s">
        <v>12</v>
      </c>
    </row>
    <row r="1246" spans="1:9" x14ac:dyDescent="0.3">
      <c r="A1246">
        <v>1245</v>
      </c>
      <c r="B1246">
        <v>2004</v>
      </c>
      <c r="C1246" t="s">
        <v>8</v>
      </c>
      <c r="D1246" t="s">
        <v>11</v>
      </c>
      <c r="E1246">
        <v>5</v>
      </c>
      <c r="F1246">
        <v>22</v>
      </c>
      <c r="G1246">
        <v>13</v>
      </c>
      <c r="H1246">
        <v>0.59090909090909105</v>
      </c>
      <c r="I1246" t="s">
        <v>12</v>
      </c>
    </row>
    <row r="1247" spans="1:9" x14ac:dyDescent="0.3">
      <c r="A1247">
        <v>1246</v>
      </c>
      <c r="B1247">
        <v>2004</v>
      </c>
      <c r="C1247" t="s">
        <v>8</v>
      </c>
      <c r="D1247" t="s">
        <v>11</v>
      </c>
      <c r="E1247">
        <v>5</v>
      </c>
      <c r="F1247">
        <v>22</v>
      </c>
      <c r="G1247">
        <v>13</v>
      </c>
      <c r="H1247">
        <v>0.59090909090909105</v>
      </c>
      <c r="I1247" t="s">
        <v>12</v>
      </c>
    </row>
    <row r="1248" spans="1:9" x14ac:dyDescent="0.3">
      <c r="A1248">
        <v>1247</v>
      </c>
      <c r="B1248">
        <v>2004</v>
      </c>
      <c r="C1248" t="s">
        <v>8</v>
      </c>
      <c r="D1248" t="s">
        <v>11</v>
      </c>
      <c r="E1248">
        <v>5</v>
      </c>
      <c r="F1248">
        <v>22</v>
      </c>
      <c r="G1248">
        <v>13</v>
      </c>
      <c r="H1248">
        <v>0.59090909090909105</v>
      </c>
      <c r="I1248" t="s">
        <v>12</v>
      </c>
    </row>
    <row r="1249" spans="1:9" x14ac:dyDescent="0.3">
      <c r="A1249">
        <v>1248</v>
      </c>
      <c r="B1249">
        <v>2004</v>
      </c>
      <c r="C1249" t="s">
        <v>8</v>
      </c>
      <c r="D1249" t="s">
        <v>11</v>
      </c>
      <c r="E1249">
        <v>5</v>
      </c>
      <c r="F1249">
        <v>22</v>
      </c>
      <c r="G1249">
        <v>13</v>
      </c>
      <c r="H1249">
        <v>0.59090909090909105</v>
      </c>
      <c r="I1249" t="s">
        <v>12</v>
      </c>
    </row>
    <row r="1250" spans="1:9" x14ac:dyDescent="0.3">
      <c r="A1250">
        <v>1249</v>
      </c>
      <c r="B1250">
        <v>2004</v>
      </c>
      <c r="C1250" t="s">
        <v>8</v>
      </c>
      <c r="D1250" t="s">
        <v>11</v>
      </c>
      <c r="E1250">
        <v>5</v>
      </c>
      <c r="F1250">
        <v>22</v>
      </c>
      <c r="G1250">
        <v>13</v>
      </c>
      <c r="H1250">
        <v>0.59090909090909105</v>
      </c>
      <c r="I1250" t="s">
        <v>12</v>
      </c>
    </row>
    <row r="1251" spans="1:9" x14ac:dyDescent="0.3">
      <c r="A1251">
        <v>1250</v>
      </c>
      <c r="B1251">
        <v>2004</v>
      </c>
      <c r="C1251" t="s">
        <v>8</v>
      </c>
      <c r="D1251" t="s">
        <v>11</v>
      </c>
      <c r="E1251">
        <v>5</v>
      </c>
      <c r="F1251">
        <v>22</v>
      </c>
      <c r="G1251">
        <v>13</v>
      </c>
      <c r="H1251">
        <v>0.59090909090909105</v>
      </c>
      <c r="I1251" t="s">
        <v>12</v>
      </c>
    </row>
    <row r="1252" spans="1:9" x14ac:dyDescent="0.3">
      <c r="A1252">
        <v>1251</v>
      </c>
      <c r="B1252">
        <v>2004</v>
      </c>
      <c r="C1252" t="s">
        <v>8</v>
      </c>
      <c r="D1252" t="s">
        <v>11</v>
      </c>
      <c r="E1252">
        <v>6</v>
      </c>
      <c r="F1252">
        <v>22</v>
      </c>
      <c r="G1252">
        <v>5</v>
      </c>
      <c r="H1252">
        <v>0.22727272727272699</v>
      </c>
      <c r="I1252" t="s">
        <v>12</v>
      </c>
    </row>
    <row r="1253" spans="1:9" x14ac:dyDescent="0.3">
      <c r="A1253">
        <v>1252</v>
      </c>
      <c r="B1253">
        <v>2004</v>
      </c>
      <c r="C1253" t="s">
        <v>8</v>
      </c>
      <c r="D1253" t="s">
        <v>11</v>
      </c>
      <c r="E1253">
        <v>6</v>
      </c>
      <c r="F1253">
        <v>22</v>
      </c>
      <c r="G1253">
        <v>5</v>
      </c>
      <c r="H1253">
        <v>0.22727272727272699</v>
      </c>
      <c r="I1253" t="s">
        <v>12</v>
      </c>
    </row>
    <row r="1254" spans="1:9" x14ac:dyDescent="0.3">
      <c r="A1254">
        <v>1253</v>
      </c>
      <c r="B1254">
        <v>2004</v>
      </c>
      <c r="C1254" t="s">
        <v>8</v>
      </c>
      <c r="D1254" t="s">
        <v>11</v>
      </c>
      <c r="E1254">
        <v>6</v>
      </c>
      <c r="F1254">
        <v>22</v>
      </c>
      <c r="G1254">
        <v>5</v>
      </c>
      <c r="H1254">
        <v>0.22727272727272699</v>
      </c>
      <c r="I1254" t="s">
        <v>12</v>
      </c>
    </row>
    <row r="1255" spans="1:9" x14ac:dyDescent="0.3">
      <c r="A1255">
        <v>1254</v>
      </c>
      <c r="B1255">
        <v>2004</v>
      </c>
      <c r="C1255" t="s">
        <v>8</v>
      </c>
      <c r="D1255" t="s">
        <v>11</v>
      </c>
      <c r="E1255">
        <v>6</v>
      </c>
      <c r="F1255">
        <v>22</v>
      </c>
      <c r="G1255">
        <v>5</v>
      </c>
      <c r="H1255">
        <v>0.22727272727272699</v>
      </c>
      <c r="I1255" t="s">
        <v>12</v>
      </c>
    </row>
    <row r="1256" spans="1:9" x14ac:dyDescent="0.3">
      <c r="A1256">
        <v>1255</v>
      </c>
      <c r="B1256">
        <v>2004</v>
      </c>
      <c r="C1256" t="s">
        <v>8</v>
      </c>
      <c r="D1256" t="s">
        <v>11</v>
      </c>
      <c r="E1256">
        <v>6</v>
      </c>
      <c r="F1256">
        <v>22</v>
      </c>
      <c r="G1256">
        <v>5</v>
      </c>
      <c r="H1256">
        <v>0.22727272727272699</v>
      </c>
      <c r="I1256" t="s">
        <v>12</v>
      </c>
    </row>
    <row r="1257" spans="1:9" x14ac:dyDescent="0.3">
      <c r="A1257">
        <v>1256</v>
      </c>
      <c r="B1257">
        <v>2004</v>
      </c>
      <c r="C1257" t="s">
        <v>8</v>
      </c>
      <c r="D1257" t="s">
        <v>13</v>
      </c>
      <c r="E1257">
        <v>4</v>
      </c>
      <c r="F1257">
        <v>10</v>
      </c>
      <c r="G1257">
        <v>2</v>
      </c>
      <c r="H1257">
        <v>0.2</v>
      </c>
      <c r="I1257" t="s">
        <v>14</v>
      </c>
    </row>
    <row r="1258" spans="1:9" x14ac:dyDescent="0.3">
      <c r="A1258">
        <v>1257</v>
      </c>
      <c r="B1258">
        <v>2004</v>
      </c>
      <c r="C1258" t="s">
        <v>8</v>
      </c>
      <c r="D1258" t="s">
        <v>13</v>
      </c>
      <c r="E1258">
        <v>4</v>
      </c>
      <c r="F1258">
        <v>10</v>
      </c>
      <c r="G1258">
        <v>2</v>
      </c>
      <c r="H1258">
        <v>0.2</v>
      </c>
      <c r="I1258" t="s">
        <v>14</v>
      </c>
    </row>
    <row r="1259" spans="1:9" x14ac:dyDescent="0.3">
      <c r="A1259">
        <v>1258</v>
      </c>
      <c r="B1259">
        <v>2004</v>
      </c>
      <c r="C1259" t="s">
        <v>8</v>
      </c>
      <c r="D1259" t="s">
        <v>13</v>
      </c>
      <c r="E1259">
        <v>5</v>
      </c>
      <c r="F1259">
        <v>10</v>
      </c>
      <c r="G1259">
        <v>5</v>
      </c>
      <c r="H1259">
        <v>0.5</v>
      </c>
      <c r="I1259" t="s">
        <v>14</v>
      </c>
    </row>
    <row r="1260" spans="1:9" x14ac:dyDescent="0.3">
      <c r="A1260">
        <v>1259</v>
      </c>
      <c r="B1260">
        <v>2004</v>
      </c>
      <c r="C1260" t="s">
        <v>8</v>
      </c>
      <c r="D1260" t="s">
        <v>13</v>
      </c>
      <c r="E1260">
        <v>5</v>
      </c>
      <c r="F1260">
        <v>10</v>
      </c>
      <c r="G1260">
        <v>5</v>
      </c>
      <c r="H1260">
        <v>0.5</v>
      </c>
      <c r="I1260" t="s">
        <v>14</v>
      </c>
    </row>
    <row r="1261" spans="1:9" x14ac:dyDescent="0.3">
      <c r="A1261">
        <v>1260</v>
      </c>
      <c r="B1261">
        <v>2004</v>
      </c>
      <c r="C1261" t="s">
        <v>8</v>
      </c>
      <c r="D1261" t="s">
        <v>13</v>
      </c>
      <c r="E1261">
        <v>5</v>
      </c>
      <c r="F1261">
        <v>10</v>
      </c>
      <c r="G1261">
        <v>5</v>
      </c>
      <c r="H1261">
        <v>0.5</v>
      </c>
      <c r="I1261" t="s">
        <v>14</v>
      </c>
    </row>
    <row r="1262" spans="1:9" x14ac:dyDescent="0.3">
      <c r="A1262">
        <v>1261</v>
      </c>
      <c r="B1262">
        <v>2004</v>
      </c>
      <c r="C1262" t="s">
        <v>8</v>
      </c>
      <c r="D1262" t="s">
        <v>13</v>
      </c>
      <c r="E1262">
        <v>5</v>
      </c>
      <c r="F1262">
        <v>10</v>
      </c>
      <c r="G1262">
        <v>5</v>
      </c>
      <c r="H1262">
        <v>0.5</v>
      </c>
      <c r="I1262" t="s">
        <v>14</v>
      </c>
    </row>
    <row r="1263" spans="1:9" x14ac:dyDescent="0.3">
      <c r="A1263">
        <v>1262</v>
      </c>
      <c r="B1263">
        <v>2004</v>
      </c>
      <c r="C1263" t="s">
        <v>8</v>
      </c>
      <c r="D1263" t="s">
        <v>13</v>
      </c>
      <c r="E1263">
        <v>5</v>
      </c>
      <c r="F1263">
        <v>10</v>
      </c>
      <c r="G1263">
        <v>5</v>
      </c>
      <c r="H1263">
        <v>0.5</v>
      </c>
      <c r="I1263" t="s">
        <v>14</v>
      </c>
    </row>
    <row r="1264" spans="1:9" x14ac:dyDescent="0.3">
      <c r="A1264">
        <v>1263</v>
      </c>
      <c r="B1264">
        <v>2004</v>
      </c>
      <c r="C1264" t="s">
        <v>8</v>
      </c>
      <c r="D1264" t="s">
        <v>13</v>
      </c>
      <c r="E1264">
        <v>6</v>
      </c>
      <c r="F1264">
        <v>10</v>
      </c>
      <c r="G1264">
        <v>3</v>
      </c>
      <c r="H1264">
        <v>0.3</v>
      </c>
      <c r="I1264" t="s">
        <v>14</v>
      </c>
    </row>
    <row r="1265" spans="1:9" x14ac:dyDescent="0.3">
      <c r="A1265">
        <v>1264</v>
      </c>
      <c r="B1265">
        <v>2004</v>
      </c>
      <c r="C1265" t="s">
        <v>8</v>
      </c>
      <c r="D1265" t="s">
        <v>13</v>
      </c>
      <c r="E1265">
        <v>6</v>
      </c>
      <c r="F1265">
        <v>10</v>
      </c>
      <c r="G1265">
        <v>3</v>
      </c>
      <c r="H1265">
        <v>0.3</v>
      </c>
      <c r="I1265" t="s">
        <v>14</v>
      </c>
    </row>
    <row r="1266" spans="1:9" x14ac:dyDescent="0.3">
      <c r="A1266">
        <v>1265</v>
      </c>
      <c r="B1266">
        <v>2004</v>
      </c>
      <c r="C1266" t="s">
        <v>8</v>
      </c>
      <c r="D1266" t="s">
        <v>13</v>
      </c>
      <c r="E1266">
        <v>6</v>
      </c>
      <c r="F1266">
        <v>10</v>
      </c>
      <c r="G1266">
        <v>3</v>
      </c>
      <c r="H1266">
        <v>0.3</v>
      </c>
      <c r="I1266" t="s">
        <v>14</v>
      </c>
    </row>
    <row r="1267" spans="1:9" x14ac:dyDescent="0.3">
      <c r="A1267">
        <v>1266</v>
      </c>
      <c r="B1267">
        <v>2004</v>
      </c>
      <c r="C1267" t="s">
        <v>8</v>
      </c>
      <c r="D1267" t="s">
        <v>15</v>
      </c>
      <c r="E1267">
        <v>4</v>
      </c>
      <c r="F1267">
        <v>24</v>
      </c>
      <c r="G1267">
        <v>7</v>
      </c>
      <c r="H1267">
        <v>0.29166666666666702</v>
      </c>
      <c r="I1267" t="s">
        <v>16</v>
      </c>
    </row>
    <row r="1268" spans="1:9" x14ac:dyDescent="0.3">
      <c r="A1268">
        <v>1267</v>
      </c>
      <c r="B1268">
        <v>2004</v>
      </c>
      <c r="C1268" t="s">
        <v>8</v>
      </c>
      <c r="D1268" t="s">
        <v>15</v>
      </c>
      <c r="E1268">
        <v>4</v>
      </c>
      <c r="F1268">
        <v>24</v>
      </c>
      <c r="G1268">
        <v>7</v>
      </c>
      <c r="H1268">
        <v>0.29166666666666702</v>
      </c>
      <c r="I1268" t="s">
        <v>16</v>
      </c>
    </row>
    <row r="1269" spans="1:9" x14ac:dyDescent="0.3">
      <c r="A1269">
        <v>1268</v>
      </c>
      <c r="B1269">
        <v>2004</v>
      </c>
      <c r="C1269" t="s">
        <v>8</v>
      </c>
      <c r="D1269" t="s">
        <v>15</v>
      </c>
      <c r="E1269">
        <v>4</v>
      </c>
      <c r="F1269">
        <v>24</v>
      </c>
      <c r="G1269">
        <v>7</v>
      </c>
      <c r="H1269">
        <v>0.29166666666666702</v>
      </c>
      <c r="I1269" t="s">
        <v>16</v>
      </c>
    </row>
    <row r="1270" spans="1:9" x14ac:dyDescent="0.3">
      <c r="A1270">
        <v>1269</v>
      </c>
      <c r="B1270">
        <v>2004</v>
      </c>
      <c r="C1270" t="s">
        <v>8</v>
      </c>
      <c r="D1270" t="s">
        <v>15</v>
      </c>
      <c r="E1270">
        <v>4</v>
      </c>
      <c r="F1270">
        <v>24</v>
      </c>
      <c r="G1270">
        <v>7</v>
      </c>
      <c r="H1270">
        <v>0.29166666666666702</v>
      </c>
      <c r="I1270" t="s">
        <v>16</v>
      </c>
    </row>
    <row r="1271" spans="1:9" x14ac:dyDescent="0.3">
      <c r="A1271">
        <v>1270</v>
      </c>
      <c r="B1271">
        <v>2004</v>
      </c>
      <c r="C1271" t="s">
        <v>8</v>
      </c>
      <c r="D1271" t="s">
        <v>15</v>
      </c>
      <c r="E1271">
        <v>4</v>
      </c>
      <c r="F1271">
        <v>24</v>
      </c>
      <c r="G1271">
        <v>7</v>
      </c>
      <c r="H1271">
        <v>0.29166666666666702</v>
      </c>
      <c r="I1271" t="s">
        <v>16</v>
      </c>
    </row>
    <row r="1272" spans="1:9" x14ac:dyDescent="0.3">
      <c r="A1272">
        <v>1271</v>
      </c>
      <c r="B1272">
        <v>2004</v>
      </c>
      <c r="C1272" t="s">
        <v>8</v>
      </c>
      <c r="D1272" t="s">
        <v>15</v>
      </c>
      <c r="E1272">
        <v>4</v>
      </c>
      <c r="F1272">
        <v>24</v>
      </c>
      <c r="G1272">
        <v>7</v>
      </c>
      <c r="H1272">
        <v>0.29166666666666702</v>
      </c>
      <c r="I1272" t="s">
        <v>16</v>
      </c>
    </row>
    <row r="1273" spans="1:9" x14ac:dyDescent="0.3">
      <c r="A1273">
        <v>1272</v>
      </c>
      <c r="B1273">
        <v>2004</v>
      </c>
      <c r="C1273" t="s">
        <v>8</v>
      </c>
      <c r="D1273" t="s">
        <v>15</v>
      </c>
      <c r="E1273">
        <v>4</v>
      </c>
      <c r="F1273">
        <v>24</v>
      </c>
      <c r="G1273">
        <v>7</v>
      </c>
      <c r="H1273">
        <v>0.29166666666666702</v>
      </c>
      <c r="I1273" t="s">
        <v>16</v>
      </c>
    </row>
    <row r="1274" spans="1:9" x14ac:dyDescent="0.3">
      <c r="A1274">
        <v>1273</v>
      </c>
      <c r="B1274">
        <v>2004</v>
      </c>
      <c r="C1274" t="s">
        <v>8</v>
      </c>
      <c r="D1274" t="s">
        <v>15</v>
      </c>
      <c r="E1274">
        <v>5</v>
      </c>
      <c r="F1274">
        <v>24</v>
      </c>
      <c r="G1274">
        <v>7</v>
      </c>
      <c r="H1274">
        <v>0.29166666666666702</v>
      </c>
      <c r="I1274" t="s">
        <v>16</v>
      </c>
    </row>
    <row r="1275" spans="1:9" x14ac:dyDescent="0.3">
      <c r="A1275">
        <v>1274</v>
      </c>
      <c r="B1275">
        <v>2004</v>
      </c>
      <c r="C1275" t="s">
        <v>8</v>
      </c>
      <c r="D1275" t="s">
        <v>15</v>
      </c>
      <c r="E1275">
        <v>5</v>
      </c>
      <c r="F1275">
        <v>24</v>
      </c>
      <c r="G1275">
        <v>7</v>
      </c>
      <c r="H1275">
        <v>0.29166666666666702</v>
      </c>
      <c r="I1275" t="s">
        <v>16</v>
      </c>
    </row>
    <row r="1276" spans="1:9" x14ac:dyDescent="0.3">
      <c r="A1276">
        <v>1275</v>
      </c>
      <c r="B1276">
        <v>2004</v>
      </c>
      <c r="C1276" t="s">
        <v>8</v>
      </c>
      <c r="D1276" t="s">
        <v>15</v>
      </c>
      <c r="E1276">
        <v>5</v>
      </c>
      <c r="F1276">
        <v>24</v>
      </c>
      <c r="G1276">
        <v>7</v>
      </c>
      <c r="H1276">
        <v>0.29166666666666702</v>
      </c>
      <c r="I1276" t="s">
        <v>16</v>
      </c>
    </row>
    <row r="1277" spans="1:9" x14ac:dyDescent="0.3">
      <c r="A1277">
        <v>1276</v>
      </c>
      <c r="B1277">
        <v>2004</v>
      </c>
      <c r="C1277" t="s">
        <v>8</v>
      </c>
      <c r="D1277" t="s">
        <v>15</v>
      </c>
      <c r="E1277">
        <v>5</v>
      </c>
      <c r="F1277">
        <v>24</v>
      </c>
      <c r="G1277">
        <v>7</v>
      </c>
      <c r="H1277">
        <v>0.29166666666666702</v>
      </c>
      <c r="I1277" t="s">
        <v>16</v>
      </c>
    </row>
    <row r="1278" spans="1:9" x14ac:dyDescent="0.3">
      <c r="A1278">
        <v>1277</v>
      </c>
      <c r="B1278">
        <v>2004</v>
      </c>
      <c r="C1278" t="s">
        <v>8</v>
      </c>
      <c r="D1278" t="s">
        <v>15</v>
      </c>
      <c r="E1278">
        <v>5</v>
      </c>
      <c r="F1278">
        <v>24</v>
      </c>
      <c r="G1278">
        <v>7</v>
      </c>
      <c r="H1278">
        <v>0.29166666666666702</v>
      </c>
      <c r="I1278" t="s">
        <v>16</v>
      </c>
    </row>
    <row r="1279" spans="1:9" x14ac:dyDescent="0.3">
      <c r="A1279">
        <v>1278</v>
      </c>
      <c r="B1279">
        <v>2004</v>
      </c>
      <c r="C1279" t="s">
        <v>8</v>
      </c>
      <c r="D1279" t="s">
        <v>15</v>
      </c>
      <c r="E1279">
        <v>5</v>
      </c>
      <c r="F1279">
        <v>24</v>
      </c>
      <c r="G1279">
        <v>7</v>
      </c>
      <c r="H1279">
        <v>0.29166666666666702</v>
      </c>
      <c r="I1279" t="s">
        <v>16</v>
      </c>
    </row>
    <row r="1280" spans="1:9" x14ac:dyDescent="0.3">
      <c r="A1280">
        <v>1279</v>
      </c>
      <c r="B1280">
        <v>2004</v>
      </c>
      <c r="C1280" t="s">
        <v>8</v>
      </c>
      <c r="D1280" t="s">
        <v>15</v>
      </c>
      <c r="E1280">
        <v>5</v>
      </c>
      <c r="F1280">
        <v>24</v>
      </c>
      <c r="G1280">
        <v>7</v>
      </c>
      <c r="H1280">
        <v>0.29166666666666702</v>
      </c>
      <c r="I1280" t="s">
        <v>16</v>
      </c>
    </row>
    <row r="1281" spans="1:9" x14ac:dyDescent="0.3">
      <c r="A1281">
        <v>1280</v>
      </c>
      <c r="B1281">
        <v>2004</v>
      </c>
      <c r="C1281" t="s">
        <v>8</v>
      </c>
      <c r="D1281" t="s">
        <v>15</v>
      </c>
      <c r="E1281">
        <v>6</v>
      </c>
      <c r="F1281">
        <v>24</v>
      </c>
      <c r="G1281">
        <v>8</v>
      </c>
      <c r="H1281">
        <v>0.33333333333333298</v>
      </c>
      <c r="I1281" t="s">
        <v>16</v>
      </c>
    </row>
    <row r="1282" spans="1:9" x14ac:dyDescent="0.3">
      <c r="A1282">
        <v>1281</v>
      </c>
      <c r="B1282">
        <v>2004</v>
      </c>
      <c r="C1282" t="s">
        <v>8</v>
      </c>
      <c r="D1282" t="s">
        <v>15</v>
      </c>
      <c r="E1282">
        <v>6</v>
      </c>
      <c r="F1282">
        <v>24</v>
      </c>
      <c r="G1282">
        <v>8</v>
      </c>
      <c r="H1282">
        <v>0.33333333333333298</v>
      </c>
      <c r="I1282" t="s">
        <v>16</v>
      </c>
    </row>
    <row r="1283" spans="1:9" x14ac:dyDescent="0.3">
      <c r="A1283">
        <v>1282</v>
      </c>
      <c r="B1283">
        <v>2004</v>
      </c>
      <c r="C1283" t="s">
        <v>8</v>
      </c>
      <c r="D1283" t="s">
        <v>15</v>
      </c>
      <c r="E1283">
        <v>6</v>
      </c>
      <c r="F1283">
        <v>24</v>
      </c>
      <c r="G1283">
        <v>8</v>
      </c>
      <c r="H1283">
        <v>0.33333333333333298</v>
      </c>
      <c r="I1283" t="s">
        <v>16</v>
      </c>
    </row>
    <row r="1284" spans="1:9" x14ac:dyDescent="0.3">
      <c r="A1284">
        <v>1283</v>
      </c>
      <c r="B1284">
        <v>2004</v>
      </c>
      <c r="C1284" t="s">
        <v>8</v>
      </c>
      <c r="D1284" t="s">
        <v>15</v>
      </c>
      <c r="E1284">
        <v>6</v>
      </c>
      <c r="F1284">
        <v>24</v>
      </c>
      <c r="G1284">
        <v>8</v>
      </c>
      <c r="H1284">
        <v>0.33333333333333298</v>
      </c>
      <c r="I1284" t="s">
        <v>16</v>
      </c>
    </row>
    <row r="1285" spans="1:9" x14ac:dyDescent="0.3">
      <c r="A1285">
        <v>1284</v>
      </c>
      <c r="B1285">
        <v>2004</v>
      </c>
      <c r="C1285" t="s">
        <v>8</v>
      </c>
      <c r="D1285" t="s">
        <v>15</v>
      </c>
      <c r="E1285">
        <v>6</v>
      </c>
      <c r="F1285">
        <v>24</v>
      </c>
      <c r="G1285">
        <v>8</v>
      </c>
      <c r="H1285">
        <v>0.33333333333333298</v>
      </c>
      <c r="I1285" t="s">
        <v>16</v>
      </c>
    </row>
    <row r="1286" spans="1:9" x14ac:dyDescent="0.3">
      <c r="A1286">
        <v>1285</v>
      </c>
      <c r="B1286">
        <v>2004</v>
      </c>
      <c r="C1286" t="s">
        <v>8</v>
      </c>
      <c r="D1286" t="s">
        <v>15</v>
      </c>
      <c r="E1286">
        <v>6</v>
      </c>
      <c r="F1286">
        <v>24</v>
      </c>
      <c r="G1286">
        <v>8</v>
      </c>
      <c r="H1286">
        <v>0.33333333333333298</v>
      </c>
      <c r="I1286" t="s">
        <v>16</v>
      </c>
    </row>
    <row r="1287" spans="1:9" x14ac:dyDescent="0.3">
      <c r="A1287">
        <v>1286</v>
      </c>
      <c r="B1287">
        <v>2004</v>
      </c>
      <c r="C1287" t="s">
        <v>8</v>
      </c>
      <c r="D1287" t="s">
        <v>15</v>
      </c>
      <c r="E1287">
        <v>6</v>
      </c>
      <c r="F1287">
        <v>24</v>
      </c>
      <c r="G1287">
        <v>8</v>
      </c>
      <c r="H1287">
        <v>0.33333333333333298</v>
      </c>
      <c r="I1287" t="s">
        <v>16</v>
      </c>
    </row>
    <row r="1288" spans="1:9" x14ac:dyDescent="0.3">
      <c r="A1288">
        <v>1287</v>
      </c>
      <c r="B1288">
        <v>2004</v>
      </c>
      <c r="C1288" t="s">
        <v>8</v>
      </c>
      <c r="D1288" t="s">
        <v>15</v>
      </c>
      <c r="E1288">
        <v>6</v>
      </c>
      <c r="F1288">
        <v>24</v>
      </c>
      <c r="G1288">
        <v>8</v>
      </c>
      <c r="H1288">
        <v>0.33333333333333298</v>
      </c>
      <c r="I1288" t="s">
        <v>16</v>
      </c>
    </row>
    <row r="1289" spans="1:9" x14ac:dyDescent="0.3">
      <c r="A1289">
        <v>1288</v>
      </c>
      <c r="B1289">
        <v>2004</v>
      </c>
      <c r="C1289" t="s">
        <v>8</v>
      </c>
      <c r="D1289" t="s">
        <v>15</v>
      </c>
      <c r="E1289">
        <v>7</v>
      </c>
      <c r="F1289">
        <v>24</v>
      </c>
      <c r="G1289">
        <v>2</v>
      </c>
      <c r="H1289">
        <v>8.3333333333333301E-2</v>
      </c>
      <c r="I1289" t="s">
        <v>16</v>
      </c>
    </row>
    <row r="1290" spans="1:9" x14ac:dyDescent="0.3">
      <c r="A1290">
        <v>1289</v>
      </c>
      <c r="B1290">
        <v>2004</v>
      </c>
      <c r="C1290" t="s">
        <v>8</v>
      </c>
      <c r="D1290" t="s">
        <v>15</v>
      </c>
      <c r="E1290">
        <v>7</v>
      </c>
      <c r="F1290">
        <v>24</v>
      </c>
      <c r="G1290">
        <v>2</v>
      </c>
      <c r="H1290">
        <v>8.3333333333333301E-2</v>
      </c>
      <c r="I1290" t="s">
        <v>16</v>
      </c>
    </row>
    <row r="1291" spans="1:9" x14ac:dyDescent="0.3">
      <c r="A1291">
        <v>1290</v>
      </c>
      <c r="B1291">
        <v>2004</v>
      </c>
      <c r="C1291" t="s">
        <v>8</v>
      </c>
      <c r="D1291" t="s">
        <v>17</v>
      </c>
      <c r="E1291">
        <v>4</v>
      </c>
      <c r="F1291">
        <v>12</v>
      </c>
      <c r="G1291">
        <v>2</v>
      </c>
      <c r="H1291">
        <v>0.16666666666666699</v>
      </c>
      <c r="I1291" t="s">
        <v>18</v>
      </c>
    </row>
    <row r="1292" spans="1:9" x14ac:dyDescent="0.3">
      <c r="A1292">
        <v>1291</v>
      </c>
      <c r="B1292">
        <v>2004</v>
      </c>
      <c r="C1292" t="s">
        <v>8</v>
      </c>
      <c r="D1292" t="s">
        <v>17</v>
      </c>
      <c r="E1292">
        <v>4</v>
      </c>
      <c r="F1292">
        <v>12</v>
      </c>
      <c r="G1292">
        <v>2</v>
      </c>
      <c r="H1292">
        <v>0.16666666666666699</v>
      </c>
      <c r="I1292" t="s">
        <v>18</v>
      </c>
    </row>
    <row r="1293" spans="1:9" x14ac:dyDescent="0.3">
      <c r="A1293">
        <v>1292</v>
      </c>
      <c r="B1293">
        <v>2004</v>
      </c>
      <c r="C1293" t="s">
        <v>8</v>
      </c>
      <c r="D1293" t="s">
        <v>17</v>
      </c>
      <c r="E1293">
        <v>5</v>
      </c>
      <c r="F1293">
        <v>12</v>
      </c>
      <c r="G1293">
        <v>5</v>
      </c>
      <c r="H1293">
        <v>0.41666666666666702</v>
      </c>
      <c r="I1293" t="s">
        <v>18</v>
      </c>
    </row>
    <row r="1294" spans="1:9" x14ac:dyDescent="0.3">
      <c r="A1294">
        <v>1293</v>
      </c>
      <c r="B1294">
        <v>2004</v>
      </c>
      <c r="C1294" t="s">
        <v>8</v>
      </c>
      <c r="D1294" t="s">
        <v>17</v>
      </c>
      <c r="E1294">
        <v>5</v>
      </c>
      <c r="F1294">
        <v>12</v>
      </c>
      <c r="G1294">
        <v>5</v>
      </c>
      <c r="H1294">
        <v>0.41666666666666702</v>
      </c>
      <c r="I1294" t="s">
        <v>18</v>
      </c>
    </row>
    <row r="1295" spans="1:9" x14ac:dyDescent="0.3">
      <c r="A1295">
        <v>1294</v>
      </c>
      <c r="B1295">
        <v>2004</v>
      </c>
      <c r="C1295" t="s">
        <v>8</v>
      </c>
      <c r="D1295" t="s">
        <v>17</v>
      </c>
      <c r="E1295">
        <v>5</v>
      </c>
      <c r="F1295">
        <v>12</v>
      </c>
      <c r="G1295">
        <v>5</v>
      </c>
      <c r="H1295">
        <v>0.41666666666666702</v>
      </c>
      <c r="I1295" t="s">
        <v>18</v>
      </c>
    </row>
    <row r="1296" spans="1:9" x14ac:dyDescent="0.3">
      <c r="A1296">
        <v>1295</v>
      </c>
      <c r="B1296">
        <v>2004</v>
      </c>
      <c r="C1296" t="s">
        <v>8</v>
      </c>
      <c r="D1296" t="s">
        <v>17</v>
      </c>
      <c r="E1296">
        <v>5</v>
      </c>
      <c r="F1296">
        <v>12</v>
      </c>
      <c r="G1296">
        <v>5</v>
      </c>
      <c r="H1296">
        <v>0.41666666666666702</v>
      </c>
      <c r="I1296" t="s">
        <v>18</v>
      </c>
    </row>
    <row r="1297" spans="1:9" x14ac:dyDescent="0.3">
      <c r="A1297">
        <v>1296</v>
      </c>
      <c r="B1297">
        <v>2004</v>
      </c>
      <c r="C1297" t="s">
        <v>8</v>
      </c>
      <c r="D1297" t="s">
        <v>17</v>
      </c>
      <c r="E1297">
        <v>5</v>
      </c>
      <c r="F1297">
        <v>12</v>
      </c>
      <c r="G1297">
        <v>5</v>
      </c>
      <c r="H1297">
        <v>0.41666666666666702</v>
      </c>
      <c r="I1297" t="s">
        <v>18</v>
      </c>
    </row>
    <row r="1298" spans="1:9" x14ac:dyDescent="0.3">
      <c r="A1298">
        <v>1297</v>
      </c>
      <c r="B1298">
        <v>2004</v>
      </c>
      <c r="C1298" t="s">
        <v>8</v>
      </c>
      <c r="D1298" t="s">
        <v>17</v>
      </c>
      <c r="E1298">
        <v>6</v>
      </c>
      <c r="F1298">
        <v>12</v>
      </c>
      <c r="G1298">
        <v>5</v>
      </c>
      <c r="H1298">
        <v>0.41666666666666702</v>
      </c>
      <c r="I1298" t="s">
        <v>18</v>
      </c>
    </row>
    <row r="1299" spans="1:9" x14ac:dyDescent="0.3">
      <c r="A1299">
        <v>1298</v>
      </c>
      <c r="B1299">
        <v>2004</v>
      </c>
      <c r="C1299" t="s">
        <v>8</v>
      </c>
      <c r="D1299" t="s">
        <v>17</v>
      </c>
      <c r="E1299">
        <v>6</v>
      </c>
      <c r="F1299">
        <v>12</v>
      </c>
      <c r="G1299">
        <v>5</v>
      </c>
      <c r="H1299">
        <v>0.41666666666666702</v>
      </c>
      <c r="I1299" t="s">
        <v>18</v>
      </c>
    </row>
    <row r="1300" spans="1:9" x14ac:dyDescent="0.3">
      <c r="A1300">
        <v>1299</v>
      </c>
      <c r="B1300">
        <v>2004</v>
      </c>
      <c r="C1300" t="s">
        <v>8</v>
      </c>
      <c r="D1300" t="s">
        <v>17</v>
      </c>
      <c r="E1300">
        <v>6</v>
      </c>
      <c r="F1300">
        <v>12</v>
      </c>
      <c r="G1300">
        <v>5</v>
      </c>
      <c r="H1300">
        <v>0.41666666666666702</v>
      </c>
      <c r="I1300" t="s">
        <v>18</v>
      </c>
    </row>
    <row r="1301" spans="1:9" x14ac:dyDescent="0.3">
      <c r="A1301">
        <v>1300</v>
      </c>
      <c r="B1301">
        <v>2004</v>
      </c>
      <c r="C1301" t="s">
        <v>8</v>
      </c>
      <c r="D1301" t="s">
        <v>17</v>
      </c>
      <c r="E1301">
        <v>6</v>
      </c>
      <c r="F1301">
        <v>12</v>
      </c>
      <c r="G1301">
        <v>5</v>
      </c>
      <c r="H1301">
        <v>0.41666666666666702</v>
      </c>
      <c r="I1301" t="s">
        <v>18</v>
      </c>
    </row>
    <row r="1302" spans="1:9" x14ac:dyDescent="0.3">
      <c r="A1302">
        <v>1301</v>
      </c>
      <c r="B1302">
        <v>2004</v>
      </c>
      <c r="C1302" t="s">
        <v>8</v>
      </c>
      <c r="D1302" t="s">
        <v>17</v>
      </c>
      <c r="E1302">
        <v>6</v>
      </c>
      <c r="F1302">
        <v>12</v>
      </c>
      <c r="G1302">
        <v>5</v>
      </c>
      <c r="H1302">
        <v>0.41666666666666702</v>
      </c>
      <c r="I1302" t="s">
        <v>18</v>
      </c>
    </row>
    <row r="1303" spans="1:9" x14ac:dyDescent="0.3">
      <c r="A1303">
        <v>1302</v>
      </c>
      <c r="B1303">
        <v>2004</v>
      </c>
      <c r="C1303" t="s">
        <v>8</v>
      </c>
      <c r="D1303" t="s">
        <v>19</v>
      </c>
      <c r="E1303">
        <v>4</v>
      </c>
      <c r="F1303">
        <v>22</v>
      </c>
      <c r="G1303">
        <v>7</v>
      </c>
      <c r="H1303">
        <v>0.31818181818181801</v>
      </c>
      <c r="I1303" t="s">
        <v>20</v>
      </c>
    </row>
    <row r="1304" spans="1:9" x14ac:dyDescent="0.3">
      <c r="A1304">
        <v>1303</v>
      </c>
      <c r="B1304">
        <v>2004</v>
      </c>
      <c r="C1304" t="s">
        <v>8</v>
      </c>
      <c r="D1304" t="s">
        <v>19</v>
      </c>
      <c r="E1304">
        <v>4</v>
      </c>
      <c r="F1304">
        <v>22</v>
      </c>
      <c r="G1304">
        <v>7</v>
      </c>
      <c r="H1304">
        <v>0.31818181818181801</v>
      </c>
      <c r="I1304" t="s">
        <v>20</v>
      </c>
    </row>
    <row r="1305" spans="1:9" x14ac:dyDescent="0.3">
      <c r="A1305">
        <v>1304</v>
      </c>
      <c r="B1305">
        <v>2004</v>
      </c>
      <c r="C1305" t="s">
        <v>8</v>
      </c>
      <c r="D1305" t="s">
        <v>19</v>
      </c>
      <c r="E1305">
        <v>4</v>
      </c>
      <c r="F1305">
        <v>22</v>
      </c>
      <c r="G1305">
        <v>7</v>
      </c>
      <c r="H1305">
        <v>0.31818181818181801</v>
      </c>
      <c r="I1305" t="s">
        <v>20</v>
      </c>
    </row>
    <row r="1306" spans="1:9" x14ac:dyDescent="0.3">
      <c r="A1306">
        <v>1305</v>
      </c>
      <c r="B1306">
        <v>2004</v>
      </c>
      <c r="C1306" t="s">
        <v>8</v>
      </c>
      <c r="D1306" t="s">
        <v>19</v>
      </c>
      <c r="E1306">
        <v>4</v>
      </c>
      <c r="F1306">
        <v>22</v>
      </c>
      <c r="G1306">
        <v>7</v>
      </c>
      <c r="H1306">
        <v>0.31818181818181801</v>
      </c>
      <c r="I1306" t="s">
        <v>20</v>
      </c>
    </row>
    <row r="1307" spans="1:9" x14ac:dyDescent="0.3">
      <c r="A1307">
        <v>1306</v>
      </c>
      <c r="B1307">
        <v>2004</v>
      </c>
      <c r="C1307" t="s">
        <v>8</v>
      </c>
      <c r="D1307" t="s">
        <v>19</v>
      </c>
      <c r="E1307">
        <v>4</v>
      </c>
      <c r="F1307">
        <v>22</v>
      </c>
      <c r="G1307">
        <v>7</v>
      </c>
      <c r="H1307">
        <v>0.31818181818181801</v>
      </c>
      <c r="I1307" t="s">
        <v>20</v>
      </c>
    </row>
    <row r="1308" spans="1:9" x14ac:dyDescent="0.3">
      <c r="A1308">
        <v>1307</v>
      </c>
      <c r="B1308">
        <v>2004</v>
      </c>
      <c r="C1308" t="s">
        <v>8</v>
      </c>
      <c r="D1308" t="s">
        <v>19</v>
      </c>
      <c r="E1308">
        <v>4</v>
      </c>
      <c r="F1308">
        <v>22</v>
      </c>
      <c r="G1308">
        <v>7</v>
      </c>
      <c r="H1308">
        <v>0.31818181818181801</v>
      </c>
      <c r="I1308" t="s">
        <v>20</v>
      </c>
    </row>
    <row r="1309" spans="1:9" x14ac:dyDescent="0.3">
      <c r="A1309">
        <v>1308</v>
      </c>
      <c r="B1309">
        <v>2004</v>
      </c>
      <c r="C1309" t="s">
        <v>8</v>
      </c>
      <c r="D1309" t="s">
        <v>19</v>
      </c>
      <c r="E1309">
        <v>4</v>
      </c>
      <c r="F1309">
        <v>22</v>
      </c>
      <c r="G1309">
        <v>7</v>
      </c>
      <c r="H1309">
        <v>0.31818181818181801</v>
      </c>
      <c r="I1309" t="s">
        <v>20</v>
      </c>
    </row>
    <row r="1310" spans="1:9" x14ac:dyDescent="0.3">
      <c r="A1310">
        <v>1309</v>
      </c>
      <c r="B1310">
        <v>2004</v>
      </c>
      <c r="C1310" t="s">
        <v>8</v>
      </c>
      <c r="D1310" t="s">
        <v>19</v>
      </c>
      <c r="E1310">
        <v>5</v>
      </c>
      <c r="F1310">
        <v>22</v>
      </c>
      <c r="G1310">
        <v>10</v>
      </c>
      <c r="H1310">
        <v>0.45454545454545497</v>
      </c>
      <c r="I1310" t="s">
        <v>20</v>
      </c>
    </row>
    <row r="1311" spans="1:9" x14ac:dyDescent="0.3">
      <c r="A1311">
        <v>1310</v>
      </c>
      <c r="B1311">
        <v>2004</v>
      </c>
      <c r="C1311" t="s">
        <v>8</v>
      </c>
      <c r="D1311" t="s">
        <v>19</v>
      </c>
      <c r="E1311">
        <v>5</v>
      </c>
      <c r="F1311">
        <v>22</v>
      </c>
      <c r="G1311">
        <v>10</v>
      </c>
      <c r="H1311">
        <v>0.45454545454545497</v>
      </c>
      <c r="I1311" t="s">
        <v>20</v>
      </c>
    </row>
    <row r="1312" spans="1:9" x14ac:dyDescent="0.3">
      <c r="A1312">
        <v>1311</v>
      </c>
      <c r="B1312">
        <v>2004</v>
      </c>
      <c r="C1312" t="s">
        <v>8</v>
      </c>
      <c r="D1312" t="s">
        <v>19</v>
      </c>
      <c r="E1312">
        <v>5</v>
      </c>
      <c r="F1312">
        <v>22</v>
      </c>
      <c r="G1312">
        <v>10</v>
      </c>
      <c r="H1312">
        <v>0.45454545454545497</v>
      </c>
      <c r="I1312" t="s">
        <v>20</v>
      </c>
    </row>
    <row r="1313" spans="1:9" x14ac:dyDescent="0.3">
      <c r="A1313">
        <v>1312</v>
      </c>
      <c r="B1313">
        <v>2004</v>
      </c>
      <c r="C1313" t="s">
        <v>8</v>
      </c>
      <c r="D1313" t="s">
        <v>19</v>
      </c>
      <c r="E1313">
        <v>5</v>
      </c>
      <c r="F1313">
        <v>22</v>
      </c>
      <c r="G1313">
        <v>10</v>
      </c>
      <c r="H1313">
        <v>0.45454545454545497</v>
      </c>
      <c r="I1313" t="s">
        <v>20</v>
      </c>
    </row>
    <row r="1314" spans="1:9" x14ac:dyDescent="0.3">
      <c r="A1314">
        <v>1313</v>
      </c>
      <c r="B1314">
        <v>2004</v>
      </c>
      <c r="C1314" t="s">
        <v>8</v>
      </c>
      <c r="D1314" t="s">
        <v>19</v>
      </c>
      <c r="E1314">
        <v>5</v>
      </c>
      <c r="F1314">
        <v>22</v>
      </c>
      <c r="G1314">
        <v>10</v>
      </c>
      <c r="H1314">
        <v>0.45454545454545497</v>
      </c>
      <c r="I1314" t="s">
        <v>20</v>
      </c>
    </row>
    <row r="1315" spans="1:9" x14ac:dyDescent="0.3">
      <c r="A1315">
        <v>1314</v>
      </c>
      <c r="B1315">
        <v>2004</v>
      </c>
      <c r="C1315" t="s">
        <v>8</v>
      </c>
      <c r="D1315" t="s">
        <v>19</v>
      </c>
      <c r="E1315">
        <v>5</v>
      </c>
      <c r="F1315">
        <v>22</v>
      </c>
      <c r="G1315">
        <v>10</v>
      </c>
      <c r="H1315">
        <v>0.45454545454545497</v>
      </c>
      <c r="I1315" t="s">
        <v>20</v>
      </c>
    </row>
    <row r="1316" spans="1:9" x14ac:dyDescent="0.3">
      <c r="A1316">
        <v>1315</v>
      </c>
      <c r="B1316">
        <v>2004</v>
      </c>
      <c r="C1316" t="s">
        <v>8</v>
      </c>
      <c r="D1316" t="s">
        <v>19</v>
      </c>
      <c r="E1316">
        <v>5</v>
      </c>
      <c r="F1316">
        <v>22</v>
      </c>
      <c r="G1316">
        <v>10</v>
      </c>
      <c r="H1316">
        <v>0.45454545454545497</v>
      </c>
      <c r="I1316" t="s">
        <v>20</v>
      </c>
    </row>
    <row r="1317" spans="1:9" x14ac:dyDescent="0.3">
      <c r="A1317">
        <v>1316</v>
      </c>
      <c r="B1317">
        <v>2004</v>
      </c>
      <c r="C1317" t="s">
        <v>8</v>
      </c>
      <c r="D1317" t="s">
        <v>19</v>
      </c>
      <c r="E1317">
        <v>5</v>
      </c>
      <c r="F1317">
        <v>22</v>
      </c>
      <c r="G1317">
        <v>10</v>
      </c>
      <c r="H1317">
        <v>0.45454545454545497</v>
      </c>
      <c r="I1317" t="s">
        <v>20</v>
      </c>
    </row>
    <row r="1318" spans="1:9" x14ac:dyDescent="0.3">
      <c r="A1318">
        <v>1317</v>
      </c>
      <c r="B1318">
        <v>2004</v>
      </c>
      <c r="C1318" t="s">
        <v>8</v>
      </c>
      <c r="D1318" t="s">
        <v>19</v>
      </c>
      <c r="E1318">
        <v>5</v>
      </c>
      <c r="F1318">
        <v>22</v>
      </c>
      <c r="G1318">
        <v>10</v>
      </c>
      <c r="H1318">
        <v>0.45454545454545497</v>
      </c>
      <c r="I1318" t="s">
        <v>20</v>
      </c>
    </row>
    <row r="1319" spans="1:9" x14ac:dyDescent="0.3">
      <c r="A1319">
        <v>1318</v>
      </c>
      <c r="B1319">
        <v>2004</v>
      </c>
      <c r="C1319" t="s">
        <v>8</v>
      </c>
      <c r="D1319" t="s">
        <v>19</v>
      </c>
      <c r="E1319">
        <v>5</v>
      </c>
      <c r="F1319">
        <v>22</v>
      </c>
      <c r="G1319">
        <v>10</v>
      </c>
      <c r="H1319">
        <v>0.45454545454545497</v>
      </c>
      <c r="I1319" t="s">
        <v>20</v>
      </c>
    </row>
    <row r="1320" spans="1:9" x14ac:dyDescent="0.3">
      <c r="A1320">
        <v>1319</v>
      </c>
      <c r="B1320">
        <v>2004</v>
      </c>
      <c r="C1320" t="s">
        <v>8</v>
      </c>
      <c r="D1320" t="s">
        <v>19</v>
      </c>
      <c r="E1320">
        <v>6</v>
      </c>
      <c r="F1320">
        <v>22</v>
      </c>
      <c r="G1320">
        <v>4</v>
      </c>
      <c r="H1320">
        <v>0.18181818181818199</v>
      </c>
      <c r="I1320" t="s">
        <v>20</v>
      </c>
    </row>
    <row r="1321" spans="1:9" x14ac:dyDescent="0.3">
      <c r="A1321">
        <v>1320</v>
      </c>
      <c r="B1321">
        <v>2004</v>
      </c>
      <c r="C1321" t="s">
        <v>8</v>
      </c>
      <c r="D1321" t="s">
        <v>19</v>
      </c>
      <c r="E1321">
        <v>6</v>
      </c>
      <c r="F1321">
        <v>22</v>
      </c>
      <c r="G1321">
        <v>4</v>
      </c>
      <c r="H1321">
        <v>0.18181818181818199</v>
      </c>
      <c r="I1321" t="s">
        <v>20</v>
      </c>
    </row>
    <row r="1322" spans="1:9" x14ac:dyDescent="0.3">
      <c r="A1322">
        <v>1321</v>
      </c>
      <c r="B1322">
        <v>2004</v>
      </c>
      <c r="C1322" t="s">
        <v>8</v>
      </c>
      <c r="D1322" t="s">
        <v>19</v>
      </c>
      <c r="E1322">
        <v>6</v>
      </c>
      <c r="F1322">
        <v>22</v>
      </c>
      <c r="G1322">
        <v>4</v>
      </c>
      <c r="H1322">
        <v>0.18181818181818199</v>
      </c>
      <c r="I1322" t="s">
        <v>20</v>
      </c>
    </row>
    <row r="1323" spans="1:9" x14ac:dyDescent="0.3">
      <c r="A1323">
        <v>1322</v>
      </c>
      <c r="B1323">
        <v>2004</v>
      </c>
      <c r="C1323" t="s">
        <v>8</v>
      </c>
      <c r="D1323" t="s">
        <v>19</v>
      </c>
      <c r="E1323">
        <v>6</v>
      </c>
      <c r="F1323">
        <v>22</v>
      </c>
      <c r="G1323">
        <v>4</v>
      </c>
      <c r="H1323">
        <v>0.18181818181818199</v>
      </c>
      <c r="I1323" t="s">
        <v>20</v>
      </c>
    </row>
    <row r="1324" spans="1:9" x14ac:dyDescent="0.3">
      <c r="A1324">
        <v>1323</v>
      </c>
      <c r="B1324">
        <v>2004</v>
      </c>
      <c r="C1324" t="s">
        <v>8</v>
      </c>
      <c r="D1324" t="s">
        <v>19</v>
      </c>
      <c r="E1324">
        <v>7</v>
      </c>
      <c r="F1324">
        <v>22</v>
      </c>
      <c r="G1324">
        <v>1</v>
      </c>
      <c r="H1324">
        <v>4.5454545454545497E-2</v>
      </c>
      <c r="I1324" t="s">
        <v>20</v>
      </c>
    </row>
    <row r="1325" spans="1:9" x14ac:dyDescent="0.3">
      <c r="A1325">
        <v>1324</v>
      </c>
      <c r="B1325">
        <v>2004</v>
      </c>
      <c r="C1325" t="s">
        <v>8</v>
      </c>
      <c r="D1325" t="s">
        <v>21</v>
      </c>
      <c r="E1325">
        <v>4</v>
      </c>
      <c r="F1325">
        <v>3</v>
      </c>
      <c r="G1325">
        <v>1</v>
      </c>
      <c r="H1325">
        <v>0.33333333333333298</v>
      </c>
      <c r="I1325" t="s">
        <v>22</v>
      </c>
    </row>
    <row r="1326" spans="1:9" x14ac:dyDescent="0.3">
      <c r="A1326">
        <v>1325</v>
      </c>
      <c r="B1326">
        <v>2004</v>
      </c>
      <c r="C1326" t="s">
        <v>8</v>
      </c>
      <c r="D1326" t="s">
        <v>21</v>
      </c>
      <c r="E1326">
        <v>6</v>
      </c>
      <c r="F1326">
        <v>3</v>
      </c>
      <c r="G1326">
        <v>2</v>
      </c>
      <c r="H1326">
        <v>0.66666666666666696</v>
      </c>
      <c r="I1326" t="s">
        <v>22</v>
      </c>
    </row>
    <row r="1327" spans="1:9" x14ac:dyDescent="0.3">
      <c r="A1327">
        <v>1326</v>
      </c>
      <c r="B1327">
        <v>2004</v>
      </c>
      <c r="C1327" t="s">
        <v>8</v>
      </c>
      <c r="D1327" t="s">
        <v>21</v>
      </c>
      <c r="E1327">
        <v>6</v>
      </c>
      <c r="F1327">
        <v>3</v>
      </c>
      <c r="G1327">
        <v>2</v>
      </c>
      <c r="H1327">
        <v>0.66666666666666696</v>
      </c>
      <c r="I1327" t="s">
        <v>22</v>
      </c>
    </row>
    <row r="1328" spans="1:9" x14ac:dyDescent="0.3">
      <c r="A1328">
        <v>1327</v>
      </c>
      <c r="B1328">
        <v>2004</v>
      </c>
      <c r="C1328" t="s">
        <v>8</v>
      </c>
      <c r="D1328" t="s">
        <v>23</v>
      </c>
      <c r="E1328">
        <v>4</v>
      </c>
      <c r="F1328">
        <v>10</v>
      </c>
      <c r="G1328">
        <v>3</v>
      </c>
      <c r="H1328">
        <v>0.3</v>
      </c>
      <c r="I1328" t="s">
        <v>24</v>
      </c>
    </row>
    <row r="1329" spans="1:9" x14ac:dyDescent="0.3">
      <c r="A1329">
        <v>1328</v>
      </c>
      <c r="B1329">
        <v>2004</v>
      </c>
      <c r="C1329" t="s">
        <v>8</v>
      </c>
      <c r="D1329" t="s">
        <v>23</v>
      </c>
      <c r="E1329">
        <v>4</v>
      </c>
      <c r="F1329">
        <v>10</v>
      </c>
      <c r="G1329">
        <v>3</v>
      </c>
      <c r="H1329">
        <v>0.3</v>
      </c>
      <c r="I1329" t="s">
        <v>24</v>
      </c>
    </row>
    <row r="1330" spans="1:9" x14ac:dyDescent="0.3">
      <c r="A1330">
        <v>1329</v>
      </c>
      <c r="B1330">
        <v>2004</v>
      </c>
      <c r="C1330" t="s">
        <v>8</v>
      </c>
      <c r="D1330" t="s">
        <v>23</v>
      </c>
      <c r="E1330">
        <v>4</v>
      </c>
      <c r="F1330">
        <v>10</v>
      </c>
      <c r="G1330">
        <v>3</v>
      </c>
      <c r="H1330">
        <v>0.3</v>
      </c>
      <c r="I1330" t="s">
        <v>24</v>
      </c>
    </row>
    <row r="1331" spans="1:9" x14ac:dyDescent="0.3">
      <c r="A1331">
        <v>1330</v>
      </c>
      <c r="B1331">
        <v>2004</v>
      </c>
      <c r="C1331" t="s">
        <v>8</v>
      </c>
      <c r="D1331" t="s">
        <v>23</v>
      </c>
      <c r="E1331">
        <v>5</v>
      </c>
      <c r="F1331">
        <v>10</v>
      </c>
      <c r="G1331">
        <v>5</v>
      </c>
      <c r="H1331">
        <v>0.5</v>
      </c>
      <c r="I1331" t="s">
        <v>24</v>
      </c>
    </row>
    <row r="1332" spans="1:9" x14ac:dyDescent="0.3">
      <c r="A1332">
        <v>1331</v>
      </c>
      <c r="B1332">
        <v>2004</v>
      </c>
      <c r="C1332" t="s">
        <v>8</v>
      </c>
      <c r="D1332" t="s">
        <v>23</v>
      </c>
      <c r="E1332">
        <v>5</v>
      </c>
      <c r="F1332">
        <v>10</v>
      </c>
      <c r="G1332">
        <v>5</v>
      </c>
      <c r="H1332">
        <v>0.5</v>
      </c>
      <c r="I1332" t="s">
        <v>24</v>
      </c>
    </row>
    <row r="1333" spans="1:9" x14ac:dyDescent="0.3">
      <c r="A1333">
        <v>1332</v>
      </c>
      <c r="B1333">
        <v>2004</v>
      </c>
      <c r="C1333" t="s">
        <v>8</v>
      </c>
      <c r="D1333" t="s">
        <v>23</v>
      </c>
      <c r="E1333">
        <v>5</v>
      </c>
      <c r="F1333">
        <v>10</v>
      </c>
      <c r="G1333">
        <v>5</v>
      </c>
      <c r="H1333">
        <v>0.5</v>
      </c>
      <c r="I1333" t="s">
        <v>24</v>
      </c>
    </row>
    <row r="1334" spans="1:9" x14ac:dyDescent="0.3">
      <c r="A1334">
        <v>1333</v>
      </c>
      <c r="B1334">
        <v>2004</v>
      </c>
      <c r="C1334" t="s">
        <v>8</v>
      </c>
      <c r="D1334" t="s">
        <v>23</v>
      </c>
      <c r="E1334">
        <v>5</v>
      </c>
      <c r="F1334">
        <v>10</v>
      </c>
      <c r="G1334">
        <v>5</v>
      </c>
      <c r="H1334">
        <v>0.5</v>
      </c>
      <c r="I1334" t="s">
        <v>24</v>
      </c>
    </row>
    <row r="1335" spans="1:9" x14ac:dyDescent="0.3">
      <c r="A1335">
        <v>1334</v>
      </c>
      <c r="B1335">
        <v>2004</v>
      </c>
      <c r="C1335" t="s">
        <v>8</v>
      </c>
      <c r="D1335" t="s">
        <v>23</v>
      </c>
      <c r="E1335">
        <v>5</v>
      </c>
      <c r="F1335">
        <v>10</v>
      </c>
      <c r="G1335">
        <v>5</v>
      </c>
      <c r="H1335">
        <v>0.5</v>
      </c>
      <c r="I1335" t="s">
        <v>24</v>
      </c>
    </row>
    <row r="1336" spans="1:9" x14ac:dyDescent="0.3">
      <c r="A1336">
        <v>1335</v>
      </c>
      <c r="B1336">
        <v>2004</v>
      </c>
      <c r="C1336" t="s">
        <v>8</v>
      </c>
      <c r="D1336" t="s">
        <v>23</v>
      </c>
      <c r="E1336">
        <v>6</v>
      </c>
      <c r="F1336">
        <v>10</v>
      </c>
      <c r="G1336">
        <v>1</v>
      </c>
      <c r="H1336">
        <v>0.1</v>
      </c>
      <c r="I1336" t="s">
        <v>24</v>
      </c>
    </row>
    <row r="1337" spans="1:9" x14ac:dyDescent="0.3">
      <c r="A1337">
        <v>1336</v>
      </c>
      <c r="B1337">
        <v>2004</v>
      </c>
      <c r="C1337" t="s">
        <v>8</v>
      </c>
      <c r="D1337" t="s">
        <v>23</v>
      </c>
      <c r="E1337">
        <v>7</v>
      </c>
      <c r="F1337">
        <v>10</v>
      </c>
      <c r="G1337">
        <v>1</v>
      </c>
      <c r="H1337">
        <v>0.1</v>
      </c>
      <c r="I1337" t="s">
        <v>24</v>
      </c>
    </row>
    <row r="1338" spans="1:9" x14ac:dyDescent="0.3">
      <c r="A1338">
        <v>1337</v>
      </c>
      <c r="B1338">
        <v>2004</v>
      </c>
      <c r="C1338" t="s">
        <v>25</v>
      </c>
      <c r="D1338" t="s">
        <v>25</v>
      </c>
      <c r="E1338">
        <v>4</v>
      </c>
      <c r="F1338" t="s">
        <v>25</v>
      </c>
      <c r="G1338" t="s">
        <v>25</v>
      </c>
      <c r="H1338">
        <v>4.8258998999999997E-2</v>
      </c>
      <c r="I1338" t="s">
        <v>26</v>
      </c>
    </row>
    <row r="1339" spans="1:9" x14ac:dyDescent="0.3">
      <c r="A1339">
        <v>1338</v>
      </c>
      <c r="B1339">
        <v>2004</v>
      </c>
      <c r="C1339" t="s">
        <v>25</v>
      </c>
      <c r="D1339" t="s">
        <v>25</v>
      </c>
      <c r="E1339">
        <v>5</v>
      </c>
      <c r="F1339" t="s">
        <v>25</v>
      </c>
      <c r="G1339" t="s">
        <v>25</v>
      </c>
      <c r="H1339">
        <v>0.2019232</v>
      </c>
      <c r="I1339" t="s">
        <v>26</v>
      </c>
    </row>
    <row r="1340" spans="1:9" x14ac:dyDescent="0.3">
      <c r="A1340">
        <v>1339</v>
      </c>
      <c r="B1340">
        <v>2004</v>
      </c>
      <c r="C1340" t="s">
        <v>25</v>
      </c>
      <c r="D1340" t="s">
        <v>25</v>
      </c>
      <c r="E1340">
        <v>6</v>
      </c>
      <c r="F1340" t="s">
        <v>25</v>
      </c>
      <c r="G1340" t="s">
        <v>25</v>
      </c>
      <c r="H1340">
        <v>0.69768030000000003</v>
      </c>
      <c r="I1340" t="s">
        <v>26</v>
      </c>
    </row>
    <row r="1341" spans="1:9" x14ac:dyDescent="0.3">
      <c r="A1341">
        <v>1340</v>
      </c>
      <c r="B1341">
        <v>2004</v>
      </c>
      <c r="C1341" t="s">
        <v>25</v>
      </c>
      <c r="D1341" t="s">
        <v>25</v>
      </c>
      <c r="E1341">
        <v>7</v>
      </c>
      <c r="F1341" t="s">
        <v>25</v>
      </c>
      <c r="G1341" t="s">
        <v>25</v>
      </c>
      <c r="H1341">
        <v>5.2137509999999998E-2</v>
      </c>
      <c r="I1341" t="s">
        <v>26</v>
      </c>
    </row>
    <row r="1342" spans="1:9" x14ac:dyDescent="0.3">
      <c r="A1342">
        <v>1341</v>
      </c>
      <c r="B1342">
        <v>2005</v>
      </c>
      <c r="C1342" t="s">
        <v>8</v>
      </c>
      <c r="D1342" t="s">
        <v>9</v>
      </c>
      <c r="E1342">
        <v>4</v>
      </c>
      <c r="F1342">
        <v>4</v>
      </c>
      <c r="G1342">
        <v>1</v>
      </c>
      <c r="H1342">
        <v>0.25</v>
      </c>
      <c r="I1342" t="s">
        <v>10</v>
      </c>
    </row>
    <row r="1343" spans="1:9" x14ac:dyDescent="0.3">
      <c r="A1343">
        <v>1342</v>
      </c>
      <c r="B1343">
        <v>2005</v>
      </c>
      <c r="C1343" t="s">
        <v>8</v>
      </c>
      <c r="D1343" t="s">
        <v>9</v>
      </c>
      <c r="E1343">
        <v>5</v>
      </c>
      <c r="F1343">
        <v>4</v>
      </c>
      <c r="G1343">
        <v>1</v>
      </c>
      <c r="H1343">
        <v>0.25</v>
      </c>
      <c r="I1343" t="s">
        <v>10</v>
      </c>
    </row>
    <row r="1344" spans="1:9" x14ac:dyDescent="0.3">
      <c r="A1344">
        <v>1343</v>
      </c>
      <c r="B1344">
        <v>2005</v>
      </c>
      <c r="C1344" t="s">
        <v>8</v>
      </c>
      <c r="D1344" t="s">
        <v>9</v>
      </c>
      <c r="E1344">
        <v>6</v>
      </c>
      <c r="F1344">
        <v>4</v>
      </c>
      <c r="G1344">
        <v>2</v>
      </c>
      <c r="H1344">
        <v>0.5</v>
      </c>
      <c r="I1344" t="s">
        <v>10</v>
      </c>
    </row>
    <row r="1345" spans="1:9" x14ac:dyDescent="0.3">
      <c r="A1345">
        <v>1344</v>
      </c>
      <c r="B1345">
        <v>2005</v>
      </c>
      <c r="C1345" t="s">
        <v>8</v>
      </c>
      <c r="D1345" t="s">
        <v>9</v>
      </c>
      <c r="E1345">
        <v>6</v>
      </c>
      <c r="F1345">
        <v>4</v>
      </c>
      <c r="G1345">
        <v>2</v>
      </c>
      <c r="H1345">
        <v>0.5</v>
      </c>
      <c r="I1345" t="s">
        <v>10</v>
      </c>
    </row>
    <row r="1346" spans="1:9" x14ac:dyDescent="0.3">
      <c r="A1346">
        <v>1345</v>
      </c>
      <c r="B1346">
        <v>2005</v>
      </c>
      <c r="C1346" t="s">
        <v>8</v>
      </c>
      <c r="D1346" t="s">
        <v>11</v>
      </c>
      <c r="E1346">
        <v>4</v>
      </c>
      <c r="F1346">
        <v>8</v>
      </c>
      <c r="G1346">
        <v>2</v>
      </c>
      <c r="H1346">
        <v>0.25</v>
      </c>
      <c r="I1346" t="s">
        <v>12</v>
      </c>
    </row>
    <row r="1347" spans="1:9" x14ac:dyDescent="0.3">
      <c r="A1347">
        <v>1346</v>
      </c>
      <c r="B1347">
        <v>2005</v>
      </c>
      <c r="C1347" t="s">
        <v>8</v>
      </c>
      <c r="D1347" t="s">
        <v>11</v>
      </c>
      <c r="E1347">
        <v>4</v>
      </c>
      <c r="F1347">
        <v>8</v>
      </c>
      <c r="G1347">
        <v>2</v>
      </c>
      <c r="H1347">
        <v>0.25</v>
      </c>
      <c r="I1347" t="s">
        <v>12</v>
      </c>
    </row>
    <row r="1348" spans="1:9" x14ac:dyDescent="0.3">
      <c r="A1348">
        <v>1347</v>
      </c>
      <c r="B1348">
        <v>2005</v>
      </c>
      <c r="C1348" t="s">
        <v>8</v>
      </c>
      <c r="D1348" t="s">
        <v>11</v>
      </c>
      <c r="E1348">
        <v>5</v>
      </c>
      <c r="F1348">
        <v>8</v>
      </c>
      <c r="G1348">
        <v>1</v>
      </c>
      <c r="H1348">
        <v>0.125</v>
      </c>
      <c r="I1348" t="s">
        <v>12</v>
      </c>
    </row>
    <row r="1349" spans="1:9" x14ac:dyDescent="0.3">
      <c r="A1349">
        <v>1348</v>
      </c>
      <c r="B1349">
        <v>2005</v>
      </c>
      <c r="C1349" t="s">
        <v>8</v>
      </c>
      <c r="D1349" t="s">
        <v>11</v>
      </c>
      <c r="E1349">
        <v>6</v>
      </c>
      <c r="F1349">
        <v>8</v>
      </c>
      <c r="G1349">
        <v>5</v>
      </c>
      <c r="H1349">
        <v>0.625</v>
      </c>
      <c r="I1349" t="s">
        <v>12</v>
      </c>
    </row>
    <row r="1350" spans="1:9" x14ac:dyDescent="0.3">
      <c r="A1350">
        <v>1349</v>
      </c>
      <c r="B1350">
        <v>2005</v>
      </c>
      <c r="C1350" t="s">
        <v>8</v>
      </c>
      <c r="D1350" t="s">
        <v>11</v>
      </c>
      <c r="E1350">
        <v>6</v>
      </c>
      <c r="F1350">
        <v>8</v>
      </c>
      <c r="G1350">
        <v>5</v>
      </c>
      <c r="H1350">
        <v>0.625</v>
      </c>
      <c r="I1350" t="s">
        <v>12</v>
      </c>
    </row>
    <row r="1351" spans="1:9" x14ac:dyDescent="0.3">
      <c r="A1351">
        <v>1350</v>
      </c>
      <c r="B1351">
        <v>2005</v>
      </c>
      <c r="C1351" t="s">
        <v>8</v>
      </c>
      <c r="D1351" t="s">
        <v>11</v>
      </c>
      <c r="E1351">
        <v>6</v>
      </c>
      <c r="F1351">
        <v>8</v>
      </c>
      <c r="G1351">
        <v>5</v>
      </c>
      <c r="H1351">
        <v>0.625</v>
      </c>
      <c r="I1351" t="s">
        <v>12</v>
      </c>
    </row>
    <row r="1352" spans="1:9" x14ac:dyDescent="0.3">
      <c r="A1352">
        <v>1351</v>
      </c>
      <c r="B1352">
        <v>2005</v>
      </c>
      <c r="C1352" t="s">
        <v>8</v>
      </c>
      <c r="D1352" t="s">
        <v>11</v>
      </c>
      <c r="E1352">
        <v>6</v>
      </c>
      <c r="F1352">
        <v>8</v>
      </c>
      <c r="G1352">
        <v>5</v>
      </c>
      <c r="H1352">
        <v>0.625</v>
      </c>
      <c r="I1352" t="s">
        <v>12</v>
      </c>
    </row>
    <row r="1353" spans="1:9" x14ac:dyDescent="0.3">
      <c r="A1353">
        <v>1352</v>
      </c>
      <c r="B1353">
        <v>2005</v>
      </c>
      <c r="C1353" t="s">
        <v>8</v>
      </c>
      <c r="D1353" t="s">
        <v>11</v>
      </c>
      <c r="E1353">
        <v>6</v>
      </c>
      <c r="F1353">
        <v>8</v>
      </c>
      <c r="G1353">
        <v>5</v>
      </c>
      <c r="H1353">
        <v>0.625</v>
      </c>
      <c r="I1353" t="s">
        <v>12</v>
      </c>
    </row>
    <row r="1354" spans="1:9" x14ac:dyDescent="0.3">
      <c r="A1354">
        <v>1353</v>
      </c>
      <c r="B1354">
        <v>2005</v>
      </c>
      <c r="C1354" t="s">
        <v>8</v>
      </c>
      <c r="D1354" t="s">
        <v>15</v>
      </c>
      <c r="E1354">
        <v>5</v>
      </c>
      <c r="F1354">
        <v>3</v>
      </c>
      <c r="G1354">
        <v>2</v>
      </c>
      <c r="H1354">
        <v>0.66666666666666696</v>
      </c>
      <c r="I1354" t="s">
        <v>16</v>
      </c>
    </row>
    <row r="1355" spans="1:9" x14ac:dyDescent="0.3">
      <c r="A1355">
        <v>1354</v>
      </c>
      <c r="B1355">
        <v>2005</v>
      </c>
      <c r="C1355" t="s">
        <v>8</v>
      </c>
      <c r="D1355" t="s">
        <v>15</v>
      </c>
      <c r="E1355">
        <v>5</v>
      </c>
      <c r="F1355">
        <v>3</v>
      </c>
      <c r="G1355">
        <v>2</v>
      </c>
      <c r="H1355">
        <v>0.66666666666666696</v>
      </c>
      <c r="I1355" t="s">
        <v>16</v>
      </c>
    </row>
    <row r="1356" spans="1:9" x14ac:dyDescent="0.3">
      <c r="A1356">
        <v>1355</v>
      </c>
      <c r="B1356">
        <v>2005</v>
      </c>
      <c r="C1356" t="s">
        <v>8</v>
      </c>
      <c r="D1356" t="s">
        <v>15</v>
      </c>
      <c r="E1356">
        <v>6</v>
      </c>
      <c r="F1356">
        <v>3</v>
      </c>
      <c r="G1356">
        <v>1</v>
      </c>
      <c r="H1356">
        <v>0.33333333333333298</v>
      </c>
      <c r="I1356" t="s">
        <v>16</v>
      </c>
    </row>
    <row r="1357" spans="1:9" x14ac:dyDescent="0.3">
      <c r="A1357">
        <v>1356</v>
      </c>
      <c r="B1357">
        <v>2005</v>
      </c>
      <c r="C1357" t="s">
        <v>8</v>
      </c>
      <c r="D1357" t="s">
        <v>19</v>
      </c>
      <c r="E1357">
        <v>4</v>
      </c>
      <c r="F1357">
        <v>8</v>
      </c>
      <c r="G1357">
        <v>2</v>
      </c>
      <c r="H1357">
        <v>0.25</v>
      </c>
      <c r="I1357" t="s">
        <v>20</v>
      </c>
    </row>
    <row r="1358" spans="1:9" x14ac:dyDescent="0.3">
      <c r="A1358">
        <v>1357</v>
      </c>
      <c r="B1358">
        <v>2005</v>
      </c>
      <c r="C1358" t="s">
        <v>8</v>
      </c>
      <c r="D1358" t="s">
        <v>19</v>
      </c>
      <c r="E1358">
        <v>4</v>
      </c>
      <c r="F1358">
        <v>8</v>
      </c>
      <c r="G1358">
        <v>2</v>
      </c>
      <c r="H1358">
        <v>0.25</v>
      </c>
      <c r="I1358" t="s">
        <v>20</v>
      </c>
    </row>
    <row r="1359" spans="1:9" x14ac:dyDescent="0.3">
      <c r="A1359">
        <v>1358</v>
      </c>
      <c r="B1359">
        <v>2005</v>
      </c>
      <c r="C1359" t="s">
        <v>8</v>
      </c>
      <c r="D1359" t="s">
        <v>19</v>
      </c>
      <c r="E1359">
        <v>5</v>
      </c>
      <c r="F1359">
        <v>8</v>
      </c>
      <c r="G1359">
        <v>2</v>
      </c>
      <c r="H1359">
        <v>0.25</v>
      </c>
      <c r="I1359" t="s">
        <v>20</v>
      </c>
    </row>
    <row r="1360" spans="1:9" x14ac:dyDescent="0.3">
      <c r="A1360">
        <v>1359</v>
      </c>
      <c r="B1360">
        <v>2005</v>
      </c>
      <c r="C1360" t="s">
        <v>8</v>
      </c>
      <c r="D1360" t="s">
        <v>19</v>
      </c>
      <c r="E1360">
        <v>5</v>
      </c>
      <c r="F1360">
        <v>8</v>
      </c>
      <c r="G1360">
        <v>2</v>
      </c>
      <c r="H1360">
        <v>0.25</v>
      </c>
      <c r="I1360" t="s">
        <v>20</v>
      </c>
    </row>
    <row r="1361" spans="1:9" x14ac:dyDescent="0.3">
      <c r="A1361">
        <v>1360</v>
      </c>
      <c r="B1361">
        <v>2005</v>
      </c>
      <c r="C1361" t="s">
        <v>8</v>
      </c>
      <c r="D1361" t="s">
        <v>19</v>
      </c>
      <c r="E1361">
        <v>6</v>
      </c>
      <c r="F1361">
        <v>8</v>
      </c>
      <c r="G1361">
        <v>4</v>
      </c>
      <c r="H1361">
        <v>0.5</v>
      </c>
      <c r="I1361" t="s">
        <v>20</v>
      </c>
    </row>
    <row r="1362" spans="1:9" x14ac:dyDescent="0.3">
      <c r="A1362">
        <v>1361</v>
      </c>
      <c r="B1362">
        <v>2005</v>
      </c>
      <c r="C1362" t="s">
        <v>8</v>
      </c>
      <c r="D1362" t="s">
        <v>19</v>
      </c>
      <c r="E1362">
        <v>6</v>
      </c>
      <c r="F1362">
        <v>8</v>
      </c>
      <c r="G1362">
        <v>4</v>
      </c>
      <c r="H1362">
        <v>0.5</v>
      </c>
      <c r="I1362" t="s">
        <v>20</v>
      </c>
    </row>
    <row r="1363" spans="1:9" x14ac:dyDescent="0.3">
      <c r="A1363">
        <v>1362</v>
      </c>
      <c r="B1363">
        <v>2005</v>
      </c>
      <c r="C1363" t="s">
        <v>8</v>
      </c>
      <c r="D1363" t="s">
        <v>19</v>
      </c>
      <c r="E1363">
        <v>6</v>
      </c>
      <c r="F1363">
        <v>8</v>
      </c>
      <c r="G1363">
        <v>4</v>
      </c>
      <c r="H1363">
        <v>0.5</v>
      </c>
      <c r="I1363" t="s">
        <v>20</v>
      </c>
    </row>
    <row r="1364" spans="1:9" x14ac:dyDescent="0.3">
      <c r="A1364">
        <v>1363</v>
      </c>
      <c r="B1364">
        <v>2005</v>
      </c>
      <c r="C1364" t="s">
        <v>8</v>
      </c>
      <c r="D1364" t="s">
        <v>19</v>
      </c>
      <c r="E1364">
        <v>6</v>
      </c>
      <c r="F1364">
        <v>8</v>
      </c>
      <c r="G1364">
        <v>4</v>
      </c>
      <c r="H1364">
        <v>0.5</v>
      </c>
      <c r="I1364" t="s">
        <v>20</v>
      </c>
    </row>
    <row r="1365" spans="1:9" x14ac:dyDescent="0.3">
      <c r="A1365">
        <v>1364</v>
      </c>
      <c r="B1365">
        <v>2005</v>
      </c>
      <c r="C1365" t="s">
        <v>8</v>
      </c>
      <c r="D1365" t="s">
        <v>21</v>
      </c>
      <c r="E1365">
        <v>5</v>
      </c>
      <c r="F1365">
        <v>2</v>
      </c>
      <c r="G1365">
        <v>1</v>
      </c>
      <c r="H1365">
        <v>0.5</v>
      </c>
      <c r="I1365" t="s">
        <v>22</v>
      </c>
    </row>
    <row r="1366" spans="1:9" x14ac:dyDescent="0.3">
      <c r="A1366">
        <v>1365</v>
      </c>
      <c r="B1366">
        <v>2005</v>
      </c>
      <c r="C1366" t="s">
        <v>8</v>
      </c>
      <c r="D1366" t="s">
        <v>21</v>
      </c>
      <c r="E1366">
        <v>6</v>
      </c>
      <c r="F1366">
        <v>2</v>
      </c>
      <c r="G1366">
        <v>1</v>
      </c>
      <c r="H1366">
        <v>0.5</v>
      </c>
      <c r="I1366" t="s">
        <v>22</v>
      </c>
    </row>
    <row r="1367" spans="1:9" x14ac:dyDescent="0.3">
      <c r="A1367">
        <v>1366</v>
      </c>
      <c r="B1367">
        <v>2005</v>
      </c>
      <c r="C1367" t="s">
        <v>8</v>
      </c>
      <c r="D1367" t="s">
        <v>23</v>
      </c>
      <c r="E1367">
        <v>5</v>
      </c>
      <c r="F1367">
        <v>2</v>
      </c>
      <c r="G1367">
        <v>1</v>
      </c>
      <c r="H1367">
        <v>0.5</v>
      </c>
      <c r="I1367" t="s">
        <v>24</v>
      </c>
    </row>
    <row r="1368" spans="1:9" x14ac:dyDescent="0.3">
      <c r="A1368">
        <v>1367</v>
      </c>
      <c r="B1368">
        <v>2005</v>
      </c>
      <c r="C1368" t="s">
        <v>8</v>
      </c>
      <c r="D1368" t="s">
        <v>23</v>
      </c>
      <c r="E1368">
        <v>6</v>
      </c>
      <c r="F1368">
        <v>2</v>
      </c>
      <c r="G1368">
        <v>1</v>
      </c>
      <c r="H1368">
        <v>0.5</v>
      </c>
      <c r="I1368" t="s">
        <v>24</v>
      </c>
    </row>
    <row r="1369" spans="1:9" x14ac:dyDescent="0.3">
      <c r="A1369">
        <v>1368</v>
      </c>
      <c r="B1369">
        <v>2005</v>
      </c>
      <c r="C1369" t="s">
        <v>25</v>
      </c>
      <c r="D1369" t="s">
        <v>25</v>
      </c>
      <c r="E1369">
        <v>4</v>
      </c>
      <c r="F1369" t="s">
        <v>25</v>
      </c>
      <c r="G1369" t="s">
        <v>25</v>
      </c>
      <c r="H1369">
        <v>2.1975688E-2</v>
      </c>
      <c r="I1369" t="s">
        <v>26</v>
      </c>
    </row>
    <row r="1370" spans="1:9" x14ac:dyDescent="0.3">
      <c r="A1370">
        <v>1369</v>
      </c>
      <c r="B1370">
        <v>2005</v>
      </c>
      <c r="C1370" t="s">
        <v>25</v>
      </c>
      <c r="D1370" t="s">
        <v>25</v>
      </c>
      <c r="E1370">
        <v>5</v>
      </c>
      <c r="F1370" t="s">
        <v>25</v>
      </c>
      <c r="G1370" t="s">
        <v>25</v>
      </c>
      <c r="H1370">
        <v>0.31408459999999999</v>
      </c>
      <c r="I1370" t="s">
        <v>26</v>
      </c>
    </row>
    <row r="1371" spans="1:9" x14ac:dyDescent="0.3">
      <c r="A1371">
        <v>1370</v>
      </c>
      <c r="B1371">
        <v>2005</v>
      </c>
      <c r="C1371" t="s">
        <v>25</v>
      </c>
      <c r="D1371" t="s">
        <v>25</v>
      </c>
      <c r="E1371">
        <v>6</v>
      </c>
      <c r="F1371" t="s">
        <v>25</v>
      </c>
      <c r="G1371" t="s">
        <v>25</v>
      </c>
      <c r="H1371">
        <v>0.60549520000000001</v>
      </c>
      <c r="I1371" t="s">
        <v>26</v>
      </c>
    </row>
    <row r="1372" spans="1:9" x14ac:dyDescent="0.3">
      <c r="A1372">
        <v>1371</v>
      </c>
      <c r="B1372">
        <v>2005</v>
      </c>
      <c r="C1372" t="s">
        <v>25</v>
      </c>
      <c r="D1372" t="s">
        <v>25</v>
      </c>
      <c r="E1372">
        <v>7</v>
      </c>
      <c r="F1372" t="s">
        <v>25</v>
      </c>
      <c r="G1372" t="s">
        <v>25</v>
      </c>
      <c r="H1372">
        <v>5.8444509999999998E-2</v>
      </c>
      <c r="I1372" t="s">
        <v>26</v>
      </c>
    </row>
    <row r="1373" spans="1:9" x14ac:dyDescent="0.3">
      <c r="A1373">
        <v>1372</v>
      </c>
      <c r="B1373">
        <v>2006</v>
      </c>
      <c r="C1373" t="s">
        <v>8</v>
      </c>
      <c r="D1373" t="s">
        <v>11</v>
      </c>
      <c r="E1373">
        <v>4</v>
      </c>
      <c r="F1373">
        <v>2</v>
      </c>
      <c r="G1373">
        <v>1</v>
      </c>
      <c r="H1373">
        <v>0.5</v>
      </c>
      <c r="I1373" t="s">
        <v>12</v>
      </c>
    </row>
    <row r="1374" spans="1:9" x14ac:dyDescent="0.3">
      <c r="A1374">
        <v>1373</v>
      </c>
      <c r="B1374">
        <v>2006</v>
      </c>
      <c r="C1374" t="s">
        <v>8</v>
      </c>
      <c r="D1374" t="s">
        <v>11</v>
      </c>
      <c r="E1374">
        <v>5</v>
      </c>
      <c r="F1374">
        <v>2</v>
      </c>
      <c r="G1374">
        <v>1</v>
      </c>
      <c r="H1374">
        <v>0.5</v>
      </c>
      <c r="I1374" t="s">
        <v>12</v>
      </c>
    </row>
    <row r="1375" spans="1:9" x14ac:dyDescent="0.3">
      <c r="A1375">
        <v>1374</v>
      </c>
      <c r="B1375">
        <v>2006</v>
      </c>
      <c r="C1375" t="s">
        <v>8</v>
      </c>
      <c r="D1375" t="s">
        <v>13</v>
      </c>
      <c r="E1375">
        <v>6</v>
      </c>
      <c r="F1375">
        <v>1</v>
      </c>
      <c r="G1375">
        <v>1</v>
      </c>
      <c r="H1375">
        <v>1</v>
      </c>
      <c r="I1375" t="s">
        <v>14</v>
      </c>
    </row>
    <row r="1376" spans="1:9" x14ac:dyDescent="0.3">
      <c r="A1376">
        <v>1375</v>
      </c>
      <c r="B1376">
        <v>2006</v>
      </c>
      <c r="C1376" t="s">
        <v>8</v>
      </c>
      <c r="D1376" t="s">
        <v>15</v>
      </c>
      <c r="E1376">
        <v>4</v>
      </c>
      <c r="F1376">
        <v>2</v>
      </c>
      <c r="G1376">
        <v>2</v>
      </c>
      <c r="H1376">
        <v>1</v>
      </c>
      <c r="I1376" t="s">
        <v>16</v>
      </c>
    </row>
    <row r="1377" spans="1:9" x14ac:dyDescent="0.3">
      <c r="A1377">
        <v>1376</v>
      </c>
      <c r="B1377">
        <v>2006</v>
      </c>
      <c r="C1377" t="s">
        <v>8</v>
      </c>
      <c r="D1377" t="s">
        <v>15</v>
      </c>
      <c r="E1377">
        <v>4</v>
      </c>
      <c r="F1377">
        <v>2</v>
      </c>
      <c r="G1377">
        <v>2</v>
      </c>
      <c r="H1377">
        <v>1</v>
      </c>
      <c r="I1377" t="s">
        <v>16</v>
      </c>
    </row>
    <row r="1378" spans="1:9" x14ac:dyDescent="0.3">
      <c r="A1378">
        <v>1377</v>
      </c>
      <c r="B1378">
        <v>2006</v>
      </c>
      <c r="C1378" t="s">
        <v>8</v>
      </c>
      <c r="D1378" t="s">
        <v>17</v>
      </c>
      <c r="E1378">
        <v>4</v>
      </c>
      <c r="F1378">
        <v>2</v>
      </c>
      <c r="G1378">
        <v>1</v>
      </c>
      <c r="H1378">
        <v>0.5</v>
      </c>
      <c r="I1378" t="s">
        <v>18</v>
      </c>
    </row>
    <row r="1379" spans="1:9" x14ac:dyDescent="0.3">
      <c r="A1379">
        <v>1378</v>
      </c>
      <c r="B1379">
        <v>2006</v>
      </c>
      <c r="C1379" t="s">
        <v>8</v>
      </c>
      <c r="D1379" t="s">
        <v>17</v>
      </c>
      <c r="E1379">
        <v>5</v>
      </c>
      <c r="F1379">
        <v>2</v>
      </c>
      <c r="G1379">
        <v>1</v>
      </c>
      <c r="H1379">
        <v>0.5</v>
      </c>
      <c r="I1379" t="s">
        <v>18</v>
      </c>
    </row>
    <row r="1380" spans="1:9" x14ac:dyDescent="0.3">
      <c r="A1380">
        <v>1379</v>
      </c>
      <c r="B1380">
        <v>2006</v>
      </c>
      <c r="C1380" t="s">
        <v>8</v>
      </c>
      <c r="D1380" t="s">
        <v>19</v>
      </c>
      <c r="E1380">
        <v>5</v>
      </c>
      <c r="F1380">
        <v>3</v>
      </c>
      <c r="G1380">
        <v>1</v>
      </c>
      <c r="H1380">
        <v>0.33333333333333298</v>
      </c>
      <c r="I1380" t="s">
        <v>20</v>
      </c>
    </row>
    <row r="1381" spans="1:9" x14ac:dyDescent="0.3">
      <c r="A1381">
        <v>1380</v>
      </c>
      <c r="B1381">
        <v>2006</v>
      </c>
      <c r="C1381" t="s">
        <v>8</v>
      </c>
      <c r="D1381" t="s">
        <v>19</v>
      </c>
      <c r="E1381">
        <v>6</v>
      </c>
      <c r="F1381">
        <v>3</v>
      </c>
      <c r="G1381">
        <v>2</v>
      </c>
      <c r="H1381">
        <v>0.66666666666666696</v>
      </c>
      <c r="I1381" t="s">
        <v>20</v>
      </c>
    </row>
    <row r="1382" spans="1:9" x14ac:dyDescent="0.3">
      <c r="A1382">
        <v>1381</v>
      </c>
      <c r="B1382">
        <v>2006</v>
      </c>
      <c r="C1382" t="s">
        <v>8</v>
      </c>
      <c r="D1382" t="s">
        <v>19</v>
      </c>
      <c r="E1382">
        <v>6</v>
      </c>
      <c r="F1382">
        <v>3</v>
      </c>
      <c r="G1382">
        <v>2</v>
      </c>
      <c r="H1382">
        <v>0.66666666666666696</v>
      </c>
      <c r="I1382" t="s">
        <v>20</v>
      </c>
    </row>
    <row r="1383" spans="1:9" x14ac:dyDescent="0.3">
      <c r="A1383">
        <v>1382</v>
      </c>
      <c r="B1383">
        <v>2006</v>
      </c>
      <c r="C1383" t="s">
        <v>25</v>
      </c>
      <c r="D1383" t="s">
        <v>25</v>
      </c>
      <c r="E1383">
        <v>4</v>
      </c>
      <c r="F1383" t="s">
        <v>25</v>
      </c>
      <c r="G1383" t="s">
        <v>25</v>
      </c>
      <c r="H1383">
        <v>4.7271382000000001E-2</v>
      </c>
      <c r="I1383" t="s">
        <v>26</v>
      </c>
    </row>
    <row r="1384" spans="1:9" x14ac:dyDescent="0.3">
      <c r="A1384">
        <v>1383</v>
      </c>
      <c r="B1384">
        <v>2006</v>
      </c>
      <c r="C1384" t="s">
        <v>25</v>
      </c>
      <c r="D1384" t="s">
        <v>25</v>
      </c>
      <c r="E1384">
        <v>5</v>
      </c>
      <c r="F1384" t="s">
        <v>25</v>
      </c>
      <c r="G1384" t="s">
        <v>25</v>
      </c>
      <c r="H1384">
        <v>0.51165004999999997</v>
      </c>
      <c r="I1384" t="s">
        <v>26</v>
      </c>
    </row>
    <row r="1385" spans="1:9" x14ac:dyDescent="0.3">
      <c r="A1385">
        <v>1384</v>
      </c>
      <c r="B1385">
        <v>2006</v>
      </c>
      <c r="C1385" t="s">
        <v>25</v>
      </c>
      <c r="D1385" t="s">
        <v>25</v>
      </c>
      <c r="E1385">
        <v>6</v>
      </c>
      <c r="F1385" t="s">
        <v>25</v>
      </c>
      <c r="G1385" t="s">
        <v>25</v>
      </c>
      <c r="H1385">
        <v>0.43039719999999998</v>
      </c>
      <c r="I1385" t="s">
        <v>26</v>
      </c>
    </row>
    <row r="1386" spans="1:9" x14ac:dyDescent="0.3">
      <c r="A1386">
        <v>1385</v>
      </c>
      <c r="B1386">
        <v>2006</v>
      </c>
      <c r="C1386" t="s">
        <v>25</v>
      </c>
      <c r="D1386" t="s">
        <v>25</v>
      </c>
      <c r="E1386">
        <v>7</v>
      </c>
      <c r="F1386" t="s">
        <v>25</v>
      </c>
      <c r="G1386" t="s">
        <v>25</v>
      </c>
      <c r="H1386">
        <v>1.0681400000000001E-2</v>
      </c>
      <c r="I1386" t="s">
        <v>26</v>
      </c>
    </row>
    <row r="1387" spans="1:9" x14ac:dyDescent="0.3">
      <c r="A1387">
        <v>1386</v>
      </c>
      <c r="B1387">
        <v>2007</v>
      </c>
      <c r="C1387" t="s">
        <v>8</v>
      </c>
      <c r="D1387" t="s">
        <v>9</v>
      </c>
      <c r="E1387">
        <v>4</v>
      </c>
      <c r="F1387">
        <v>3</v>
      </c>
      <c r="G1387">
        <v>1</v>
      </c>
      <c r="H1387">
        <v>0.33333333333333298</v>
      </c>
      <c r="I1387" t="s">
        <v>10</v>
      </c>
    </row>
    <row r="1388" spans="1:9" x14ac:dyDescent="0.3">
      <c r="A1388">
        <v>1387</v>
      </c>
      <c r="B1388">
        <v>2007</v>
      </c>
      <c r="C1388" t="s">
        <v>8</v>
      </c>
      <c r="D1388" t="s">
        <v>9</v>
      </c>
      <c r="E1388">
        <v>5</v>
      </c>
      <c r="F1388">
        <v>3</v>
      </c>
      <c r="G1388">
        <v>1</v>
      </c>
      <c r="H1388">
        <v>0.33333333333333298</v>
      </c>
      <c r="I1388" t="s">
        <v>10</v>
      </c>
    </row>
    <row r="1389" spans="1:9" x14ac:dyDescent="0.3">
      <c r="A1389">
        <v>1388</v>
      </c>
      <c r="B1389">
        <v>2007</v>
      </c>
      <c r="C1389" t="s">
        <v>8</v>
      </c>
      <c r="D1389" t="s">
        <v>9</v>
      </c>
      <c r="E1389">
        <v>6</v>
      </c>
      <c r="F1389">
        <v>3</v>
      </c>
      <c r="G1389">
        <v>1</v>
      </c>
      <c r="H1389">
        <v>0.33333333333333298</v>
      </c>
      <c r="I1389" t="s">
        <v>10</v>
      </c>
    </row>
    <row r="1390" spans="1:9" x14ac:dyDescent="0.3">
      <c r="A1390">
        <v>1389</v>
      </c>
      <c r="B1390">
        <v>2007</v>
      </c>
      <c r="C1390" t="s">
        <v>8</v>
      </c>
      <c r="D1390" t="s">
        <v>15</v>
      </c>
      <c r="E1390">
        <v>4</v>
      </c>
      <c r="F1390">
        <v>1</v>
      </c>
      <c r="G1390">
        <v>1</v>
      </c>
      <c r="H1390">
        <v>1</v>
      </c>
      <c r="I1390" t="s">
        <v>16</v>
      </c>
    </row>
    <row r="1391" spans="1:9" x14ac:dyDescent="0.3">
      <c r="A1391">
        <v>1390</v>
      </c>
      <c r="B1391">
        <v>2007</v>
      </c>
      <c r="C1391" t="s">
        <v>8</v>
      </c>
      <c r="D1391" t="s">
        <v>19</v>
      </c>
      <c r="E1391">
        <v>5</v>
      </c>
      <c r="F1391">
        <v>1</v>
      </c>
      <c r="G1391">
        <v>1</v>
      </c>
      <c r="H1391">
        <v>1</v>
      </c>
      <c r="I1391" t="s">
        <v>20</v>
      </c>
    </row>
    <row r="1392" spans="1:9" x14ac:dyDescent="0.3">
      <c r="A1392">
        <v>1391</v>
      </c>
      <c r="B1392">
        <v>2007</v>
      </c>
      <c r="C1392" t="s">
        <v>8</v>
      </c>
      <c r="D1392" t="s">
        <v>23</v>
      </c>
      <c r="E1392">
        <v>5</v>
      </c>
      <c r="F1392">
        <v>2</v>
      </c>
      <c r="G1392">
        <v>1</v>
      </c>
      <c r="H1392">
        <v>0.5</v>
      </c>
      <c r="I1392" t="s">
        <v>24</v>
      </c>
    </row>
    <row r="1393" spans="1:9" x14ac:dyDescent="0.3">
      <c r="A1393">
        <v>1392</v>
      </c>
      <c r="B1393">
        <v>2007</v>
      </c>
      <c r="C1393" t="s">
        <v>8</v>
      </c>
      <c r="D1393" t="s">
        <v>23</v>
      </c>
      <c r="E1393">
        <v>7</v>
      </c>
      <c r="F1393">
        <v>2</v>
      </c>
      <c r="G1393">
        <v>1</v>
      </c>
      <c r="H1393">
        <v>0.5</v>
      </c>
      <c r="I1393" t="s">
        <v>24</v>
      </c>
    </row>
    <row r="1394" spans="1:9" x14ac:dyDescent="0.3">
      <c r="A1394">
        <v>1393</v>
      </c>
      <c r="B1394">
        <v>2007</v>
      </c>
      <c r="C1394" t="s">
        <v>25</v>
      </c>
      <c r="D1394" t="s">
        <v>25</v>
      </c>
      <c r="E1394">
        <v>4</v>
      </c>
      <c r="F1394" t="s">
        <v>25</v>
      </c>
      <c r="G1394" t="s">
        <v>25</v>
      </c>
      <c r="H1394">
        <v>5.6555269999999998E-2</v>
      </c>
      <c r="I1394" t="s">
        <v>26</v>
      </c>
    </row>
    <row r="1395" spans="1:9" x14ac:dyDescent="0.3">
      <c r="A1395">
        <v>1394</v>
      </c>
      <c r="B1395">
        <v>2007</v>
      </c>
      <c r="C1395" t="s">
        <v>25</v>
      </c>
      <c r="D1395" t="s">
        <v>25</v>
      </c>
      <c r="E1395">
        <v>5</v>
      </c>
      <c r="F1395" t="s">
        <v>25</v>
      </c>
      <c r="G1395" t="s">
        <v>25</v>
      </c>
      <c r="H1395">
        <v>0.40102828000000001</v>
      </c>
      <c r="I1395" t="s">
        <v>26</v>
      </c>
    </row>
    <row r="1396" spans="1:9" x14ac:dyDescent="0.3">
      <c r="A1396">
        <v>1395</v>
      </c>
      <c r="B1396">
        <v>2007</v>
      </c>
      <c r="C1396" t="s">
        <v>25</v>
      </c>
      <c r="D1396" t="s">
        <v>25</v>
      </c>
      <c r="E1396">
        <v>6</v>
      </c>
      <c r="F1396" t="s">
        <v>25</v>
      </c>
      <c r="G1396" t="s">
        <v>25</v>
      </c>
      <c r="H1396">
        <v>0.53727506000000003</v>
      </c>
      <c r="I1396" t="s">
        <v>26</v>
      </c>
    </row>
    <row r="1397" spans="1:9" x14ac:dyDescent="0.3">
      <c r="A1397">
        <v>1396</v>
      </c>
      <c r="B1397">
        <v>2007</v>
      </c>
      <c r="C1397" t="s">
        <v>25</v>
      </c>
      <c r="D1397" t="s">
        <v>25</v>
      </c>
      <c r="E1397">
        <v>7</v>
      </c>
      <c r="F1397" t="s">
        <v>25</v>
      </c>
      <c r="G1397" t="s">
        <v>25</v>
      </c>
      <c r="H1397">
        <v>5.1413880000000002E-3</v>
      </c>
      <c r="I1397" t="s">
        <v>26</v>
      </c>
    </row>
    <row r="1398" spans="1:9" x14ac:dyDescent="0.3">
      <c r="A1398">
        <v>1397</v>
      </c>
      <c r="B1398">
        <v>2008</v>
      </c>
      <c r="C1398" t="s">
        <v>27</v>
      </c>
      <c r="D1398" t="s">
        <v>9</v>
      </c>
      <c r="E1398">
        <v>4</v>
      </c>
      <c r="F1398">
        <v>21</v>
      </c>
      <c r="G1398">
        <v>1</v>
      </c>
      <c r="H1398">
        <v>4.7619047619047603E-2</v>
      </c>
      <c r="I1398" t="s">
        <v>10</v>
      </c>
    </row>
    <row r="1399" spans="1:9" x14ac:dyDescent="0.3">
      <c r="A1399">
        <v>1398</v>
      </c>
      <c r="B1399">
        <v>2008</v>
      </c>
      <c r="C1399" t="s">
        <v>27</v>
      </c>
      <c r="D1399" t="s">
        <v>9</v>
      </c>
      <c r="E1399">
        <v>5</v>
      </c>
      <c r="F1399">
        <v>21</v>
      </c>
      <c r="G1399">
        <v>10</v>
      </c>
      <c r="H1399">
        <v>0.476190476190476</v>
      </c>
      <c r="I1399" t="s">
        <v>10</v>
      </c>
    </row>
    <row r="1400" spans="1:9" x14ac:dyDescent="0.3">
      <c r="A1400">
        <v>1399</v>
      </c>
      <c r="B1400">
        <v>2008</v>
      </c>
      <c r="C1400" t="s">
        <v>27</v>
      </c>
      <c r="D1400" t="s">
        <v>9</v>
      </c>
      <c r="E1400">
        <v>5</v>
      </c>
      <c r="F1400">
        <v>21</v>
      </c>
      <c r="G1400">
        <v>10</v>
      </c>
      <c r="H1400">
        <v>0.476190476190476</v>
      </c>
      <c r="I1400" t="s">
        <v>10</v>
      </c>
    </row>
    <row r="1401" spans="1:9" x14ac:dyDescent="0.3">
      <c r="A1401">
        <v>1400</v>
      </c>
      <c r="B1401">
        <v>2008</v>
      </c>
      <c r="C1401" t="s">
        <v>27</v>
      </c>
      <c r="D1401" t="s">
        <v>9</v>
      </c>
      <c r="E1401">
        <v>5</v>
      </c>
      <c r="F1401">
        <v>21</v>
      </c>
      <c r="G1401">
        <v>10</v>
      </c>
      <c r="H1401">
        <v>0.476190476190476</v>
      </c>
      <c r="I1401" t="s">
        <v>10</v>
      </c>
    </row>
    <row r="1402" spans="1:9" x14ac:dyDescent="0.3">
      <c r="A1402">
        <v>1401</v>
      </c>
      <c r="B1402">
        <v>2008</v>
      </c>
      <c r="C1402" t="s">
        <v>27</v>
      </c>
      <c r="D1402" t="s">
        <v>9</v>
      </c>
      <c r="E1402">
        <v>5</v>
      </c>
      <c r="F1402">
        <v>21</v>
      </c>
      <c r="G1402">
        <v>10</v>
      </c>
      <c r="H1402">
        <v>0.476190476190476</v>
      </c>
      <c r="I1402" t="s">
        <v>10</v>
      </c>
    </row>
    <row r="1403" spans="1:9" x14ac:dyDescent="0.3">
      <c r="A1403">
        <v>1402</v>
      </c>
      <c r="B1403">
        <v>2008</v>
      </c>
      <c r="C1403" t="s">
        <v>27</v>
      </c>
      <c r="D1403" t="s">
        <v>9</v>
      </c>
      <c r="E1403">
        <v>5</v>
      </c>
      <c r="F1403">
        <v>21</v>
      </c>
      <c r="G1403">
        <v>10</v>
      </c>
      <c r="H1403">
        <v>0.476190476190476</v>
      </c>
      <c r="I1403" t="s">
        <v>10</v>
      </c>
    </row>
    <row r="1404" spans="1:9" x14ac:dyDescent="0.3">
      <c r="A1404">
        <v>1403</v>
      </c>
      <c r="B1404">
        <v>2008</v>
      </c>
      <c r="C1404" t="s">
        <v>27</v>
      </c>
      <c r="D1404" t="s">
        <v>9</v>
      </c>
      <c r="E1404">
        <v>5</v>
      </c>
      <c r="F1404">
        <v>21</v>
      </c>
      <c r="G1404">
        <v>10</v>
      </c>
      <c r="H1404">
        <v>0.476190476190476</v>
      </c>
      <c r="I1404" t="s">
        <v>10</v>
      </c>
    </row>
    <row r="1405" spans="1:9" x14ac:dyDescent="0.3">
      <c r="A1405">
        <v>1404</v>
      </c>
      <c r="B1405">
        <v>2008</v>
      </c>
      <c r="C1405" t="s">
        <v>27</v>
      </c>
      <c r="D1405" t="s">
        <v>9</v>
      </c>
      <c r="E1405">
        <v>5</v>
      </c>
      <c r="F1405">
        <v>21</v>
      </c>
      <c r="G1405">
        <v>10</v>
      </c>
      <c r="H1405">
        <v>0.476190476190476</v>
      </c>
      <c r="I1405" t="s">
        <v>10</v>
      </c>
    </row>
    <row r="1406" spans="1:9" x14ac:dyDescent="0.3">
      <c r="A1406">
        <v>1405</v>
      </c>
      <c r="B1406">
        <v>2008</v>
      </c>
      <c r="C1406" t="s">
        <v>27</v>
      </c>
      <c r="D1406" t="s">
        <v>9</v>
      </c>
      <c r="E1406">
        <v>5</v>
      </c>
      <c r="F1406">
        <v>21</v>
      </c>
      <c r="G1406">
        <v>10</v>
      </c>
      <c r="H1406">
        <v>0.476190476190476</v>
      </c>
      <c r="I1406" t="s">
        <v>10</v>
      </c>
    </row>
    <row r="1407" spans="1:9" x14ac:dyDescent="0.3">
      <c r="A1407">
        <v>1406</v>
      </c>
      <c r="B1407">
        <v>2008</v>
      </c>
      <c r="C1407" t="s">
        <v>27</v>
      </c>
      <c r="D1407" t="s">
        <v>9</v>
      </c>
      <c r="E1407">
        <v>5</v>
      </c>
      <c r="F1407">
        <v>21</v>
      </c>
      <c r="G1407">
        <v>10</v>
      </c>
      <c r="H1407">
        <v>0.476190476190476</v>
      </c>
      <c r="I1407" t="s">
        <v>10</v>
      </c>
    </row>
    <row r="1408" spans="1:9" x14ac:dyDescent="0.3">
      <c r="A1408">
        <v>1407</v>
      </c>
      <c r="B1408">
        <v>2008</v>
      </c>
      <c r="C1408" t="s">
        <v>27</v>
      </c>
      <c r="D1408" t="s">
        <v>9</v>
      </c>
      <c r="E1408">
        <v>5</v>
      </c>
      <c r="F1408">
        <v>21</v>
      </c>
      <c r="G1408">
        <v>10</v>
      </c>
      <c r="H1408">
        <v>0.476190476190476</v>
      </c>
      <c r="I1408" t="s">
        <v>10</v>
      </c>
    </row>
    <row r="1409" spans="1:9" x14ac:dyDescent="0.3">
      <c r="A1409">
        <v>1408</v>
      </c>
      <c r="B1409">
        <v>2008</v>
      </c>
      <c r="C1409" t="s">
        <v>27</v>
      </c>
      <c r="D1409" t="s">
        <v>9</v>
      </c>
      <c r="E1409">
        <v>6</v>
      </c>
      <c r="F1409">
        <v>21</v>
      </c>
      <c r="G1409">
        <v>9</v>
      </c>
      <c r="H1409">
        <v>0.42857142857142899</v>
      </c>
      <c r="I1409" t="s">
        <v>10</v>
      </c>
    </row>
    <row r="1410" spans="1:9" x14ac:dyDescent="0.3">
      <c r="A1410">
        <v>1409</v>
      </c>
      <c r="B1410">
        <v>2008</v>
      </c>
      <c r="C1410" t="s">
        <v>27</v>
      </c>
      <c r="D1410" t="s">
        <v>9</v>
      </c>
      <c r="E1410">
        <v>6</v>
      </c>
      <c r="F1410">
        <v>21</v>
      </c>
      <c r="G1410">
        <v>9</v>
      </c>
      <c r="H1410">
        <v>0.42857142857142899</v>
      </c>
      <c r="I1410" t="s">
        <v>10</v>
      </c>
    </row>
    <row r="1411" spans="1:9" x14ac:dyDescent="0.3">
      <c r="A1411">
        <v>1410</v>
      </c>
      <c r="B1411">
        <v>2008</v>
      </c>
      <c r="C1411" t="s">
        <v>27</v>
      </c>
      <c r="D1411" t="s">
        <v>9</v>
      </c>
      <c r="E1411">
        <v>6</v>
      </c>
      <c r="F1411">
        <v>21</v>
      </c>
      <c r="G1411">
        <v>9</v>
      </c>
      <c r="H1411">
        <v>0.42857142857142899</v>
      </c>
      <c r="I1411" t="s">
        <v>10</v>
      </c>
    </row>
    <row r="1412" spans="1:9" x14ac:dyDescent="0.3">
      <c r="A1412">
        <v>1411</v>
      </c>
      <c r="B1412">
        <v>2008</v>
      </c>
      <c r="C1412" t="s">
        <v>27</v>
      </c>
      <c r="D1412" t="s">
        <v>9</v>
      </c>
      <c r="E1412">
        <v>6</v>
      </c>
      <c r="F1412">
        <v>21</v>
      </c>
      <c r="G1412">
        <v>9</v>
      </c>
      <c r="H1412">
        <v>0.42857142857142899</v>
      </c>
      <c r="I1412" t="s">
        <v>10</v>
      </c>
    </row>
    <row r="1413" spans="1:9" x14ac:dyDescent="0.3">
      <c r="A1413">
        <v>1412</v>
      </c>
      <c r="B1413">
        <v>2008</v>
      </c>
      <c r="C1413" t="s">
        <v>27</v>
      </c>
      <c r="D1413" t="s">
        <v>9</v>
      </c>
      <c r="E1413">
        <v>6</v>
      </c>
      <c r="F1413">
        <v>21</v>
      </c>
      <c r="G1413">
        <v>9</v>
      </c>
      <c r="H1413">
        <v>0.42857142857142899</v>
      </c>
      <c r="I1413" t="s">
        <v>10</v>
      </c>
    </row>
    <row r="1414" spans="1:9" x14ac:dyDescent="0.3">
      <c r="A1414">
        <v>1413</v>
      </c>
      <c r="B1414">
        <v>2008</v>
      </c>
      <c r="C1414" t="s">
        <v>27</v>
      </c>
      <c r="D1414" t="s">
        <v>9</v>
      </c>
      <c r="E1414">
        <v>6</v>
      </c>
      <c r="F1414">
        <v>21</v>
      </c>
      <c r="G1414">
        <v>9</v>
      </c>
      <c r="H1414">
        <v>0.42857142857142899</v>
      </c>
      <c r="I1414" t="s">
        <v>10</v>
      </c>
    </row>
    <row r="1415" spans="1:9" x14ac:dyDescent="0.3">
      <c r="A1415">
        <v>1414</v>
      </c>
      <c r="B1415">
        <v>2008</v>
      </c>
      <c r="C1415" t="s">
        <v>27</v>
      </c>
      <c r="D1415" t="s">
        <v>9</v>
      </c>
      <c r="E1415">
        <v>6</v>
      </c>
      <c r="F1415">
        <v>21</v>
      </c>
      <c r="G1415">
        <v>9</v>
      </c>
      <c r="H1415">
        <v>0.42857142857142899</v>
      </c>
      <c r="I1415" t="s">
        <v>10</v>
      </c>
    </row>
    <row r="1416" spans="1:9" x14ac:dyDescent="0.3">
      <c r="A1416">
        <v>1415</v>
      </c>
      <c r="B1416">
        <v>2008</v>
      </c>
      <c r="C1416" t="s">
        <v>27</v>
      </c>
      <c r="D1416" t="s">
        <v>9</v>
      </c>
      <c r="E1416">
        <v>6</v>
      </c>
      <c r="F1416">
        <v>21</v>
      </c>
      <c r="G1416">
        <v>9</v>
      </c>
      <c r="H1416">
        <v>0.42857142857142899</v>
      </c>
      <c r="I1416" t="s">
        <v>10</v>
      </c>
    </row>
    <row r="1417" spans="1:9" x14ac:dyDescent="0.3">
      <c r="A1417">
        <v>1416</v>
      </c>
      <c r="B1417">
        <v>2008</v>
      </c>
      <c r="C1417" t="s">
        <v>27</v>
      </c>
      <c r="D1417" t="s">
        <v>9</v>
      </c>
      <c r="E1417">
        <v>6</v>
      </c>
      <c r="F1417">
        <v>21</v>
      </c>
      <c r="G1417">
        <v>9</v>
      </c>
      <c r="H1417">
        <v>0.42857142857142899</v>
      </c>
      <c r="I1417" t="s">
        <v>10</v>
      </c>
    </row>
    <row r="1418" spans="1:9" x14ac:dyDescent="0.3">
      <c r="A1418">
        <v>1417</v>
      </c>
      <c r="B1418">
        <v>2008</v>
      </c>
      <c r="C1418" t="s">
        <v>27</v>
      </c>
      <c r="D1418" t="s">
        <v>9</v>
      </c>
      <c r="E1418">
        <v>7</v>
      </c>
      <c r="F1418">
        <v>21</v>
      </c>
      <c r="G1418">
        <v>1</v>
      </c>
      <c r="H1418">
        <v>4.7619047619047603E-2</v>
      </c>
      <c r="I1418" t="s">
        <v>10</v>
      </c>
    </row>
    <row r="1419" spans="1:9" x14ac:dyDescent="0.3">
      <c r="A1419">
        <v>1418</v>
      </c>
      <c r="B1419">
        <v>2008</v>
      </c>
      <c r="C1419" t="s">
        <v>27</v>
      </c>
      <c r="D1419" t="s">
        <v>11</v>
      </c>
      <c r="E1419">
        <v>5</v>
      </c>
      <c r="F1419">
        <v>30</v>
      </c>
      <c r="G1419">
        <v>22</v>
      </c>
      <c r="H1419">
        <v>0.73333333333333295</v>
      </c>
      <c r="I1419" t="s">
        <v>12</v>
      </c>
    </row>
    <row r="1420" spans="1:9" x14ac:dyDescent="0.3">
      <c r="A1420">
        <v>1419</v>
      </c>
      <c r="B1420">
        <v>2008</v>
      </c>
      <c r="C1420" t="s">
        <v>27</v>
      </c>
      <c r="D1420" t="s">
        <v>11</v>
      </c>
      <c r="E1420">
        <v>5</v>
      </c>
      <c r="F1420">
        <v>30</v>
      </c>
      <c r="G1420">
        <v>22</v>
      </c>
      <c r="H1420">
        <v>0.73333333333333295</v>
      </c>
      <c r="I1420" t="s">
        <v>12</v>
      </c>
    </row>
    <row r="1421" spans="1:9" x14ac:dyDescent="0.3">
      <c r="A1421">
        <v>1420</v>
      </c>
      <c r="B1421">
        <v>2008</v>
      </c>
      <c r="C1421" t="s">
        <v>27</v>
      </c>
      <c r="D1421" t="s">
        <v>11</v>
      </c>
      <c r="E1421">
        <v>5</v>
      </c>
      <c r="F1421">
        <v>30</v>
      </c>
      <c r="G1421">
        <v>22</v>
      </c>
      <c r="H1421">
        <v>0.73333333333333295</v>
      </c>
      <c r="I1421" t="s">
        <v>12</v>
      </c>
    </row>
    <row r="1422" spans="1:9" x14ac:dyDescent="0.3">
      <c r="A1422">
        <v>1421</v>
      </c>
      <c r="B1422">
        <v>2008</v>
      </c>
      <c r="C1422" t="s">
        <v>27</v>
      </c>
      <c r="D1422" t="s">
        <v>11</v>
      </c>
      <c r="E1422">
        <v>5</v>
      </c>
      <c r="F1422">
        <v>30</v>
      </c>
      <c r="G1422">
        <v>22</v>
      </c>
      <c r="H1422">
        <v>0.73333333333333295</v>
      </c>
      <c r="I1422" t="s">
        <v>12</v>
      </c>
    </row>
    <row r="1423" spans="1:9" x14ac:dyDescent="0.3">
      <c r="A1423">
        <v>1422</v>
      </c>
      <c r="B1423">
        <v>2008</v>
      </c>
      <c r="C1423" t="s">
        <v>27</v>
      </c>
      <c r="D1423" t="s">
        <v>11</v>
      </c>
      <c r="E1423">
        <v>5</v>
      </c>
      <c r="F1423">
        <v>30</v>
      </c>
      <c r="G1423">
        <v>22</v>
      </c>
      <c r="H1423">
        <v>0.73333333333333295</v>
      </c>
      <c r="I1423" t="s">
        <v>12</v>
      </c>
    </row>
    <row r="1424" spans="1:9" x14ac:dyDescent="0.3">
      <c r="A1424">
        <v>1423</v>
      </c>
      <c r="B1424">
        <v>2008</v>
      </c>
      <c r="C1424" t="s">
        <v>27</v>
      </c>
      <c r="D1424" t="s">
        <v>11</v>
      </c>
      <c r="E1424">
        <v>5</v>
      </c>
      <c r="F1424">
        <v>30</v>
      </c>
      <c r="G1424">
        <v>22</v>
      </c>
      <c r="H1424">
        <v>0.73333333333333295</v>
      </c>
      <c r="I1424" t="s">
        <v>12</v>
      </c>
    </row>
    <row r="1425" spans="1:9" x14ac:dyDescent="0.3">
      <c r="A1425">
        <v>1424</v>
      </c>
      <c r="B1425">
        <v>2008</v>
      </c>
      <c r="C1425" t="s">
        <v>27</v>
      </c>
      <c r="D1425" t="s">
        <v>11</v>
      </c>
      <c r="E1425">
        <v>5</v>
      </c>
      <c r="F1425">
        <v>30</v>
      </c>
      <c r="G1425">
        <v>22</v>
      </c>
      <c r="H1425">
        <v>0.73333333333333295</v>
      </c>
      <c r="I1425" t="s">
        <v>12</v>
      </c>
    </row>
    <row r="1426" spans="1:9" x14ac:dyDescent="0.3">
      <c r="A1426">
        <v>1425</v>
      </c>
      <c r="B1426">
        <v>2008</v>
      </c>
      <c r="C1426" t="s">
        <v>27</v>
      </c>
      <c r="D1426" t="s">
        <v>11</v>
      </c>
      <c r="E1426">
        <v>5</v>
      </c>
      <c r="F1426">
        <v>30</v>
      </c>
      <c r="G1426">
        <v>22</v>
      </c>
      <c r="H1426">
        <v>0.73333333333333295</v>
      </c>
      <c r="I1426" t="s">
        <v>12</v>
      </c>
    </row>
    <row r="1427" spans="1:9" x14ac:dyDescent="0.3">
      <c r="A1427">
        <v>1426</v>
      </c>
      <c r="B1427">
        <v>2008</v>
      </c>
      <c r="C1427" t="s">
        <v>27</v>
      </c>
      <c r="D1427" t="s">
        <v>11</v>
      </c>
      <c r="E1427">
        <v>5</v>
      </c>
      <c r="F1427">
        <v>30</v>
      </c>
      <c r="G1427">
        <v>22</v>
      </c>
      <c r="H1427">
        <v>0.73333333333333295</v>
      </c>
      <c r="I1427" t="s">
        <v>12</v>
      </c>
    </row>
    <row r="1428" spans="1:9" x14ac:dyDescent="0.3">
      <c r="A1428">
        <v>1427</v>
      </c>
      <c r="B1428">
        <v>2008</v>
      </c>
      <c r="C1428" t="s">
        <v>27</v>
      </c>
      <c r="D1428" t="s">
        <v>11</v>
      </c>
      <c r="E1428">
        <v>5</v>
      </c>
      <c r="F1428">
        <v>30</v>
      </c>
      <c r="G1428">
        <v>22</v>
      </c>
      <c r="H1428">
        <v>0.73333333333333295</v>
      </c>
      <c r="I1428" t="s">
        <v>12</v>
      </c>
    </row>
    <row r="1429" spans="1:9" x14ac:dyDescent="0.3">
      <c r="A1429">
        <v>1428</v>
      </c>
      <c r="B1429">
        <v>2008</v>
      </c>
      <c r="C1429" t="s">
        <v>27</v>
      </c>
      <c r="D1429" t="s">
        <v>11</v>
      </c>
      <c r="E1429">
        <v>5</v>
      </c>
      <c r="F1429">
        <v>30</v>
      </c>
      <c r="G1429">
        <v>22</v>
      </c>
      <c r="H1429">
        <v>0.73333333333333295</v>
      </c>
      <c r="I1429" t="s">
        <v>12</v>
      </c>
    </row>
    <row r="1430" spans="1:9" x14ac:dyDescent="0.3">
      <c r="A1430">
        <v>1429</v>
      </c>
      <c r="B1430">
        <v>2008</v>
      </c>
      <c r="C1430" t="s">
        <v>27</v>
      </c>
      <c r="D1430" t="s">
        <v>11</v>
      </c>
      <c r="E1430">
        <v>5</v>
      </c>
      <c r="F1430">
        <v>30</v>
      </c>
      <c r="G1430">
        <v>22</v>
      </c>
      <c r="H1430">
        <v>0.73333333333333295</v>
      </c>
      <c r="I1430" t="s">
        <v>12</v>
      </c>
    </row>
    <row r="1431" spans="1:9" x14ac:dyDescent="0.3">
      <c r="A1431">
        <v>1430</v>
      </c>
      <c r="B1431">
        <v>2008</v>
      </c>
      <c r="C1431" t="s">
        <v>27</v>
      </c>
      <c r="D1431" t="s">
        <v>11</v>
      </c>
      <c r="E1431">
        <v>5</v>
      </c>
      <c r="F1431">
        <v>30</v>
      </c>
      <c r="G1431">
        <v>22</v>
      </c>
      <c r="H1431">
        <v>0.73333333333333295</v>
      </c>
      <c r="I1431" t="s">
        <v>12</v>
      </c>
    </row>
    <row r="1432" spans="1:9" x14ac:dyDescent="0.3">
      <c r="A1432">
        <v>1431</v>
      </c>
      <c r="B1432">
        <v>2008</v>
      </c>
      <c r="C1432" t="s">
        <v>27</v>
      </c>
      <c r="D1432" t="s">
        <v>11</v>
      </c>
      <c r="E1432">
        <v>5</v>
      </c>
      <c r="F1432">
        <v>30</v>
      </c>
      <c r="G1432">
        <v>22</v>
      </c>
      <c r="H1432">
        <v>0.73333333333333295</v>
      </c>
      <c r="I1432" t="s">
        <v>12</v>
      </c>
    </row>
    <row r="1433" spans="1:9" x14ac:dyDescent="0.3">
      <c r="A1433">
        <v>1432</v>
      </c>
      <c r="B1433">
        <v>2008</v>
      </c>
      <c r="C1433" t="s">
        <v>27</v>
      </c>
      <c r="D1433" t="s">
        <v>11</v>
      </c>
      <c r="E1433">
        <v>5</v>
      </c>
      <c r="F1433">
        <v>30</v>
      </c>
      <c r="G1433">
        <v>22</v>
      </c>
      <c r="H1433">
        <v>0.73333333333333295</v>
      </c>
      <c r="I1433" t="s">
        <v>12</v>
      </c>
    </row>
    <row r="1434" spans="1:9" x14ac:dyDescent="0.3">
      <c r="A1434">
        <v>1433</v>
      </c>
      <c r="B1434">
        <v>2008</v>
      </c>
      <c r="C1434" t="s">
        <v>27</v>
      </c>
      <c r="D1434" t="s">
        <v>11</v>
      </c>
      <c r="E1434">
        <v>5</v>
      </c>
      <c r="F1434">
        <v>30</v>
      </c>
      <c r="G1434">
        <v>22</v>
      </c>
      <c r="H1434">
        <v>0.73333333333333295</v>
      </c>
      <c r="I1434" t="s">
        <v>12</v>
      </c>
    </row>
    <row r="1435" spans="1:9" x14ac:dyDescent="0.3">
      <c r="A1435">
        <v>1434</v>
      </c>
      <c r="B1435">
        <v>2008</v>
      </c>
      <c r="C1435" t="s">
        <v>27</v>
      </c>
      <c r="D1435" t="s">
        <v>11</v>
      </c>
      <c r="E1435">
        <v>5</v>
      </c>
      <c r="F1435">
        <v>30</v>
      </c>
      <c r="G1435">
        <v>22</v>
      </c>
      <c r="H1435">
        <v>0.73333333333333295</v>
      </c>
      <c r="I1435" t="s">
        <v>12</v>
      </c>
    </row>
    <row r="1436" spans="1:9" x14ac:dyDescent="0.3">
      <c r="A1436">
        <v>1435</v>
      </c>
      <c r="B1436">
        <v>2008</v>
      </c>
      <c r="C1436" t="s">
        <v>27</v>
      </c>
      <c r="D1436" t="s">
        <v>11</v>
      </c>
      <c r="E1436">
        <v>5</v>
      </c>
      <c r="F1436">
        <v>30</v>
      </c>
      <c r="G1436">
        <v>22</v>
      </c>
      <c r="H1436">
        <v>0.73333333333333295</v>
      </c>
      <c r="I1436" t="s">
        <v>12</v>
      </c>
    </row>
    <row r="1437" spans="1:9" x14ac:dyDescent="0.3">
      <c r="A1437">
        <v>1436</v>
      </c>
      <c r="B1437">
        <v>2008</v>
      </c>
      <c r="C1437" t="s">
        <v>27</v>
      </c>
      <c r="D1437" t="s">
        <v>11</v>
      </c>
      <c r="E1437">
        <v>5</v>
      </c>
      <c r="F1437">
        <v>30</v>
      </c>
      <c r="G1437">
        <v>22</v>
      </c>
      <c r="H1437">
        <v>0.73333333333333295</v>
      </c>
      <c r="I1437" t="s">
        <v>12</v>
      </c>
    </row>
    <row r="1438" spans="1:9" x14ac:dyDescent="0.3">
      <c r="A1438">
        <v>1437</v>
      </c>
      <c r="B1438">
        <v>2008</v>
      </c>
      <c r="C1438" t="s">
        <v>27</v>
      </c>
      <c r="D1438" t="s">
        <v>11</v>
      </c>
      <c r="E1438">
        <v>5</v>
      </c>
      <c r="F1438">
        <v>30</v>
      </c>
      <c r="G1438">
        <v>22</v>
      </c>
      <c r="H1438">
        <v>0.73333333333333295</v>
      </c>
      <c r="I1438" t="s">
        <v>12</v>
      </c>
    </row>
    <row r="1439" spans="1:9" x14ac:dyDescent="0.3">
      <c r="A1439">
        <v>1438</v>
      </c>
      <c r="B1439">
        <v>2008</v>
      </c>
      <c r="C1439" t="s">
        <v>27</v>
      </c>
      <c r="D1439" t="s">
        <v>11</v>
      </c>
      <c r="E1439">
        <v>5</v>
      </c>
      <c r="F1439">
        <v>30</v>
      </c>
      <c r="G1439">
        <v>22</v>
      </c>
      <c r="H1439">
        <v>0.73333333333333295</v>
      </c>
      <c r="I1439" t="s">
        <v>12</v>
      </c>
    </row>
    <row r="1440" spans="1:9" x14ac:dyDescent="0.3">
      <c r="A1440">
        <v>1439</v>
      </c>
      <c r="B1440">
        <v>2008</v>
      </c>
      <c r="C1440" t="s">
        <v>27</v>
      </c>
      <c r="D1440" t="s">
        <v>11</v>
      </c>
      <c r="E1440">
        <v>5</v>
      </c>
      <c r="F1440">
        <v>30</v>
      </c>
      <c r="G1440">
        <v>22</v>
      </c>
      <c r="H1440">
        <v>0.73333333333333295</v>
      </c>
      <c r="I1440" t="s">
        <v>12</v>
      </c>
    </row>
    <row r="1441" spans="1:9" x14ac:dyDescent="0.3">
      <c r="A1441">
        <v>1440</v>
      </c>
      <c r="B1441">
        <v>2008</v>
      </c>
      <c r="C1441" t="s">
        <v>27</v>
      </c>
      <c r="D1441" t="s">
        <v>11</v>
      </c>
      <c r="E1441">
        <v>6</v>
      </c>
      <c r="F1441">
        <v>30</v>
      </c>
      <c r="G1441">
        <v>8</v>
      </c>
      <c r="H1441">
        <v>0.266666666666667</v>
      </c>
      <c r="I1441" t="s">
        <v>12</v>
      </c>
    </row>
    <row r="1442" spans="1:9" x14ac:dyDescent="0.3">
      <c r="A1442">
        <v>1441</v>
      </c>
      <c r="B1442">
        <v>2008</v>
      </c>
      <c r="C1442" t="s">
        <v>27</v>
      </c>
      <c r="D1442" t="s">
        <v>11</v>
      </c>
      <c r="E1442">
        <v>6</v>
      </c>
      <c r="F1442">
        <v>30</v>
      </c>
      <c r="G1442">
        <v>8</v>
      </c>
      <c r="H1442">
        <v>0.266666666666667</v>
      </c>
      <c r="I1442" t="s">
        <v>12</v>
      </c>
    </row>
    <row r="1443" spans="1:9" x14ac:dyDescent="0.3">
      <c r="A1443">
        <v>1442</v>
      </c>
      <c r="B1443">
        <v>2008</v>
      </c>
      <c r="C1443" t="s">
        <v>27</v>
      </c>
      <c r="D1443" t="s">
        <v>11</v>
      </c>
      <c r="E1443">
        <v>6</v>
      </c>
      <c r="F1443">
        <v>30</v>
      </c>
      <c r="G1443">
        <v>8</v>
      </c>
      <c r="H1443">
        <v>0.266666666666667</v>
      </c>
      <c r="I1443" t="s">
        <v>12</v>
      </c>
    </row>
    <row r="1444" spans="1:9" x14ac:dyDescent="0.3">
      <c r="A1444">
        <v>1443</v>
      </c>
      <c r="B1444">
        <v>2008</v>
      </c>
      <c r="C1444" t="s">
        <v>27</v>
      </c>
      <c r="D1444" t="s">
        <v>11</v>
      </c>
      <c r="E1444">
        <v>6</v>
      </c>
      <c r="F1444">
        <v>30</v>
      </c>
      <c r="G1444">
        <v>8</v>
      </c>
      <c r="H1444">
        <v>0.266666666666667</v>
      </c>
      <c r="I1444" t="s">
        <v>12</v>
      </c>
    </row>
    <row r="1445" spans="1:9" x14ac:dyDescent="0.3">
      <c r="A1445">
        <v>1444</v>
      </c>
      <c r="B1445">
        <v>2008</v>
      </c>
      <c r="C1445" t="s">
        <v>27</v>
      </c>
      <c r="D1445" t="s">
        <v>11</v>
      </c>
      <c r="E1445">
        <v>6</v>
      </c>
      <c r="F1445">
        <v>30</v>
      </c>
      <c r="G1445">
        <v>8</v>
      </c>
      <c r="H1445">
        <v>0.266666666666667</v>
      </c>
      <c r="I1445" t="s">
        <v>12</v>
      </c>
    </row>
    <row r="1446" spans="1:9" x14ac:dyDescent="0.3">
      <c r="A1446">
        <v>1445</v>
      </c>
      <c r="B1446">
        <v>2008</v>
      </c>
      <c r="C1446" t="s">
        <v>27</v>
      </c>
      <c r="D1446" t="s">
        <v>11</v>
      </c>
      <c r="E1446">
        <v>6</v>
      </c>
      <c r="F1446">
        <v>30</v>
      </c>
      <c r="G1446">
        <v>8</v>
      </c>
      <c r="H1446">
        <v>0.266666666666667</v>
      </c>
      <c r="I1446" t="s">
        <v>12</v>
      </c>
    </row>
    <row r="1447" spans="1:9" x14ac:dyDescent="0.3">
      <c r="A1447">
        <v>1446</v>
      </c>
      <c r="B1447">
        <v>2008</v>
      </c>
      <c r="C1447" t="s">
        <v>27</v>
      </c>
      <c r="D1447" t="s">
        <v>11</v>
      </c>
      <c r="E1447">
        <v>6</v>
      </c>
      <c r="F1447">
        <v>30</v>
      </c>
      <c r="G1447">
        <v>8</v>
      </c>
      <c r="H1447">
        <v>0.266666666666667</v>
      </c>
      <c r="I1447" t="s">
        <v>12</v>
      </c>
    </row>
    <row r="1448" spans="1:9" x14ac:dyDescent="0.3">
      <c r="A1448">
        <v>1447</v>
      </c>
      <c r="B1448">
        <v>2008</v>
      </c>
      <c r="C1448" t="s">
        <v>27</v>
      </c>
      <c r="D1448" t="s">
        <v>11</v>
      </c>
      <c r="E1448">
        <v>6</v>
      </c>
      <c r="F1448">
        <v>30</v>
      </c>
      <c r="G1448">
        <v>8</v>
      </c>
      <c r="H1448">
        <v>0.266666666666667</v>
      </c>
      <c r="I1448" t="s">
        <v>12</v>
      </c>
    </row>
    <row r="1449" spans="1:9" x14ac:dyDescent="0.3">
      <c r="A1449">
        <v>1448</v>
      </c>
      <c r="B1449">
        <v>2008</v>
      </c>
      <c r="C1449" t="s">
        <v>27</v>
      </c>
      <c r="D1449" t="s">
        <v>13</v>
      </c>
      <c r="E1449">
        <v>4</v>
      </c>
      <c r="F1449">
        <v>76</v>
      </c>
      <c r="G1449">
        <v>2</v>
      </c>
      <c r="H1449">
        <v>2.6315789473684199E-2</v>
      </c>
      <c r="I1449" t="s">
        <v>14</v>
      </c>
    </row>
    <row r="1450" spans="1:9" x14ac:dyDescent="0.3">
      <c r="A1450">
        <v>1449</v>
      </c>
      <c r="B1450">
        <v>2008</v>
      </c>
      <c r="C1450" t="s">
        <v>27</v>
      </c>
      <c r="D1450" t="s">
        <v>13</v>
      </c>
      <c r="E1450">
        <v>4</v>
      </c>
      <c r="F1450">
        <v>76</v>
      </c>
      <c r="G1450">
        <v>2</v>
      </c>
      <c r="H1450">
        <v>2.6315789473684199E-2</v>
      </c>
      <c r="I1450" t="s">
        <v>14</v>
      </c>
    </row>
    <row r="1451" spans="1:9" x14ac:dyDescent="0.3">
      <c r="A1451">
        <v>1450</v>
      </c>
      <c r="B1451">
        <v>2008</v>
      </c>
      <c r="C1451" t="s">
        <v>27</v>
      </c>
      <c r="D1451" t="s">
        <v>13</v>
      </c>
      <c r="E1451">
        <v>5</v>
      </c>
      <c r="F1451">
        <v>76</v>
      </c>
      <c r="G1451">
        <v>37</v>
      </c>
      <c r="H1451">
        <v>0.48684210526315802</v>
      </c>
      <c r="I1451" t="s">
        <v>14</v>
      </c>
    </row>
    <row r="1452" spans="1:9" x14ac:dyDescent="0.3">
      <c r="A1452">
        <v>1451</v>
      </c>
      <c r="B1452">
        <v>2008</v>
      </c>
      <c r="C1452" t="s">
        <v>27</v>
      </c>
      <c r="D1452" t="s">
        <v>13</v>
      </c>
      <c r="E1452">
        <v>5</v>
      </c>
      <c r="F1452">
        <v>76</v>
      </c>
      <c r="G1452">
        <v>37</v>
      </c>
      <c r="H1452">
        <v>0.48684210526315802</v>
      </c>
      <c r="I1452" t="s">
        <v>14</v>
      </c>
    </row>
    <row r="1453" spans="1:9" x14ac:dyDescent="0.3">
      <c r="A1453">
        <v>1452</v>
      </c>
      <c r="B1453">
        <v>2008</v>
      </c>
      <c r="C1453" t="s">
        <v>27</v>
      </c>
      <c r="D1453" t="s">
        <v>13</v>
      </c>
      <c r="E1453">
        <v>5</v>
      </c>
      <c r="F1453">
        <v>76</v>
      </c>
      <c r="G1453">
        <v>37</v>
      </c>
      <c r="H1453">
        <v>0.48684210526315802</v>
      </c>
      <c r="I1453" t="s">
        <v>14</v>
      </c>
    </row>
    <row r="1454" spans="1:9" x14ac:dyDescent="0.3">
      <c r="A1454">
        <v>1453</v>
      </c>
      <c r="B1454">
        <v>2008</v>
      </c>
      <c r="C1454" t="s">
        <v>27</v>
      </c>
      <c r="D1454" t="s">
        <v>13</v>
      </c>
      <c r="E1454">
        <v>5</v>
      </c>
      <c r="F1454">
        <v>76</v>
      </c>
      <c r="G1454">
        <v>37</v>
      </c>
      <c r="H1454">
        <v>0.48684210526315802</v>
      </c>
      <c r="I1454" t="s">
        <v>14</v>
      </c>
    </row>
    <row r="1455" spans="1:9" x14ac:dyDescent="0.3">
      <c r="A1455">
        <v>1454</v>
      </c>
      <c r="B1455">
        <v>2008</v>
      </c>
      <c r="C1455" t="s">
        <v>27</v>
      </c>
      <c r="D1455" t="s">
        <v>13</v>
      </c>
      <c r="E1455">
        <v>5</v>
      </c>
      <c r="F1455">
        <v>76</v>
      </c>
      <c r="G1455">
        <v>37</v>
      </c>
      <c r="H1455">
        <v>0.48684210526315802</v>
      </c>
      <c r="I1455" t="s">
        <v>14</v>
      </c>
    </row>
    <row r="1456" spans="1:9" x14ac:dyDescent="0.3">
      <c r="A1456">
        <v>1455</v>
      </c>
      <c r="B1456">
        <v>2008</v>
      </c>
      <c r="C1456" t="s">
        <v>27</v>
      </c>
      <c r="D1456" t="s">
        <v>13</v>
      </c>
      <c r="E1456">
        <v>5</v>
      </c>
      <c r="F1456">
        <v>76</v>
      </c>
      <c r="G1456">
        <v>37</v>
      </c>
      <c r="H1456">
        <v>0.48684210526315802</v>
      </c>
      <c r="I1456" t="s">
        <v>14</v>
      </c>
    </row>
    <row r="1457" spans="1:9" x14ac:dyDescent="0.3">
      <c r="A1457">
        <v>1456</v>
      </c>
      <c r="B1457">
        <v>2008</v>
      </c>
      <c r="C1457" t="s">
        <v>27</v>
      </c>
      <c r="D1457" t="s">
        <v>13</v>
      </c>
      <c r="E1457">
        <v>5</v>
      </c>
      <c r="F1457">
        <v>76</v>
      </c>
      <c r="G1457">
        <v>37</v>
      </c>
      <c r="H1457">
        <v>0.48684210526315802</v>
      </c>
      <c r="I1457" t="s">
        <v>14</v>
      </c>
    </row>
    <row r="1458" spans="1:9" x14ac:dyDescent="0.3">
      <c r="A1458">
        <v>1457</v>
      </c>
      <c r="B1458">
        <v>2008</v>
      </c>
      <c r="C1458" t="s">
        <v>27</v>
      </c>
      <c r="D1458" t="s">
        <v>13</v>
      </c>
      <c r="E1458">
        <v>5</v>
      </c>
      <c r="F1458">
        <v>76</v>
      </c>
      <c r="G1458">
        <v>37</v>
      </c>
      <c r="H1458">
        <v>0.48684210526315802</v>
      </c>
      <c r="I1458" t="s">
        <v>14</v>
      </c>
    </row>
    <row r="1459" spans="1:9" x14ac:dyDescent="0.3">
      <c r="A1459">
        <v>1458</v>
      </c>
      <c r="B1459">
        <v>2008</v>
      </c>
      <c r="C1459" t="s">
        <v>27</v>
      </c>
      <c r="D1459" t="s">
        <v>13</v>
      </c>
      <c r="E1459">
        <v>5</v>
      </c>
      <c r="F1459">
        <v>76</v>
      </c>
      <c r="G1459">
        <v>37</v>
      </c>
      <c r="H1459">
        <v>0.48684210526315802</v>
      </c>
      <c r="I1459" t="s">
        <v>14</v>
      </c>
    </row>
    <row r="1460" spans="1:9" x14ac:dyDescent="0.3">
      <c r="A1460">
        <v>1459</v>
      </c>
      <c r="B1460">
        <v>2008</v>
      </c>
      <c r="C1460" t="s">
        <v>27</v>
      </c>
      <c r="D1460" t="s">
        <v>13</v>
      </c>
      <c r="E1460">
        <v>5</v>
      </c>
      <c r="F1460">
        <v>76</v>
      </c>
      <c r="G1460">
        <v>37</v>
      </c>
      <c r="H1460">
        <v>0.48684210526315802</v>
      </c>
      <c r="I1460" t="s">
        <v>14</v>
      </c>
    </row>
    <row r="1461" spans="1:9" x14ac:dyDescent="0.3">
      <c r="A1461">
        <v>1460</v>
      </c>
      <c r="B1461">
        <v>2008</v>
      </c>
      <c r="C1461" t="s">
        <v>27</v>
      </c>
      <c r="D1461" t="s">
        <v>13</v>
      </c>
      <c r="E1461">
        <v>5</v>
      </c>
      <c r="F1461">
        <v>76</v>
      </c>
      <c r="G1461">
        <v>37</v>
      </c>
      <c r="H1461">
        <v>0.48684210526315802</v>
      </c>
      <c r="I1461" t="s">
        <v>14</v>
      </c>
    </row>
    <row r="1462" spans="1:9" x14ac:dyDescent="0.3">
      <c r="A1462">
        <v>1461</v>
      </c>
      <c r="B1462">
        <v>2008</v>
      </c>
      <c r="C1462" t="s">
        <v>27</v>
      </c>
      <c r="D1462" t="s">
        <v>13</v>
      </c>
      <c r="E1462">
        <v>5</v>
      </c>
      <c r="F1462">
        <v>76</v>
      </c>
      <c r="G1462">
        <v>37</v>
      </c>
      <c r="H1462">
        <v>0.48684210526315802</v>
      </c>
      <c r="I1462" t="s">
        <v>14</v>
      </c>
    </row>
    <row r="1463" spans="1:9" x14ac:dyDescent="0.3">
      <c r="A1463">
        <v>1462</v>
      </c>
      <c r="B1463">
        <v>2008</v>
      </c>
      <c r="C1463" t="s">
        <v>27</v>
      </c>
      <c r="D1463" t="s">
        <v>13</v>
      </c>
      <c r="E1463">
        <v>5</v>
      </c>
      <c r="F1463">
        <v>76</v>
      </c>
      <c r="G1463">
        <v>37</v>
      </c>
      <c r="H1463">
        <v>0.48684210526315802</v>
      </c>
      <c r="I1463" t="s">
        <v>14</v>
      </c>
    </row>
    <row r="1464" spans="1:9" x14ac:dyDescent="0.3">
      <c r="A1464">
        <v>1463</v>
      </c>
      <c r="B1464">
        <v>2008</v>
      </c>
      <c r="C1464" t="s">
        <v>27</v>
      </c>
      <c r="D1464" t="s">
        <v>13</v>
      </c>
      <c r="E1464">
        <v>5</v>
      </c>
      <c r="F1464">
        <v>76</v>
      </c>
      <c r="G1464">
        <v>37</v>
      </c>
      <c r="H1464">
        <v>0.48684210526315802</v>
      </c>
      <c r="I1464" t="s">
        <v>14</v>
      </c>
    </row>
    <row r="1465" spans="1:9" x14ac:dyDescent="0.3">
      <c r="A1465">
        <v>1464</v>
      </c>
      <c r="B1465">
        <v>2008</v>
      </c>
      <c r="C1465" t="s">
        <v>27</v>
      </c>
      <c r="D1465" t="s">
        <v>13</v>
      </c>
      <c r="E1465">
        <v>5</v>
      </c>
      <c r="F1465">
        <v>76</v>
      </c>
      <c r="G1465">
        <v>37</v>
      </c>
      <c r="H1465">
        <v>0.48684210526315802</v>
      </c>
      <c r="I1465" t="s">
        <v>14</v>
      </c>
    </row>
    <row r="1466" spans="1:9" x14ac:dyDescent="0.3">
      <c r="A1466">
        <v>1465</v>
      </c>
      <c r="B1466">
        <v>2008</v>
      </c>
      <c r="C1466" t="s">
        <v>27</v>
      </c>
      <c r="D1466" t="s">
        <v>13</v>
      </c>
      <c r="E1466">
        <v>5</v>
      </c>
      <c r="F1466">
        <v>76</v>
      </c>
      <c r="G1466">
        <v>37</v>
      </c>
      <c r="H1466">
        <v>0.48684210526315802</v>
      </c>
      <c r="I1466" t="s">
        <v>14</v>
      </c>
    </row>
    <row r="1467" spans="1:9" x14ac:dyDescent="0.3">
      <c r="A1467">
        <v>1466</v>
      </c>
      <c r="B1467">
        <v>2008</v>
      </c>
      <c r="C1467" t="s">
        <v>27</v>
      </c>
      <c r="D1467" t="s">
        <v>13</v>
      </c>
      <c r="E1467">
        <v>5</v>
      </c>
      <c r="F1467">
        <v>76</v>
      </c>
      <c r="G1467">
        <v>37</v>
      </c>
      <c r="H1467">
        <v>0.48684210526315802</v>
      </c>
      <c r="I1467" t="s">
        <v>14</v>
      </c>
    </row>
    <row r="1468" spans="1:9" x14ac:dyDescent="0.3">
      <c r="A1468">
        <v>1467</v>
      </c>
      <c r="B1468">
        <v>2008</v>
      </c>
      <c r="C1468" t="s">
        <v>27</v>
      </c>
      <c r="D1468" t="s">
        <v>13</v>
      </c>
      <c r="E1468">
        <v>5</v>
      </c>
      <c r="F1468">
        <v>76</v>
      </c>
      <c r="G1468">
        <v>37</v>
      </c>
      <c r="H1468">
        <v>0.48684210526315802</v>
      </c>
      <c r="I1468" t="s">
        <v>14</v>
      </c>
    </row>
    <row r="1469" spans="1:9" x14ac:dyDescent="0.3">
      <c r="A1469">
        <v>1468</v>
      </c>
      <c r="B1469">
        <v>2008</v>
      </c>
      <c r="C1469" t="s">
        <v>27</v>
      </c>
      <c r="D1469" t="s">
        <v>13</v>
      </c>
      <c r="E1469">
        <v>5</v>
      </c>
      <c r="F1469">
        <v>76</v>
      </c>
      <c r="G1469">
        <v>37</v>
      </c>
      <c r="H1469">
        <v>0.48684210526315802</v>
      </c>
      <c r="I1469" t="s">
        <v>14</v>
      </c>
    </row>
    <row r="1470" spans="1:9" x14ac:dyDescent="0.3">
      <c r="A1470">
        <v>1469</v>
      </c>
      <c r="B1470">
        <v>2008</v>
      </c>
      <c r="C1470" t="s">
        <v>27</v>
      </c>
      <c r="D1470" t="s">
        <v>13</v>
      </c>
      <c r="E1470">
        <v>5</v>
      </c>
      <c r="F1470">
        <v>76</v>
      </c>
      <c r="G1470">
        <v>37</v>
      </c>
      <c r="H1470">
        <v>0.48684210526315802</v>
      </c>
      <c r="I1470" t="s">
        <v>14</v>
      </c>
    </row>
    <row r="1471" spans="1:9" x14ac:dyDescent="0.3">
      <c r="A1471">
        <v>1470</v>
      </c>
      <c r="B1471">
        <v>2008</v>
      </c>
      <c r="C1471" t="s">
        <v>27</v>
      </c>
      <c r="D1471" t="s">
        <v>13</v>
      </c>
      <c r="E1471">
        <v>5</v>
      </c>
      <c r="F1471">
        <v>76</v>
      </c>
      <c r="G1471">
        <v>37</v>
      </c>
      <c r="H1471">
        <v>0.48684210526315802</v>
      </c>
      <c r="I1471" t="s">
        <v>14</v>
      </c>
    </row>
    <row r="1472" spans="1:9" x14ac:dyDescent="0.3">
      <c r="A1472">
        <v>1471</v>
      </c>
      <c r="B1472">
        <v>2008</v>
      </c>
      <c r="C1472" t="s">
        <v>27</v>
      </c>
      <c r="D1472" t="s">
        <v>13</v>
      </c>
      <c r="E1472">
        <v>5</v>
      </c>
      <c r="F1472">
        <v>76</v>
      </c>
      <c r="G1472">
        <v>37</v>
      </c>
      <c r="H1472">
        <v>0.48684210526315802</v>
      </c>
      <c r="I1472" t="s">
        <v>14</v>
      </c>
    </row>
    <row r="1473" spans="1:9" x14ac:dyDescent="0.3">
      <c r="A1473">
        <v>1472</v>
      </c>
      <c r="B1473">
        <v>2008</v>
      </c>
      <c r="C1473" t="s">
        <v>27</v>
      </c>
      <c r="D1473" t="s">
        <v>13</v>
      </c>
      <c r="E1473">
        <v>5</v>
      </c>
      <c r="F1473">
        <v>76</v>
      </c>
      <c r="G1473">
        <v>37</v>
      </c>
      <c r="H1473">
        <v>0.48684210526315802</v>
      </c>
      <c r="I1473" t="s">
        <v>14</v>
      </c>
    </row>
    <row r="1474" spans="1:9" x14ac:dyDescent="0.3">
      <c r="A1474">
        <v>1473</v>
      </c>
      <c r="B1474">
        <v>2008</v>
      </c>
      <c r="C1474" t="s">
        <v>27</v>
      </c>
      <c r="D1474" t="s">
        <v>13</v>
      </c>
      <c r="E1474">
        <v>5</v>
      </c>
      <c r="F1474">
        <v>76</v>
      </c>
      <c r="G1474">
        <v>37</v>
      </c>
      <c r="H1474">
        <v>0.48684210526315802</v>
      </c>
      <c r="I1474" t="s">
        <v>14</v>
      </c>
    </row>
    <row r="1475" spans="1:9" x14ac:dyDescent="0.3">
      <c r="A1475">
        <v>1474</v>
      </c>
      <c r="B1475">
        <v>2008</v>
      </c>
      <c r="C1475" t="s">
        <v>27</v>
      </c>
      <c r="D1475" t="s">
        <v>13</v>
      </c>
      <c r="E1475">
        <v>5</v>
      </c>
      <c r="F1475">
        <v>76</v>
      </c>
      <c r="G1475">
        <v>37</v>
      </c>
      <c r="H1475">
        <v>0.48684210526315802</v>
      </c>
      <c r="I1475" t="s">
        <v>14</v>
      </c>
    </row>
    <row r="1476" spans="1:9" x14ac:dyDescent="0.3">
      <c r="A1476">
        <v>1475</v>
      </c>
      <c r="B1476">
        <v>2008</v>
      </c>
      <c r="C1476" t="s">
        <v>27</v>
      </c>
      <c r="D1476" t="s">
        <v>13</v>
      </c>
      <c r="E1476">
        <v>5</v>
      </c>
      <c r="F1476">
        <v>76</v>
      </c>
      <c r="G1476">
        <v>37</v>
      </c>
      <c r="H1476">
        <v>0.48684210526315802</v>
      </c>
      <c r="I1476" t="s">
        <v>14</v>
      </c>
    </row>
    <row r="1477" spans="1:9" x14ac:dyDescent="0.3">
      <c r="A1477">
        <v>1476</v>
      </c>
      <c r="B1477">
        <v>2008</v>
      </c>
      <c r="C1477" t="s">
        <v>27</v>
      </c>
      <c r="D1477" t="s">
        <v>13</v>
      </c>
      <c r="E1477">
        <v>5</v>
      </c>
      <c r="F1477">
        <v>76</v>
      </c>
      <c r="G1477">
        <v>37</v>
      </c>
      <c r="H1477">
        <v>0.48684210526315802</v>
      </c>
      <c r="I1477" t="s">
        <v>14</v>
      </c>
    </row>
    <row r="1478" spans="1:9" x14ac:dyDescent="0.3">
      <c r="A1478">
        <v>1477</v>
      </c>
      <c r="B1478">
        <v>2008</v>
      </c>
      <c r="C1478" t="s">
        <v>27</v>
      </c>
      <c r="D1478" t="s">
        <v>13</v>
      </c>
      <c r="E1478">
        <v>5</v>
      </c>
      <c r="F1478">
        <v>76</v>
      </c>
      <c r="G1478">
        <v>37</v>
      </c>
      <c r="H1478">
        <v>0.48684210526315802</v>
      </c>
      <c r="I1478" t="s">
        <v>14</v>
      </c>
    </row>
    <row r="1479" spans="1:9" x14ac:dyDescent="0.3">
      <c r="A1479">
        <v>1478</v>
      </c>
      <c r="B1479">
        <v>2008</v>
      </c>
      <c r="C1479" t="s">
        <v>27</v>
      </c>
      <c r="D1479" t="s">
        <v>13</v>
      </c>
      <c r="E1479">
        <v>5</v>
      </c>
      <c r="F1479">
        <v>76</v>
      </c>
      <c r="G1479">
        <v>37</v>
      </c>
      <c r="H1479">
        <v>0.48684210526315802</v>
      </c>
      <c r="I1479" t="s">
        <v>14</v>
      </c>
    </row>
    <row r="1480" spans="1:9" x14ac:dyDescent="0.3">
      <c r="A1480">
        <v>1479</v>
      </c>
      <c r="B1480">
        <v>2008</v>
      </c>
      <c r="C1480" t="s">
        <v>27</v>
      </c>
      <c r="D1480" t="s">
        <v>13</v>
      </c>
      <c r="E1480">
        <v>5</v>
      </c>
      <c r="F1480">
        <v>76</v>
      </c>
      <c r="G1480">
        <v>37</v>
      </c>
      <c r="H1480">
        <v>0.48684210526315802</v>
      </c>
      <c r="I1480" t="s">
        <v>14</v>
      </c>
    </row>
    <row r="1481" spans="1:9" x14ac:dyDescent="0.3">
      <c r="A1481">
        <v>1480</v>
      </c>
      <c r="B1481">
        <v>2008</v>
      </c>
      <c r="C1481" t="s">
        <v>27</v>
      </c>
      <c r="D1481" t="s">
        <v>13</v>
      </c>
      <c r="E1481">
        <v>5</v>
      </c>
      <c r="F1481">
        <v>76</v>
      </c>
      <c r="G1481">
        <v>37</v>
      </c>
      <c r="H1481">
        <v>0.48684210526315802</v>
      </c>
      <c r="I1481" t="s">
        <v>14</v>
      </c>
    </row>
    <row r="1482" spans="1:9" x14ac:dyDescent="0.3">
      <c r="A1482">
        <v>1481</v>
      </c>
      <c r="B1482">
        <v>2008</v>
      </c>
      <c r="C1482" t="s">
        <v>27</v>
      </c>
      <c r="D1482" t="s">
        <v>13</v>
      </c>
      <c r="E1482">
        <v>5</v>
      </c>
      <c r="F1482">
        <v>76</v>
      </c>
      <c r="G1482">
        <v>37</v>
      </c>
      <c r="H1482">
        <v>0.48684210526315802</v>
      </c>
      <c r="I1482" t="s">
        <v>14</v>
      </c>
    </row>
    <row r="1483" spans="1:9" x14ac:dyDescent="0.3">
      <c r="A1483">
        <v>1482</v>
      </c>
      <c r="B1483">
        <v>2008</v>
      </c>
      <c r="C1483" t="s">
        <v>27</v>
      </c>
      <c r="D1483" t="s">
        <v>13</v>
      </c>
      <c r="E1483">
        <v>5</v>
      </c>
      <c r="F1483">
        <v>76</v>
      </c>
      <c r="G1483">
        <v>37</v>
      </c>
      <c r="H1483">
        <v>0.48684210526315802</v>
      </c>
      <c r="I1483" t="s">
        <v>14</v>
      </c>
    </row>
    <row r="1484" spans="1:9" x14ac:dyDescent="0.3">
      <c r="A1484">
        <v>1483</v>
      </c>
      <c r="B1484">
        <v>2008</v>
      </c>
      <c r="C1484" t="s">
        <v>27</v>
      </c>
      <c r="D1484" t="s">
        <v>13</v>
      </c>
      <c r="E1484">
        <v>5</v>
      </c>
      <c r="F1484">
        <v>76</v>
      </c>
      <c r="G1484">
        <v>37</v>
      </c>
      <c r="H1484">
        <v>0.48684210526315802</v>
      </c>
      <c r="I1484" t="s">
        <v>14</v>
      </c>
    </row>
    <row r="1485" spans="1:9" x14ac:dyDescent="0.3">
      <c r="A1485">
        <v>1484</v>
      </c>
      <c r="B1485">
        <v>2008</v>
      </c>
      <c r="C1485" t="s">
        <v>27</v>
      </c>
      <c r="D1485" t="s">
        <v>13</v>
      </c>
      <c r="E1485">
        <v>5</v>
      </c>
      <c r="F1485">
        <v>76</v>
      </c>
      <c r="G1485">
        <v>37</v>
      </c>
      <c r="H1485">
        <v>0.48684210526315802</v>
      </c>
      <c r="I1485" t="s">
        <v>14</v>
      </c>
    </row>
    <row r="1486" spans="1:9" x14ac:dyDescent="0.3">
      <c r="A1486">
        <v>1485</v>
      </c>
      <c r="B1486">
        <v>2008</v>
      </c>
      <c r="C1486" t="s">
        <v>27</v>
      </c>
      <c r="D1486" t="s">
        <v>13</v>
      </c>
      <c r="E1486">
        <v>5</v>
      </c>
      <c r="F1486">
        <v>76</v>
      </c>
      <c r="G1486">
        <v>37</v>
      </c>
      <c r="H1486">
        <v>0.48684210526315802</v>
      </c>
      <c r="I1486" t="s">
        <v>14</v>
      </c>
    </row>
    <row r="1487" spans="1:9" x14ac:dyDescent="0.3">
      <c r="A1487">
        <v>1486</v>
      </c>
      <c r="B1487">
        <v>2008</v>
      </c>
      <c r="C1487" t="s">
        <v>27</v>
      </c>
      <c r="D1487" t="s">
        <v>13</v>
      </c>
      <c r="E1487">
        <v>5</v>
      </c>
      <c r="F1487">
        <v>76</v>
      </c>
      <c r="G1487">
        <v>37</v>
      </c>
      <c r="H1487">
        <v>0.48684210526315802</v>
      </c>
      <c r="I1487" t="s">
        <v>14</v>
      </c>
    </row>
    <row r="1488" spans="1:9" x14ac:dyDescent="0.3">
      <c r="A1488">
        <v>1487</v>
      </c>
      <c r="B1488">
        <v>2008</v>
      </c>
      <c r="C1488" t="s">
        <v>27</v>
      </c>
      <c r="D1488" t="s">
        <v>13</v>
      </c>
      <c r="E1488">
        <v>6</v>
      </c>
      <c r="F1488">
        <v>76</v>
      </c>
      <c r="G1488">
        <v>34</v>
      </c>
      <c r="H1488">
        <v>0.44736842105263203</v>
      </c>
      <c r="I1488" t="s">
        <v>14</v>
      </c>
    </row>
    <row r="1489" spans="1:9" x14ac:dyDescent="0.3">
      <c r="A1489">
        <v>1488</v>
      </c>
      <c r="B1489">
        <v>2008</v>
      </c>
      <c r="C1489" t="s">
        <v>27</v>
      </c>
      <c r="D1489" t="s">
        <v>13</v>
      </c>
      <c r="E1489">
        <v>6</v>
      </c>
      <c r="F1489">
        <v>76</v>
      </c>
      <c r="G1489">
        <v>34</v>
      </c>
      <c r="H1489">
        <v>0.44736842105263203</v>
      </c>
      <c r="I1489" t="s">
        <v>14</v>
      </c>
    </row>
    <row r="1490" spans="1:9" x14ac:dyDescent="0.3">
      <c r="A1490">
        <v>1489</v>
      </c>
      <c r="B1490">
        <v>2008</v>
      </c>
      <c r="C1490" t="s">
        <v>27</v>
      </c>
      <c r="D1490" t="s">
        <v>13</v>
      </c>
      <c r="E1490">
        <v>6</v>
      </c>
      <c r="F1490">
        <v>76</v>
      </c>
      <c r="G1490">
        <v>34</v>
      </c>
      <c r="H1490">
        <v>0.44736842105263203</v>
      </c>
      <c r="I1490" t="s">
        <v>14</v>
      </c>
    </row>
    <row r="1491" spans="1:9" x14ac:dyDescent="0.3">
      <c r="A1491">
        <v>1490</v>
      </c>
      <c r="B1491">
        <v>2008</v>
      </c>
      <c r="C1491" t="s">
        <v>27</v>
      </c>
      <c r="D1491" t="s">
        <v>13</v>
      </c>
      <c r="E1491">
        <v>6</v>
      </c>
      <c r="F1491">
        <v>76</v>
      </c>
      <c r="G1491">
        <v>34</v>
      </c>
      <c r="H1491">
        <v>0.44736842105263203</v>
      </c>
      <c r="I1491" t="s">
        <v>14</v>
      </c>
    </row>
    <row r="1492" spans="1:9" x14ac:dyDescent="0.3">
      <c r="A1492">
        <v>1491</v>
      </c>
      <c r="B1492">
        <v>2008</v>
      </c>
      <c r="C1492" t="s">
        <v>27</v>
      </c>
      <c r="D1492" t="s">
        <v>13</v>
      </c>
      <c r="E1492">
        <v>6</v>
      </c>
      <c r="F1492">
        <v>76</v>
      </c>
      <c r="G1492">
        <v>34</v>
      </c>
      <c r="H1492">
        <v>0.44736842105263203</v>
      </c>
      <c r="I1492" t="s">
        <v>14</v>
      </c>
    </row>
    <row r="1493" spans="1:9" x14ac:dyDescent="0.3">
      <c r="A1493">
        <v>1492</v>
      </c>
      <c r="B1493">
        <v>2008</v>
      </c>
      <c r="C1493" t="s">
        <v>27</v>
      </c>
      <c r="D1493" t="s">
        <v>13</v>
      </c>
      <c r="E1493">
        <v>6</v>
      </c>
      <c r="F1493">
        <v>76</v>
      </c>
      <c r="G1493">
        <v>34</v>
      </c>
      <c r="H1493">
        <v>0.44736842105263203</v>
      </c>
      <c r="I1493" t="s">
        <v>14</v>
      </c>
    </row>
    <row r="1494" spans="1:9" x14ac:dyDescent="0.3">
      <c r="A1494">
        <v>1493</v>
      </c>
      <c r="B1494">
        <v>2008</v>
      </c>
      <c r="C1494" t="s">
        <v>27</v>
      </c>
      <c r="D1494" t="s">
        <v>13</v>
      </c>
      <c r="E1494">
        <v>6</v>
      </c>
      <c r="F1494">
        <v>76</v>
      </c>
      <c r="G1494">
        <v>34</v>
      </c>
      <c r="H1494">
        <v>0.44736842105263203</v>
      </c>
      <c r="I1494" t="s">
        <v>14</v>
      </c>
    </row>
    <row r="1495" spans="1:9" x14ac:dyDescent="0.3">
      <c r="A1495">
        <v>1494</v>
      </c>
      <c r="B1495">
        <v>2008</v>
      </c>
      <c r="C1495" t="s">
        <v>27</v>
      </c>
      <c r="D1495" t="s">
        <v>13</v>
      </c>
      <c r="E1495">
        <v>6</v>
      </c>
      <c r="F1495">
        <v>76</v>
      </c>
      <c r="G1495">
        <v>34</v>
      </c>
      <c r="H1495">
        <v>0.44736842105263203</v>
      </c>
      <c r="I1495" t="s">
        <v>14</v>
      </c>
    </row>
    <row r="1496" spans="1:9" x14ac:dyDescent="0.3">
      <c r="A1496">
        <v>1495</v>
      </c>
      <c r="B1496">
        <v>2008</v>
      </c>
      <c r="C1496" t="s">
        <v>27</v>
      </c>
      <c r="D1496" t="s">
        <v>13</v>
      </c>
      <c r="E1496">
        <v>6</v>
      </c>
      <c r="F1496">
        <v>76</v>
      </c>
      <c r="G1496">
        <v>34</v>
      </c>
      <c r="H1496">
        <v>0.44736842105263203</v>
      </c>
      <c r="I1496" t="s">
        <v>14</v>
      </c>
    </row>
    <row r="1497" spans="1:9" x14ac:dyDescent="0.3">
      <c r="A1497">
        <v>1496</v>
      </c>
      <c r="B1497">
        <v>2008</v>
      </c>
      <c r="C1497" t="s">
        <v>27</v>
      </c>
      <c r="D1497" t="s">
        <v>13</v>
      </c>
      <c r="E1497">
        <v>6</v>
      </c>
      <c r="F1497">
        <v>76</v>
      </c>
      <c r="G1497">
        <v>34</v>
      </c>
      <c r="H1497">
        <v>0.44736842105263203</v>
      </c>
      <c r="I1497" t="s">
        <v>14</v>
      </c>
    </row>
    <row r="1498" spans="1:9" x14ac:dyDescent="0.3">
      <c r="A1498">
        <v>1497</v>
      </c>
      <c r="B1498">
        <v>2008</v>
      </c>
      <c r="C1498" t="s">
        <v>27</v>
      </c>
      <c r="D1498" t="s">
        <v>13</v>
      </c>
      <c r="E1498">
        <v>6</v>
      </c>
      <c r="F1498">
        <v>76</v>
      </c>
      <c r="G1498">
        <v>34</v>
      </c>
      <c r="H1498">
        <v>0.44736842105263203</v>
      </c>
      <c r="I1498" t="s">
        <v>14</v>
      </c>
    </row>
    <row r="1499" spans="1:9" x14ac:dyDescent="0.3">
      <c r="A1499">
        <v>1498</v>
      </c>
      <c r="B1499">
        <v>2008</v>
      </c>
      <c r="C1499" t="s">
        <v>27</v>
      </c>
      <c r="D1499" t="s">
        <v>13</v>
      </c>
      <c r="E1499">
        <v>6</v>
      </c>
      <c r="F1499">
        <v>76</v>
      </c>
      <c r="G1499">
        <v>34</v>
      </c>
      <c r="H1499">
        <v>0.44736842105263203</v>
      </c>
      <c r="I1499" t="s">
        <v>14</v>
      </c>
    </row>
    <row r="1500" spans="1:9" x14ac:dyDescent="0.3">
      <c r="A1500">
        <v>1499</v>
      </c>
      <c r="B1500">
        <v>2008</v>
      </c>
      <c r="C1500" t="s">
        <v>27</v>
      </c>
      <c r="D1500" t="s">
        <v>13</v>
      </c>
      <c r="E1500">
        <v>6</v>
      </c>
      <c r="F1500">
        <v>76</v>
      </c>
      <c r="G1500">
        <v>34</v>
      </c>
      <c r="H1500">
        <v>0.44736842105263203</v>
      </c>
      <c r="I1500" t="s">
        <v>14</v>
      </c>
    </row>
    <row r="1501" spans="1:9" x14ac:dyDescent="0.3">
      <c r="A1501">
        <v>1500</v>
      </c>
      <c r="B1501">
        <v>2008</v>
      </c>
      <c r="C1501" t="s">
        <v>27</v>
      </c>
      <c r="D1501" t="s">
        <v>13</v>
      </c>
      <c r="E1501">
        <v>6</v>
      </c>
      <c r="F1501">
        <v>76</v>
      </c>
      <c r="G1501">
        <v>34</v>
      </c>
      <c r="H1501">
        <v>0.44736842105263203</v>
      </c>
      <c r="I1501" t="s">
        <v>14</v>
      </c>
    </row>
    <row r="1502" spans="1:9" x14ac:dyDescent="0.3">
      <c r="A1502">
        <v>1501</v>
      </c>
      <c r="B1502">
        <v>2008</v>
      </c>
      <c r="C1502" t="s">
        <v>27</v>
      </c>
      <c r="D1502" t="s">
        <v>13</v>
      </c>
      <c r="E1502">
        <v>6</v>
      </c>
      <c r="F1502">
        <v>76</v>
      </c>
      <c r="G1502">
        <v>34</v>
      </c>
      <c r="H1502">
        <v>0.44736842105263203</v>
      </c>
      <c r="I1502" t="s">
        <v>14</v>
      </c>
    </row>
    <row r="1503" spans="1:9" x14ac:dyDescent="0.3">
      <c r="A1503">
        <v>1502</v>
      </c>
      <c r="B1503">
        <v>2008</v>
      </c>
      <c r="C1503" t="s">
        <v>27</v>
      </c>
      <c r="D1503" t="s">
        <v>13</v>
      </c>
      <c r="E1503">
        <v>6</v>
      </c>
      <c r="F1503">
        <v>76</v>
      </c>
      <c r="G1503">
        <v>34</v>
      </c>
      <c r="H1503">
        <v>0.44736842105263203</v>
      </c>
      <c r="I1503" t="s">
        <v>14</v>
      </c>
    </row>
    <row r="1504" spans="1:9" x14ac:dyDescent="0.3">
      <c r="A1504">
        <v>1503</v>
      </c>
      <c r="B1504">
        <v>2008</v>
      </c>
      <c r="C1504" t="s">
        <v>27</v>
      </c>
      <c r="D1504" t="s">
        <v>13</v>
      </c>
      <c r="E1504">
        <v>6</v>
      </c>
      <c r="F1504">
        <v>76</v>
      </c>
      <c r="G1504">
        <v>34</v>
      </c>
      <c r="H1504">
        <v>0.44736842105263203</v>
      </c>
      <c r="I1504" t="s">
        <v>14</v>
      </c>
    </row>
    <row r="1505" spans="1:9" x14ac:dyDescent="0.3">
      <c r="A1505">
        <v>1504</v>
      </c>
      <c r="B1505">
        <v>2008</v>
      </c>
      <c r="C1505" t="s">
        <v>27</v>
      </c>
      <c r="D1505" t="s">
        <v>13</v>
      </c>
      <c r="E1505">
        <v>6</v>
      </c>
      <c r="F1505">
        <v>76</v>
      </c>
      <c r="G1505">
        <v>34</v>
      </c>
      <c r="H1505">
        <v>0.44736842105263203</v>
      </c>
      <c r="I1505" t="s">
        <v>14</v>
      </c>
    </row>
    <row r="1506" spans="1:9" x14ac:dyDescent="0.3">
      <c r="A1506">
        <v>1505</v>
      </c>
      <c r="B1506">
        <v>2008</v>
      </c>
      <c r="C1506" t="s">
        <v>27</v>
      </c>
      <c r="D1506" t="s">
        <v>13</v>
      </c>
      <c r="E1506">
        <v>6</v>
      </c>
      <c r="F1506">
        <v>76</v>
      </c>
      <c r="G1506">
        <v>34</v>
      </c>
      <c r="H1506">
        <v>0.44736842105263203</v>
      </c>
      <c r="I1506" t="s">
        <v>14</v>
      </c>
    </row>
    <row r="1507" spans="1:9" x14ac:dyDescent="0.3">
      <c r="A1507">
        <v>1506</v>
      </c>
      <c r="B1507">
        <v>2008</v>
      </c>
      <c r="C1507" t="s">
        <v>27</v>
      </c>
      <c r="D1507" t="s">
        <v>13</v>
      </c>
      <c r="E1507">
        <v>6</v>
      </c>
      <c r="F1507">
        <v>76</v>
      </c>
      <c r="G1507">
        <v>34</v>
      </c>
      <c r="H1507">
        <v>0.44736842105263203</v>
      </c>
      <c r="I1507" t="s">
        <v>14</v>
      </c>
    </row>
    <row r="1508" spans="1:9" x14ac:dyDescent="0.3">
      <c r="A1508">
        <v>1507</v>
      </c>
      <c r="B1508">
        <v>2008</v>
      </c>
      <c r="C1508" t="s">
        <v>27</v>
      </c>
      <c r="D1508" t="s">
        <v>13</v>
      </c>
      <c r="E1508">
        <v>6</v>
      </c>
      <c r="F1508">
        <v>76</v>
      </c>
      <c r="G1508">
        <v>34</v>
      </c>
      <c r="H1508">
        <v>0.44736842105263203</v>
      </c>
      <c r="I1508" t="s">
        <v>14</v>
      </c>
    </row>
    <row r="1509" spans="1:9" x14ac:dyDescent="0.3">
      <c r="A1509">
        <v>1508</v>
      </c>
      <c r="B1509">
        <v>2008</v>
      </c>
      <c r="C1509" t="s">
        <v>27</v>
      </c>
      <c r="D1509" t="s">
        <v>13</v>
      </c>
      <c r="E1509">
        <v>6</v>
      </c>
      <c r="F1509">
        <v>76</v>
      </c>
      <c r="G1509">
        <v>34</v>
      </c>
      <c r="H1509">
        <v>0.44736842105263203</v>
      </c>
      <c r="I1509" t="s">
        <v>14</v>
      </c>
    </row>
    <row r="1510" spans="1:9" x14ac:dyDescent="0.3">
      <c r="A1510">
        <v>1509</v>
      </c>
      <c r="B1510">
        <v>2008</v>
      </c>
      <c r="C1510" t="s">
        <v>27</v>
      </c>
      <c r="D1510" t="s">
        <v>13</v>
      </c>
      <c r="E1510">
        <v>6</v>
      </c>
      <c r="F1510">
        <v>76</v>
      </c>
      <c r="G1510">
        <v>34</v>
      </c>
      <c r="H1510">
        <v>0.44736842105263203</v>
      </c>
      <c r="I1510" t="s">
        <v>14</v>
      </c>
    </row>
    <row r="1511" spans="1:9" x14ac:dyDescent="0.3">
      <c r="A1511">
        <v>1510</v>
      </c>
      <c r="B1511">
        <v>2008</v>
      </c>
      <c r="C1511" t="s">
        <v>27</v>
      </c>
      <c r="D1511" t="s">
        <v>13</v>
      </c>
      <c r="E1511">
        <v>6</v>
      </c>
      <c r="F1511">
        <v>76</v>
      </c>
      <c r="G1511">
        <v>34</v>
      </c>
      <c r="H1511">
        <v>0.44736842105263203</v>
      </c>
      <c r="I1511" t="s">
        <v>14</v>
      </c>
    </row>
    <row r="1512" spans="1:9" x14ac:dyDescent="0.3">
      <c r="A1512">
        <v>1511</v>
      </c>
      <c r="B1512">
        <v>2008</v>
      </c>
      <c r="C1512" t="s">
        <v>27</v>
      </c>
      <c r="D1512" t="s">
        <v>13</v>
      </c>
      <c r="E1512">
        <v>6</v>
      </c>
      <c r="F1512">
        <v>76</v>
      </c>
      <c r="G1512">
        <v>34</v>
      </c>
      <c r="H1512">
        <v>0.44736842105263203</v>
      </c>
      <c r="I1512" t="s">
        <v>14</v>
      </c>
    </row>
    <row r="1513" spans="1:9" x14ac:dyDescent="0.3">
      <c r="A1513">
        <v>1512</v>
      </c>
      <c r="B1513">
        <v>2008</v>
      </c>
      <c r="C1513" t="s">
        <v>27</v>
      </c>
      <c r="D1513" t="s">
        <v>13</v>
      </c>
      <c r="E1513">
        <v>6</v>
      </c>
      <c r="F1513">
        <v>76</v>
      </c>
      <c r="G1513">
        <v>34</v>
      </c>
      <c r="H1513">
        <v>0.44736842105263203</v>
      </c>
      <c r="I1513" t="s">
        <v>14</v>
      </c>
    </row>
    <row r="1514" spans="1:9" x14ac:dyDescent="0.3">
      <c r="A1514">
        <v>1513</v>
      </c>
      <c r="B1514">
        <v>2008</v>
      </c>
      <c r="C1514" t="s">
        <v>27</v>
      </c>
      <c r="D1514" t="s">
        <v>13</v>
      </c>
      <c r="E1514">
        <v>6</v>
      </c>
      <c r="F1514">
        <v>76</v>
      </c>
      <c r="G1514">
        <v>34</v>
      </c>
      <c r="H1514">
        <v>0.44736842105263203</v>
      </c>
      <c r="I1514" t="s">
        <v>14</v>
      </c>
    </row>
    <row r="1515" spans="1:9" x14ac:dyDescent="0.3">
      <c r="A1515">
        <v>1514</v>
      </c>
      <c r="B1515">
        <v>2008</v>
      </c>
      <c r="C1515" t="s">
        <v>27</v>
      </c>
      <c r="D1515" t="s">
        <v>13</v>
      </c>
      <c r="E1515">
        <v>6</v>
      </c>
      <c r="F1515">
        <v>76</v>
      </c>
      <c r="G1515">
        <v>34</v>
      </c>
      <c r="H1515">
        <v>0.44736842105263203</v>
      </c>
      <c r="I1515" t="s">
        <v>14</v>
      </c>
    </row>
    <row r="1516" spans="1:9" x14ac:dyDescent="0.3">
      <c r="A1516">
        <v>1515</v>
      </c>
      <c r="B1516">
        <v>2008</v>
      </c>
      <c r="C1516" t="s">
        <v>27</v>
      </c>
      <c r="D1516" t="s">
        <v>13</v>
      </c>
      <c r="E1516">
        <v>6</v>
      </c>
      <c r="F1516">
        <v>76</v>
      </c>
      <c r="G1516">
        <v>34</v>
      </c>
      <c r="H1516">
        <v>0.44736842105263203</v>
      </c>
      <c r="I1516" t="s">
        <v>14</v>
      </c>
    </row>
    <row r="1517" spans="1:9" x14ac:dyDescent="0.3">
      <c r="A1517">
        <v>1516</v>
      </c>
      <c r="B1517">
        <v>2008</v>
      </c>
      <c r="C1517" t="s">
        <v>27</v>
      </c>
      <c r="D1517" t="s">
        <v>13</v>
      </c>
      <c r="E1517">
        <v>6</v>
      </c>
      <c r="F1517">
        <v>76</v>
      </c>
      <c r="G1517">
        <v>34</v>
      </c>
      <c r="H1517">
        <v>0.44736842105263203</v>
      </c>
      <c r="I1517" t="s">
        <v>14</v>
      </c>
    </row>
    <row r="1518" spans="1:9" x14ac:dyDescent="0.3">
      <c r="A1518">
        <v>1517</v>
      </c>
      <c r="B1518">
        <v>2008</v>
      </c>
      <c r="C1518" t="s">
        <v>27</v>
      </c>
      <c r="D1518" t="s">
        <v>13</v>
      </c>
      <c r="E1518">
        <v>6</v>
      </c>
      <c r="F1518">
        <v>76</v>
      </c>
      <c r="G1518">
        <v>34</v>
      </c>
      <c r="H1518">
        <v>0.44736842105263203</v>
      </c>
      <c r="I1518" t="s">
        <v>14</v>
      </c>
    </row>
    <row r="1519" spans="1:9" x14ac:dyDescent="0.3">
      <c r="A1519">
        <v>1518</v>
      </c>
      <c r="B1519">
        <v>2008</v>
      </c>
      <c r="C1519" t="s">
        <v>27</v>
      </c>
      <c r="D1519" t="s">
        <v>13</v>
      </c>
      <c r="E1519">
        <v>6</v>
      </c>
      <c r="F1519">
        <v>76</v>
      </c>
      <c r="G1519">
        <v>34</v>
      </c>
      <c r="H1519">
        <v>0.44736842105263203</v>
      </c>
      <c r="I1519" t="s">
        <v>14</v>
      </c>
    </row>
    <row r="1520" spans="1:9" x14ac:dyDescent="0.3">
      <c r="A1520">
        <v>1519</v>
      </c>
      <c r="B1520">
        <v>2008</v>
      </c>
      <c r="C1520" t="s">
        <v>27</v>
      </c>
      <c r="D1520" t="s">
        <v>13</v>
      </c>
      <c r="E1520">
        <v>6</v>
      </c>
      <c r="F1520">
        <v>76</v>
      </c>
      <c r="G1520">
        <v>34</v>
      </c>
      <c r="H1520">
        <v>0.44736842105263203</v>
      </c>
      <c r="I1520" t="s">
        <v>14</v>
      </c>
    </row>
    <row r="1521" spans="1:9" x14ac:dyDescent="0.3">
      <c r="A1521">
        <v>1520</v>
      </c>
      <c r="B1521">
        <v>2008</v>
      </c>
      <c r="C1521" t="s">
        <v>27</v>
      </c>
      <c r="D1521" t="s">
        <v>13</v>
      </c>
      <c r="E1521">
        <v>6</v>
      </c>
      <c r="F1521">
        <v>76</v>
      </c>
      <c r="G1521">
        <v>34</v>
      </c>
      <c r="H1521">
        <v>0.44736842105263203</v>
      </c>
      <c r="I1521" t="s">
        <v>14</v>
      </c>
    </row>
    <row r="1522" spans="1:9" x14ac:dyDescent="0.3">
      <c r="A1522">
        <v>1521</v>
      </c>
      <c r="B1522">
        <v>2008</v>
      </c>
      <c r="C1522" t="s">
        <v>27</v>
      </c>
      <c r="D1522" t="s">
        <v>13</v>
      </c>
      <c r="E1522">
        <v>7</v>
      </c>
      <c r="F1522">
        <v>76</v>
      </c>
      <c r="G1522">
        <v>3</v>
      </c>
      <c r="H1522">
        <v>3.94736842105263E-2</v>
      </c>
      <c r="I1522" t="s">
        <v>14</v>
      </c>
    </row>
    <row r="1523" spans="1:9" x14ac:dyDescent="0.3">
      <c r="A1523">
        <v>1522</v>
      </c>
      <c r="B1523">
        <v>2008</v>
      </c>
      <c r="C1523" t="s">
        <v>27</v>
      </c>
      <c r="D1523" t="s">
        <v>13</v>
      </c>
      <c r="E1523">
        <v>7</v>
      </c>
      <c r="F1523">
        <v>76</v>
      </c>
      <c r="G1523">
        <v>3</v>
      </c>
      <c r="H1523">
        <v>3.94736842105263E-2</v>
      </c>
      <c r="I1523" t="s">
        <v>14</v>
      </c>
    </row>
    <row r="1524" spans="1:9" x14ac:dyDescent="0.3">
      <c r="A1524">
        <v>1523</v>
      </c>
      <c r="B1524">
        <v>2008</v>
      </c>
      <c r="C1524" t="s">
        <v>27</v>
      </c>
      <c r="D1524" t="s">
        <v>13</v>
      </c>
      <c r="E1524">
        <v>7</v>
      </c>
      <c r="F1524">
        <v>76</v>
      </c>
      <c r="G1524">
        <v>3</v>
      </c>
      <c r="H1524">
        <v>3.94736842105263E-2</v>
      </c>
      <c r="I1524" t="s">
        <v>14</v>
      </c>
    </row>
    <row r="1525" spans="1:9" x14ac:dyDescent="0.3">
      <c r="A1525">
        <v>1524</v>
      </c>
      <c r="B1525">
        <v>2008</v>
      </c>
      <c r="C1525" t="s">
        <v>27</v>
      </c>
      <c r="D1525" t="s">
        <v>15</v>
      </c>
      <c r="E1525">
        <v>5</v>
      </c>
      <c r="F1525">
        <v>69</v>
      </c>
      <c r="G1525">
        <v>43</v>
      </c>
      <c r="H1525">
        <v>0.623188405797101</v>
      </c>
      <c r="I1525" t="s">
        <v>16</v>
      </c>
    </row>
    <row r="1526" spans="1:9" x14ac:dyDescent="0.3">
      <c r="A1526">
        <v>1525</v>
      </c>
      <c r="B1526">
        <v>2008</v>
      </c>
      <c r="C1526" t="s">
        <v>27</v>
      </c>
      <c r="D1526" t="s">
        <v>15</v>
      </c>
      <c r="E1526">
        <v>5</v>
      </c>
      <c r="F1526">
        <v>69</v>
      </c>
      <c r="G1526">
        <v>43</v>
      </c>
      <c r="H1526">
        <v>0.623188405797101</v>
      </c>
      <c r="I1526" t="s">
        <v>16</v>
      </c>
    </row>
    <row r="1527" spans="1:9" x14ac:dyDescent="0.3">
      <c r="A1527">
        <v>1526</v>
      </c>
      <c r="B1527">
        <v>2008</v>
      </c>
      <c r="C1527" t="s">
        <v>27</v>
      </c>
      <c r="D1527" t="s">
        <v>15</v>
      </c>
      <c r="E1527">
        <v>5</v>
      </c>
      <c r="F1527">
        <v>69</v>
      </c>
      <c r="G1527">
        <v>43</v>
      </c>
      <c r="H1527">
        <v>0.623188405797101</v>
      </c>
      <c r="I1527" t="s">
        <v>16</v>
      </c>
    </row>
    <row r="1528" spans="1:9" x14ac:dyDescent="0.3">
      <c r="A1528">
        <v>1527</v>
      </c>
      <c r="B1528">
        <v>2008</v>
      </c>
      <c r="C1528" t="s">
        <v>27</v>
      </c>
      <c r="D1528" t="s">
        <v>15</v>
      </c>
      <c r="E1528">
        <v>5</v>
      </c>
      <c r="F1528">
        <v>69</v>
      </c>
      <c r="G1528">
        <v>43</v>
      </c>
      <c r="H1528">
        <v>0.623188405797101</v>
      </c>
      <c r="I1528" t="s">
        <v>16</v>
      </c>
    </row>
    <row r="1529" spans="1:9" x14ac:dyDescent="0.3">
      <c r="A1529">
        <v>1528</v>
      </c>
      <c r="B1529">
        <v>2008</v>
      </c>
      <c r="C1529" t="s">
        <v>27</v>
      </c>
      <c r="D1529" t="s">
        <v>15</v>
      </c>
      <c r="E1529">
        <v>5</v>
      </c>
      <c r="F1529">
        <v>69</v>
      </c>
      <c r="G1529">
        <v>43</v>
      </c>
      <c r="H1529">
        <v>0.623188405797101</v>
      </c>
      <c r="I1529" t="s">
        <v>16</v>
      </c>
    </row>
    <row r="1530" spans="1:9" x14ac:dyDescent="0.3">
      <c r="A1530">
        <v>1529</v>
      </c>
      <c r="B1530">
        <v>2008</v>
      </c>
      <c r="C1530" t="s">
        <v>27</v>
      </c>
      <c r="D1530" t="s">
        <v>15</v>
      </c>
      <c r="E1530">
        <v>5</v>
      </c>
      <c r="F1530">
        <v>69</v>
      </c>
      <c r="G1530">
        <v>43</v>
      </c>
      <c r="H1530">
        <v>0.623188405797101</v>
      </c>
      <c r="I1530" t="s">
        <v>16</v>
      </c>
    </row>
    <row r="1531" spans="1:9" x14ac:dyDescent="0.3">
      <c r="A1531">
        <v>1530</v>
      </c>
      <c r="B1531">
        <v>2008</v>
      </c>
      <c r="C1531" t="s">
        <v>27</v>
      </c>
      <c r="D1531" t="s">
        <v>15</v>
      </c>
      <c r="E1531">
        <v>5</v>
      </c>
      <c r="F1531">
        <v>69</v>
      </c>
      <c r="G1531">
        <v>43</v>
      </c>
      <c r="H1531">
        <v>0.623188405797101</v>
      </c>
      <c r="I1531" t="s">
        <v>16</v>
      </c>
    </row>
    <row r="1532" spans="1:9" x14ac:dyDescent="0.3">
      <c r="A1532">
        <v>1531</v>
      </c>
      <c r="B1532">
        <v>2008</v>
      </c>
      <c r="C1532" t="s">
        <v>27</v>
      </c>
      <c r="D1532" t="s">
        <v>15</v>
      </c>
      <c r="E1532">
        <v>5</v>
      </c>
      <c r="F1532">
        <v>69</v>
      </c>
      <c r="G1532">
        <v>43</v>
      </c>
      <c r="H1532">
        <v>0.623188405797101</v>
      </c>
      <c r="I1532" t="s">
        <v>16</v>
      </c>
    </row>
    <row r="1533" spans="1:9" x14ac:dyDescent="0.3">
      <c r="A1533">
        <v>1532</v>
      </c>
      <c r="B1533">
        <v>2008</v>
      </c>
      <c r="C1533" t="s">
        <v>27</v>
      </c>
      <c r="D1533" t="s">
        <v>15</v>
      </c>
      <c r="E1533">
        <v>5</v>
      </c>
      <c r="F1533">
        <v>69</v>
      </c>
      <c r="G1533">
        <v>43</v>
      </c>
      <c r="H1533">
        <v>0.623188405797101</v>
      </c>
      <c r="I1533" t="s">
        <v>16</v>
      </c>
    </row>
    <row r="1534" spans="1:9" x14ac:dyDescent="0.3">
      <c r="A1534">
        <v>1533</v>
      </c>
      <c r="B1534">
        <v>2008</v>
      </c>
      <c r="C1534" t="s">
        <v>27</v>
      </c>
      <c r="D1534" t="s">
        <v>15</v>
      </c>
      <c r="E1534">
        <v>5</v>
      </c>
      <c r="F1534">
        <v>69</v>
      </c>
      <c r="G1534">
        <v>43</v>
      </c>
      <c r="H1534">
        <v>0.623188405797101</v>
      </c>
      <c r="I1534" t="s">
        <v>16</v>
      </c>
    </row>
    <row r="1535" spans="1:9" x14ac:dyDescent="0.3">
      <c r="A1535">
        <v>1534</v>
      </c>
      <c r="B1535">
        <v>2008</v>
      </c>
      <c r="C1535" t="s">
        <v>27</v>
      </c>
      <c r="D1535" t="s">
        <v>15</v>
      </c>
      <c r="E1535">
        <v>5</v>
      </c>
      <c r="F1535">
        <v>69</v>
      </c>
      <c r="G1535">
        <v>43</v>
      </c>
      <c r="H1535">
        <v>0.623188405797101</v>
      </c>
      <c r="I1535" t="s">
        <v>16</v>
      </c>
    </row>
    <row r="1536" spans="1:9" x14ac:dyDescent="0.3">
      <c r="A1536">
        <v>1535</v>
      </c>
      <c r="B1536">
        <v>2008</v>
      </c>
      <c r="C1536" t="s">
        <v>27</v>
      </c>
      <c r="D1536" t="s">
        <v>15</v>
      </c>
      <c r="E1536">
        <v>5</v>
      </c>
      <c r="F1536">
        <v>69</v>
      </c>
      <c r="G1536">
        <v>43</v>
      </c>
      <c r="H1536">
        <v>0.623188405797101</v>
      </c>
      <c r="I1536" t="s">
        <v>16</v>
      </c>
    </row>
    <row r="1537" spans="1:9" x14ac:dyDescent="0.3">
      <c r="A1537">
        <v>1536</v>
      </c>
      <c r="B1537">
        <v>2008</v>
      </c>
      <c r="C1537" t="s">
        <v>27</v>
      </c>
      <c r="D1537" t="s">
        <v>15</v>
      </c>
      <c r="E1537">
        <v>5</v>
      </c>
      <c r="F1537">
        <v>69</v>
      </c>
      <c r="G1537">
        <v>43</v>
      </c>
      <c r="H1537">
        <v>0.623188405797101</v>
      </c>
      <c r="I1537" t="s">
        <v>16</v>
      </c>
    </row>
    <row r="1538" spans="1:9" x14ac:dyDescent="0.3">
      <c r="A1538">
        <v>1537</v>
      </c>
      <c r="B1538">
        <v>2008</v>
      </c>
      <c r="C1538" t="s">
        <v>27</v>
      </c>
      <c r="D1538" t="s">
        <v>15</v>
      </c>
      <c r="E1538">
        <v>5</v>
      </c>
      <c r="F1538">
        <v>69</v>
      </c>
      <c r="G1538">
        <v>43</v>
      </c>
      <c r="H1538">
        <v>0.623188405797101</v>
      </c>
      <c r="I1538" t="s">
        <v>16</v>
      </c>
    </row>
    <row r="1539" spans="1:9" x14ac:dyDescent="0.3">
      <c r="A1539">
        <v>1538</v>
      </c>
      <c r="B1539">
        <v>2008</v>
      </c>
      <c r="C1539" t="s">
        <v>27</v>
      </c>
      <c r="D1539" t="s">
        <v>15</v>
      </c>
      <c r="E1539">
        <v>5</v>
      </c>
      <c r="F1539">
        <v>69</v>
      </c>
      <c r="G1539">
        <v>43</v>
      </c>
      <c r="H1539">
        <v>0.623188405797101</v>
      </c>
      <c r="I1539" t="s">
        <v>16</v>
      </c>
    </row>
    <row r="1540" spans="1:9" x14ac:dyDescent="0.3">
      <c r="A1540">
        <v>1539</v>
      </c>
      <c r="B1540">
        <v>2008</v>
      </c>
      <c r="C1540" t="s">
        <v>27</v>
      </c>
      <c r="D1540" t="s">
        <v>15</v>
      </c>
      <c r="E1540">
        <v>5</v>
      </c>
      <c r="F1540">
        <v>69</v>
      </c>
      <c r="G1540">
        <v>43</v>
      </c>
      <c r="H1540">
        <v>0.623188405797101</v>
      </c>
      <c r="I1540" t="s">
        <v>16</v>
      </c>
    </row>
    <row r="1541" spans="1:9" x14ac:dyDescent="0.3">
      <c r="A1541">
        <v>1540</v>
      </c>
      <c r="B1541">
        <v>2008</v>
      </c>
      <c r="C1541" t="s">
        <v>27</v>
      </c>
      <c r="D1541" t="s">
        <v>15</v>
      </c>
      <c r="E1541">
        <v>5</v>
      </c>
      <c r="F1541">
        <v>69</v>
      </c>
      <c r="G1541">
        <v>43</v>
      </c>
      <c r="H1541">
        <v>0.623188405797101</v>
      </c>
      <c r="I1541" t="s">
        <v>16</v>
      </c>
    </row>
    <row r="1542" spans="1:9" x14ac:dyDescent="0.3">
      <c r="A1542">
        <v>1541</v>
      </c>
      <c r="B1542">
        <v>2008</v>
      </c>
      <c r="C1542" t="s">
        <v>27</v>
      </c>
      <c r="D1542" t="s">
        <v>15</v>
      </c>
      <c r="E1542">
        <v>5</v>
      </c>
      <c r="F1542">
        <v>69</v>
      </c>
      <c r="G1542">
        <v>43</v>
      </c>
      <c r="H1542">
        <v>0.623188405797101</v>
      </c>
      <c r="I1542" t="s">
        <v>16</v>
      </c>
    </row>
    <row r="1543" spans="1:9" x14ac:dyDescent="0.3">
      <c r="A1543">
        <v>1542</v>
      </c>
      <c r="B1543">
        <v>2008</v>
      </c>
      <c r="C1543" t="s">
        <v>27</v>
      </c>
      <c r="D1543" t="s">
        <v>15</v>
      </c>
      <c r="E1543">
        <v>5</v>
      </c>
      <c r="F1543">
        <v>69</v>
      </c>
      <c r="G1543">
        <v>43</v>
      </c>
      <c r="H1543">
        <v>0.623188405797101</v>
      </c>
      <c r="I1543" t="s">
        <v>16</v>
      </c>
    </row>
    <row r="1544" spans="1:9" x14ac:dyDescent="0.3">
      <c r="A1544">
        <v>1543</v>
      </c>
      <c r="B1544">
        <v>2008</v>
      </c>
      <c r="C1544" t="s">
        <v>27</v>
      </c>
      <c r="D1544" t="s">
        <v>15</v>
      </c>
      <c r="E1544">
        <v>5</v>
      </c>
      <c r="F1544">
        <v>69</v>
      </c>
      <c r="G1544">
        <v>43</v>
      </c>
      <c r="H1544">
        <v>0.623188405797101</v>
      </c>
      <c r="I1544" t="s">
        <v>16</v>
      </c>
    </row>
    <row r="1545" spans="1:9" x14ac:dyDescent="0.3">
      <c r="A1545">
        <v>1544</v>
      </c>
      <c r="B1545">
        <v>2008</v>
      </c>
      <c r="C1545" t="s">
        <v>27</v>
      </c>
      <c r="D1545" t="s">
        <v>15</v>
      </c>
      <c r="E1545">
        <v>5</v>
      </c>
      <c r="F1545">
        <v>69</v>
      </c>
      <c r="G1545">
        <v>43</v>
      </c>
      <c r="H1545">
        <v>0.623188405797101</v>
      </c>
      <c r="I1545" t="s">
        <v>16</v>
      </c>
    </row>
    <row r="1546" spans="1:9" x14ac:dyDescent="0.3">
      <c r="A1546">
        <v>1545</v>
      </c>
      <c r="B1546">
        <v>2008</v>
      </c>
      <c r="C1546" t="s">
        <v>27</v>
      </c>
      <c r="D1546" t="s">
        <v>15</v>
      </c>
      <c r="E1546">
        <v>5</v>
      </c>
      <c r="F1546">
        <v>69</v>
      </c>
      <c r="G1546">
        <v>43</v>
      </c>
      <c r="H1546">
        <v>0.623188405797101</v>
      </c>
      <c r="I1546" t="s">
        <v>16</v>
      </c>
    </row>
    <row r="1547" spans="1:9" x14ac:dyDescent="0.3">
      <c r="A1547">
        <v>1546</v>
      </c>
      <c r="B1547">
        <v>2008</v>
      </c>
      <c r="C1547" t="s">
        <v>27</v>
      </c>
      <c r="D1547" t="s">
        <v>15</v>
      </c>
      <c r="E1547">
        <v>5</v>
      </c>
      <c r="F1547">
        <v>69</v>
      </c>
      <c r="G1547">
        <v>43</v>
      </c>
      <c r="H1547">
        <v>0.623188405797101</v>
      </c>
      <c r="I1547" t="s">
        <v>16</v>
      </c>
    </row>
    <row r="1548" spans="1:9" x14ac:dyDescent="0.3">
      <c r="A1548">
        <v>1547</v>
      </c>
      <c r="B1548">
        <v>2008</v>
      </c>
      <c r="C1548" t="s">
        <v>27</v>
      </c>
      <c r="D1548" t="s">
        <v>15</v>
      </c>
      <c r="E1548">
        <v>5</v>
      </c>
      <c r="F1548">
        <v>69</v>
      </c>
      <c r="G1548">
        <v>43</v>
      </c>
      <c r="H1548">
        <v>0.623188405797101</v>
      </c>
      <c r="I1548" t="s">
        <v>16</v>
      </c>
    </row>
    <row r="1549" spans="1:9" x14ac:dyDescent="0.3">
      <c r="A1549">
        <v>1548</v>
      </c>
      <c r="B1549">
        <v>2008</v>
      </c>
      <c r="C1549" t="s">
        <v>27</v>
      </c>
      <c r="D1549" t="s">
        <v>15</v>
      </c>
      <c r="E1549">
        <v>5</v>
      </c>
      <c r="F1549">
        <v>69</v>
      </c>
      <c r="G1549">
        <v>43</v>
      </c>
      <c r="H1549">
        <v>0.623188405797101</v>
      </c>
      <c r="I1549" t="s">
        <v>16</v>
      </c>
    </row>
    <row r="1550" spans="1:9" x14ac:dyDescent="0.3">
      <c r="A1550">
        <v>1549</v>
      </c>
      <c r="B1550">
        <v>2008</v>
      </c>
      <c r="C1550" t="s">
        <v>27</v>
      </c>
      <c r="D1550" t="s">
        <v>15</v>
      </c>
      <c r="E1550">
        <v>5</v>
      </c>
      <c r="F1550">
        <v>69</v>
      </c>
      <c r="G1550">
        <v>43</v>
      </c>
      <c r="H1550">
        <v>0.623188405797101</v>
      </c>
      <c r="I1550" t="s">
        <v>16</v>
      </c>
    </row>
    <row r="1551" spans="1:9" x14ac:dyDescent="0.3">
      <c r="A1551">
        <v>1550</v>
      </c>
      <c r="B1551">
        <v>2008</v>
      </c>
      <c r="C1551" t="s">
        <v>27</v>
      </c>
      <c r="D1551" t="s">
        <v>15</v>
      </c>
      <c r="E1551">
        <v>5</v>
      </c>
      <c r="F1551">
        <v>69</v>
      </c>
      <c r="G1551">
        <v>43</v>
      </c>
      <c r="H1551">
        <v>0.623188405797101</v>
      </c>
      <c r="I1551" t="s">
        <v>16</v>
      </c>
    </row>
    <row r="1552" spans="1:9" x14ac:dyDescent="0.3">
      <c r="A1552">
        <v>1551</v>
      </c>
      <c r="B1552">
        <v>2008</v>
      </c>
      <c r="C1552" t="s">
        <v>27</v>
      </c>
      <c r="D1552" t="s">
        <v>15</v>
      </c>
      <c r="E1552">
        <v>5</v>
      </c>
      <c r="F1552">
        <v>69</v>
      </c>
      <c r="G1552">
        <v>43</v>
      </c>
      <c r="H1552">
        <v>0.623188405797101</v>
      </c>
      <c r="I1552" t="s">
        <v>16</v>
      </c>
    </row>
    <row r="1553" spans="1:9" x14ac:dyDescent="0.3">
      <c r="A1553">
        <v>1552</v>
      </c>
      <c r="B1553">
        <v>2008</v>
      </c>
      <c r="C1553" t="s">
        <v>27</v>
      </c>
      <c r="D1553" t="s">
        <v>15</v>
      </c>
      <c r="E1553">
        <v>5</v>
      </c>
      <c r="F1553">
        <v>69</v>
      </c>
      <c r="G1553">
        <v>43</v>
      </c>
      <c r="H1553">
        <v>0.623188405797101</v>
      </c>
      <c r="I1553" t="s">
        <v>16</v>
      </c>
    </row>
    <row r="1554" spans="1:9" x14ac:dyDescent="0.3">
      <c r="A1554">
        <v>1553</v>
      </c>
      <c r="B1554">
        <v>2008</v>
      </c>
      <c r="C1554" t="s">
        <v>27</v>
      </c>
      <c r="D1554" t="s">
        <v>15</v>
      </c>
      <c r="E1554">
        <v>5</v>
      </c>
      <c r="F1554">
        <v>69</v>
      </c>
      <c r="G1554">
        <v>43</v>
      </c>
      <c r="H1554">
        <v>0.623188405797101</v>
      </c>
      <c r="I1554" t="s">
        <v>16</v>
      </c>
    </row>
    <row r="1555" spans="1:9" x14ac:dyDescent="0.3">
      <c r="A1555">
        <v>1554</v>
      </c>
      <c r="B1555">
        <v>2008</v>
      </c>
      <c r="C1555" t="s">
        <v>27</v>
      </c>
      <c r="D1555" t="s">
        <v>15</v>
      </c>
      <c r="E1555">
        <v>5</v>
      </c>
      <c r="F1555">
        <v>69</v>
      </c>
      <c r="G1555">
        <v>43</v>
      </c>
      <c r="H1555">
        <v>0.623188405797101</v>
      </c>
      <c r="I1555" t="s">
        <v>16</v>
      </c>
    </row>
    <row r="1556" spans="1:9" x14ac:dyDescent="0.3">
      <c r="A1556">
        <v>1555</v>
      </c>
      <c r="B1556">
        <v>2008</v>
      </c>
      <c r="C1556" t="s">
        <v>27</v>
      </c>
      <c r="D1556" t="s">
        <v>15</v>
      </c>
      <c r="E1556">
        <v>5</v>
      </c>
      <c r="F1556">
        <v>69</v>
      </c>
      <c r="G1556">
        <v>43</v>
      </c>
      <c r="H1556">
        <v>0.623188405797101</v>
      </c>
      <c r="I1556" t="s">
        <v>16</v>
      </c>
    </row>
    <row r="1557" spans="1:9" x14ac:dyDescent="0.3">
      <c r="A1557">
        <v>1556</v>
      </c>
      <c r="B1557">
        <v>2008</v>
      </c>
      <c r="C1557" t="s">
        <v>27</v>
      </c>
      <c r="D1557" t="s">
        <v>15</v>
      </c>
      <c r="E1557">
        <v>5</v>
      </c>
      <c r="F1557">
        <v>69</v>
      </c>
      <c r="G1557">
        <v>43</v>
      </c>
      <c r="H1557">
        <v>0.623188405797101</v>
      </c>
      <c r="I1557" t="s">
        <v>16</v>
      </c>
    </row>
    <row r="1558" spans="1:9" x14ac:dyDescent="0.3">
      <c r="A1558">
        <v>1557</v>
      </c>
      <c r="B1558">
        <v>2008</v>
      </c>
      <c r="C1558" t="s">
        <v>27</v>
      </c>
      <c r="D1558" t="s">
        <v>15</v>
      </c>
      <c r="E1558">
        <v>5</v>
      </c>
      <c r="F1558">
        <v>69</v>
      </c>
      <c r="G1558">
        <v>43</v>
      </c>
      <c r="H1558">
        <v>0.623188405797101</v>
      </c>
      <c r="I1558" t="s">
        <v>16</v>
      </c>
    </row>
    <row r="1559" spans="1:9" x14ac:dyDescent="0.3">
      <c r="A1559">
        <v>1558</v>
      </c>
      <c r="B1559">
        <v>2008</v>
      </c>
      <c r="C1559" t="s">
        <v>27</v>
      </c>
      <c r="D1559" t="s">
        <v>15</v>
      </c>
      <c r="E1559">
        <v>5</v>
      </c>
      <c r="F1559">
        <v>69</v>
      </c>
      <c r="G1559">
        <v>43</v>
      </c>
      <c r="H1559">
        <v>0.623188405797101</v>
      </c>
      <c r="I1559" t="s">
        <v>16</v>
      </c>
    </row>
    <row r="1560" spans="1:9" x14ac:dyDescent="0.3">
      <c r="A1560">
        <v>1559</v>
      </c>
      <c r="B1560">
        <v>2008</v>
      </c>
      <c r="C1560" t="s">
        <v>27</v>
      </c>
      <c r="D1560" t="s">
        <v>15</v>
      </c>
      <c r="E1560">
        <v>5</v>
      </c>
      <c r="F1560">
        <v>69</v>
      </c>
      <c r="G1560">
        <v>43</v>
      </c>
      <c r="H1560">
        <v>0.623188405797101</v>
      </c>
      <c r="I1560" t="s">
        <v>16</v>
      </c>
    </row>
    <row r="1561" spans="1:9" x14ac:dyDescent="0.3">
      <c r="A1561">
        <v>1560</v>
      </c>
      <c r="B1561">
        <v>2008</v>
      </c>
      <c r="C1561" t="s">
        <v>27</v>
      </c>
      <c r="D1561" t="s">
        <v>15</v>
      </c>
      <c r="E1561">
        <v>5</v>
      </c>
      <c r="F1561">
        <v>69</v>
      </c>
      <c r="G1561">
        <v>43</v>
      </c>
      <c r="H1561">
        <v>0.623188405797101</v>
      </c>
      <c r="I1561" t="s">
        <v>16</v>
      </c>
    </row>
    <row r="1562" spans="1:9" x14ac:dyDescent="0.3">
      <c r="A1562">
        <v>1561</v>
      </c>
      <c r="B1562">
        <v>2008</v>
      </c>
      <c r="C1562" t="s">
        <v>27</v>
      </c>
      <c r="D1562" t="s">
        <v>15</v>
      </c>
      <c r="E1562">
        <v>5</v>
      </c>
      <c r="F1562">
        <v>69</v>
      </c>
      <c r="G1562">
        <v>43</v>
      </c>
      <c r="H1562">
        <v>0.623188405797101</v>
      </c>
      <c r="I1562" t="s">
        <v>16</v>
      </c>
    </row>
    <row r="1563" spans="1:9" x14ac:dyDescent="0.3">
      <c r="A1563">
        <v>1562</v>
      </c>
      <c r="B1563">
        <v>2008</v>
      </c>
      <c r="C1563" t="s">
        <v>27</v>
      </c>
      <c r="D1563" t="s">
        <v>15</v>
      </c>
      <c r="E1563">
        <v>5</v>
      </c>
      <c r="F1563">
        <v>69</v>
      </c>
      <c r="G1563">
        <v>43</v>
      </c>
      <c r="H1563">
        <v>0.623188405797101</v>
      </c>
      <c r="I1563" t="s">
        <v>16</v>
      </c>
    </row>
    <row r="1564" spans="1:9" x14ac:dyDescent="0.3">
      <c r="A1564">
        <v>1563</v>
      </c>
      <c r="B1564">
        <v>2008</v>
      </c>
      <c r="C1564" t="s">
        <v>27</v>
      </c>
      <c r="D1564" t="s">
        <v>15</v>
      </c>
      <c r="E1564">
        <v>5</v>
      </c>
      <c r="F1564">
        <v>69</v>
      </c>
      <c r="G1564">
        <v>43</v>
      </c>
      <c r="H1564">
        <v>0.623188405797101</v>
      </c>
      <c r="I1564" t="s">
        <v>16</v>
      </c>
    </row>
    <row r="1565" spans="1:9" x14ac:dyDescent="0.3">
      <c r="A1565">
        <v>1564</v>
      </c>
      <c r="B1565">
        <v>2008</v>
      </c>
      <c r="C1565" t="s">
        <v>27</v>
      </c>
      <c r="D1565" t="s">
        <v>15</v>
      </c>
      <c r="E1565">
        <v>5</v>
      </c>
      <c r="F1565">
        <v>69</v>
      </c>
      <c r="G1565">
        <v>43</v>
      </c>
      <c r="H1565">
        <v>0.623188405797101</v>
      </c>
      <c r="I1565" t="s">
        <v>16</v>
      </c>
    </row>
    <row r="1566" spans="1:9" x14ac:dyDescent="0.3">
      <c r="A1566">
        <v>1565</v>
      </c>
      <c r="B1566">
        <v>2008</v>
      </c>
      <c r="C1566" t="s">
        <v>27</v>
      </c>
      <c r="D1566" t="s">
        <v>15</v>
      </c>
      <c r="E1566">
        <v>5</v>
      </c>
      <c r="F1566">
        <v>69</v>
      </c>
      <c r="G1566">
        <v>43</v>
      </c>
      <c r="H1566">
        <v>0.623188405797101</v>
      </c>
      <c r="I1566" t="s">
        <v>16</v>
      </c>
    </row>
    <row r="1567" spans="1:9" x14ac:dyDescent="0.3">
      <c r="A1567">
        <v>1566</v>
      </c>
      <c r="B1567">
        <v>2008</v>
      </c>
      <c r="C1567" t="s">
        <v>27</v>
      </c>
      <c r="D1567" t="s">
        <v>15</v>
      </c>
      <c r="E1567">
        <v>5</v>
      </c>
      <c r="F1567">
        <v>69</v>
      </c>
      <c r="G1567">
        <v>43</v>
      </c>
      <c r="H1567">
        <v>0.623188405797101</v>
      </c>
      <c r="I1567" t="s">
        <v>16</v>
      </c>
    </row>
    <row r="1568" spans="1:9" x14ac:dyDescent="0.3">
      <c r="A1568">
        <v>1567</v>
      </c>
      <c r="B1568">
        <v>2008</v>
      </c>
      <c r="C1568" t="s">
        <v>27</v>
      </c>
      <c r="D1568" t="s">
        <v>15</v>
      </c>
      <c r="E1568">
        <v>6</v>
      </c>
      <c r="F1568">
        <v>69</v>
      </c>
      <c r="G1568">
        <v>23</v>
      </c>
      <c r="H1568">
        <v>0.33333333333333298</v>
      </c>
      <c r="I1568" t="s">
        <v>16</v>
      </c>
    </row>
    <row r="1569" spans="1:9" x14ac:dyDescent="0.3">
      <c r="A1569">
        <v>1568</v>
      </c>
      <c r="B1569">
        <v>2008</v>
      </c>
      <c r="C1569" t="s">
        <v>27</v>
      </c>
      <c r="D1569" t="s">
        <v>15</v>
      </c>
      <c r="E1569">
        <v>6</v>
      </c>
      <c r="F1569">
        <v>69</v>
      </c>
      <c r="G1569">
        <v>23</v>
      </c>
      <c r="H1569">
        <v>0.33333333333333298</v>
      </c>
      <c r="I1569" t="s">
        <v>16</v>
      </c>
    </row>
    <row r="1570" spans="1:9" x14ac:dyDescent="0.3">
      <c r="A1570">
        <v>1569</v>
      </c>
      <c r="B1570">
        <v>2008</v>
      </c>
      <c r="C1570" t="s">
        <v>27</v>
      </c>
      <c r="D1570" t="s">
        <v>15</v>
      </c>
      <c r="E1570">
        <v>6</v>
      </c>
      <c r="F1570">
        <v>69</v>
      </c>
      <c r="G1570">
        <v>23</v>
      </c>
      <c r="H1570">
        <v>0.33333333333333298</v>
      </c>
      <c r="I1570" t="s">
        <v>16</v>
      </c>
    </row>
    <row r="1571" spans="1:9" x14ac:dyDescent="0.3">
      <c r="A1571">
        <v>1570</v>
      </c>
      <c r="B1571">
        <v>2008</v>
      </c>
      <c r="C1571" t="s">
        <v>27</v>
      </c>
      <c r="D1571" t="s">
        <v>15</v>
      </c>
      <c r="E1571">
        <v>6</v>
      </c>
      <c r="F1571">
        <v>69</v>
      </c>
      <c r="G1571">
        <v>23</v>
      </c>
      <c r="H1571">
        <v>0.33333333333333298</v>
      </c>
      <c r="I1571" t="s">
        <v>16</v>
      </c>
    </row>
    <row r="1572" spans="1:9" x14ac:dyDescent="0.3">
      <c r="A1572">
        <v>1571</v>
      </c>
      <c r="B1572">
        <v>2008</v>
      </c>
      <c r="C1572" t="s">
        <v>27</v>
      </c>
      <c r="D1572" t="s">
        <v>15</v>
      </c>
      <c r="E1572">
        <v>6</v>
      </c>
      <c r="F1572">
        <v>69</v>
      </c>
      <c r="G1572">
        <v>23</v>
      </c>
      <c r="H1572">
        <v>0.33333333333333298</v>
      </c>
      <c r="I1572" t="s">
        <v>16</v>
      </c>
    </row>
    <row r="1573" spans="1:9" x14ac:dyDescent="0.3">
      <c r="A1573">
        <v>1572</v>
      </c>
      <c r="B1573">
        <v>2008</v>
      </c>
      <c r="C1573" t="s">
        <v>27</v>
      </c>
      <c r="D1573" t="s">
        <v>15</v>
      </c>
      <c r="E1573">
        <v>6</v>
      </c>
      <c r="F1573">
        <v>69</v>
      </c>
      <c r="G1573">
        <v>23</v>
      </c>
      <c r="H1573">
        <v>0.33333333333333298</v>
      </c>
      <c r="I1573" t="s">
        <v>16</v>
      </c>
    </row>
    <row r="1574" spans="1:9" x14ac:dyDescent="0.3">
      <c r="A1574">
        <v>1573</v>
      </c>
      <c r="B1574">
        <v>2008</v>
      </c>
      <c r="C1574" t="s">
        <v>27</v>
      </c>
      <c r="D1574" t="s">
        <v>15</v>
      </c>
      <c r="E1574">
        <v>6</v>
      </c>
      <c r="F1574">
        <v>69</v>
      </c>
      <c r="G1574">
        <v>23</v>
      </c>
      <c r="H1574">
        <v>0.33333333333333298</v>
      </c>
      <c r="I1574" t="s">
        <v>16</v>
      </c>
    </row>
    <row r="1575" spans="1:9" x14ac:dyDescent="0.3">
      <c r="A1575">
        <v>1574</v>
      </c>
      <c r="B1575">
        <v>2008</v>
      </c>
      <c r="C1575" t="s">
        <v>27</v>
      </c>
      <c r="D1575" t="s">
        <v>15</v>
      </c>
      <c r="E1575">
        <v>6</v>
      </c>
      <c r="F1575">
        <v>69</v>
      </c>
      <c r="G1575">
        <v>23</v>
      </c>
      <c r="H1575">
        <v>0.33333333333333298</v>
      </c>
      <c r="I1575" t="s">
        <v>16</v>
      </c>
    </row>
    <row r="1576" spans="1:9" x14ac:dyDescent="0.3">
      <c r="A1576">
        <v>1575</v>
      </c>
      <c r="B1576">
        <v>2008</v>
      </c>
      <c r="C1576" t="s">
        <v>27</v>
      </c>
      <c r="D1576" t="s">
        <v>15</v>
      </c>
      <c r="E1576">
        <v>6</v>
      </c>
      <c r="F1576">
        <v>69</v>
      </c>
      <c r="G1576">
        <v>23</v>
      </c>
      <c r="H1576">
        <v>0.33333333333333298</v>
      </c>
      <c r="I1576" t="s">
        <v>16</v>
      </c>
    </row>
    <row r="1577" spans="1:9" x14ac:dyDescent="0.3">
      <c r="A1577">
        <v>1576</v>
      </c>
      <c r="B1577">
        <v>2008</v>
      </c>
      <c r="C1577" t="s">
        <v>27</v>
      </c>
      <c r="D1577" t="s">
        <v>15</v>
      </c>
      <c r="E1577">
        <v>6</v>
      </c>
      <c r="F1577">
        <v>69</v>
      </c>
      <c r="G1577">
        <v>23</v>
      </c>
      <c r="H1577">
        <v>0.33333333333333298</v>
      </c>
      <c r="I1577" t="s">
        <v>16</v>
      </c>
    </row>
    <row r="1578" spans="1:9" x14ac:dyDescent="0.3">
      <c r="A1578">
        <v>1577</v>
      </c>
      <c r="B1578">
        <v>2008</v>
      </c>
      <c r="C1578" t="s">
        <v>27</v>
      </c>
      <c r="D1578" t="s">
        <v>15</v>
      </c>
      <c r="E1578">
        <v>6</v>
      </c>
      <c r="F1578">
        <v>69</v>
      </c>
      <c r="G1578">
        <v>23</v>
      </c>
      <c r="H1578">
        <v>0.33333333333333298</v>
      </c>
      <c r="I1578" t="s">
        <v>16</v>
      </c>
    </row>
    <row r="1579" spans="1:9" x14ac:dyDescent="0.3">
      <c r="A1579">
        <v>1578</v>
      </c>
      <c r="B1579">
        <v>2008</v>
      </c>
      <c r="C1579" t="s">
        <v>27</v>
      </c>
      <c r="D1579" t="s">
        <v>15</v>
      </c>
      <c r="E1579">
        <v>6</v>
      </c>
      <c r="F1579">
        <v>69</v>
      </c>
      <c r="G1579">
        <v>23</v>
      </c>
      <c r="H1579">
        <v>0.33333333333333298</v>
      </c>
      <c r="I1579" t="s">
        <v>16</v>
      </c>
    </row>
    <row r="1580" spans="1:9" x14ac:dyDescent="0.3">
      <c r="A1580">
        <v>1579</v>
      </c>
      <c r="B1580">
        <v>2008</v>
      </c>
      <c r="C1580" t="s">
        <v>27</v>
      </c>
      <c r="D1580" t="s">
        <v>15</v>
      </c>
      <c r="E1580">
        <v>6</v>
      </c>
      <c r="F1580">
        <v>69</v>
      </c>
      <c r="G1580">
        <v>23</v>
      </c>
      <c r="H1580">
        <v>0.33333333333333298</v>
      </c>
      <c r="I1580" t="s">
        <v>16</v>
      </c>
    </row>
    <row r="1581" spans="1:9" x14ac:dyDescent="0.3">
      <c r="A1581">
        <v>1580</v>
      </c>
      <c r="B1581">
        <v>2008</v>
      </c>
      <c r="C1581" t="s">
        <v>27</v>
      </c>
      <c r="D1581" t="s">
        <v>15</v>
      </c>
      <c r="E1581">
        <v>6</v>
      </c>
      <c r="F1581">
        <v>69</v>
      </c>
      <c r="G1581">
        <v>23</v>
      </c>
      <c r="H1581">
        <v>0.33333333333333298</v>
      </c>
      <c r="I1581" t="s">
        <v>16</v>
      </c>
    </row>
    <row r="1582" spans="1:9" x14ac:dyDescent="0.3">
      <c r="A1582">
        <v>1581</v>
      </c>
      <c r="B1582">
        <v>2008</v>
      </c>
      <c r="C1582" t="s">
        <v>27</v>
      </c>
      <c r="D1582" t="s">
        <v>15</v>
      </c>
      <c r="E1582">
        <v>6</v>
      </c>
      <c r="F1582">
        <v>69</v>
      </c>
      <c r="G1582">
        <v>23</v>
      </c>
      <c r="H1582">
        <v>0.33333333333333298</v>
      </c>
      <c r="I1582" t="s">
        <v>16</v>
      </c>
    </row>
    <row r="1583" spans="1:9" x14ac:dyDescent="0.3">
      <c r="A1583">
        <v>1582</v>
      </c>
      <c r="B1583">
        <v>2008</v>
      </c>
      <c r="C1583" t="s">
        <v>27</v>
      </c>
      <c r="D1583" t="s">
        <v>15</v>
      </c>
      <c r="E1583">
        <v>6</v>
      </c>
      <c r="F1583">
        <v>69</v>
      </c>
      <c r="G1583">
        <v>23</v>
      </c>
      <c r="H1583">
        <v>0.33333333333333298</v>
      </c>
      <c r="I1583" t="s">
        <v>16</v>
      </c>
    </row>
    <row r="1584" spans="1:9" x14ac:dyDescent="0.3">
      <c r="A1584">
        <v>1583</v>
      </c>
      <c r="B1584">
        <v>2008</v>
      </c>
      <c r="C1584" t="s">
        <v>27</v>
      </c>
      <c r="D1584" t="s">
        <v>15</v>
      </c>
      <c r="E1584">
        <v>6</v>
      </c>
      <c r="F1584">
        <v>69</v>
      </c>
      <c r="G1584">
        <v>23</v>
      </c>
      <c r="H1584">
        <v>0.33333333333333298</v>
      </c>
      <c r="I1584" t="s">
        <v>16</v>
      </c>
    </row>
    <row r="1585" spans="1:9" x14ac:dyDescent="0.3">
      <c r="A1585">
        <v>1584</v>
      </c>
      <c r="B1585">
        <v>2008</v>
      </c>
      <c r="C1585" t="s">
        <v>27</v>
      </c>
      <c r="D1585" t="s">
        <v>15</v>
      </c>
      <c r="E1585">
        <v>6</v>
      </c>
      <c r="F1585">
        <v>69</v>
      </c>
      <c r="G1585">
        <v>23</v>
      </c>
      <c r="H1585">
        <v>0.33333333333333298</v>
      </c>
      <c r="I1585" t="s">
        <v>16</v>
      </c>
    </row>
    <row r="1586" spans="1:9" x14ac:dyDescent="0.3">
      <c r="A1586">
        <v>1585</v>
      </c>
      <c r="B1586">
        <v>2008</v>
      </c>
      <c r="C1586" t="s">
        <v>27</v>
      </c>
      <c r="D1586" t="s">
        <v>15</v>
      </c>
      <c r="E1586">
        <v>6</v>
      </c>
      <c r="F1586">
        <v>69</v>
      </c>
      <c r="G1586">
        <v>23</v>
      </c>
      <c r="H1586">
        <v>0.33333333333333298</v>
      </c>
      <c r="I1586" t="s">
        <v>16</v>
      </c>
    </row>
    <row r="1587" spans="1:9" x14ac:dyDescent="0.3">
      <c r="A1587">
        <v>1586</v>
      </c>
      <c r="B1587">
        <v>2008</v>
      </c>
      <c r="C1587" t="s">
        <v>27</v>
      </c>
      <c r="D1587" t="s">
        <v>15</v>
      </c>
      <c r="E1587">
        <v>6</v>
      </c>
      <c r="F1587">
        <v>69</v>
      </c>
      <c r="G1587">
        <v>23</v>
      </c>
      <c r="H1587">
        <v>0.33333333333333298</v>
      </c>
      <c r="I1587" t="s">
        <v>16</v>
      </c>
    </row>
    <row r="1588" spans="1:9" x14ac:dyDescent="0.3">
      <c r="A1588">
        <v>1587</v>
      </c>
      <c r="B1588">
        <v>2008</v>
      </c>
      <c r="C1588" t="s">
        <v>27</v>
      </c>
      <c r="D1588" t="s">
        <v>15</v>
      </c>
      <c r="E1588">
        <v>6</v>
      </c>
      <c r="F1588">
        <v>69</v>
      </c>
      <c r="G1588">
        <v>23</v>
      </c>
      <c r="H1588">
        <v>0.33333333333333298</v>
      </c>
      <c r="I1588" t="s">
        <v>16</v>
      </c>
    </row>
    <row r="1589" spans="1:9" x14ac:dyDescent="0.3">
      <c r="A1589">
        <v>1588</v>
      </c>
      <c r="B1589">
        <v>2008</v>
      </c>
      <c r="C1589" t="s">
        <v>27</v>
      </c>
      <c r="D1589" t="s">
        <v>15</v>
      </c>
      <c r="E1589">
        <v>6</v>
      </c>
      <c r="F1589">
        <v>69</v>
      </c>
      <c r="G1589">
        <v>23</v>
      </c>
      <c r="H1589">
        <v>0.33333333333333298</v>
      </c>
      <c r="I1589" t="s">
        <v>16</v>
      </c>
    </row>
    <row r="1590" spans="1:9" x14ac:dyDescent="0.3">
      <c r="A1590">
        <v>1589</v>
      </c>
      <c r="B1590">
        <v>2008</v>
      </c>
      <c r="C1590" t="s">
        <v>27</v>
      </c>
      <c r="D1590" t="s">
        <v>15</v>
      </c>
      <c r="E1590">
        <v>6</v>
      </c>
      <c r="F1590">
        <v>69</v>
      </c>
      <c r="G1590">
        <v>23</v>
      </c>
      <c r="H1590">
        <v>0.33333333333333298</v>
      </c>
      <c r="I1590" t="s">
        <v>16</v>
      </c>
    </row>
    <row r="1591" spans="1:9" x14ac:dyDescent="0.3">
      <c r="A1591">
        <v>1590</v>
      </c>
      <c r="B1591">
        <v>2008</v>
      </c>
      <c r="C1591" t="s">
        <v>27</v>
      </c>
      <c r="D1591" t="s">
        <v>15</v>
      </c>
      <c r="E1591">
        <v>7</v>
      </c>
      <c r="F1591">
        <v>69</v>
      </c>
      <c r="G1591">
        <v>3</v>
      </c>
      <c r="H1591">
        <v>4.3478260869565202E-2</v>
      </c>
      <c r="I1591" t="s">
        <v>16</v>
      </c>
    </row>
    <row r="1592" spans="1:9" x14ac:dyDescent="0.3">
      <c r="A1592">
        <v>1591</v>
      </c>
      <c r="B1592">
        <v>2008</v>
      </c>
      <c r="C1592" t="s">
        <v>27</v>
      </c>
      <c r="D1592" t="s">
        <v>15</v>
      </c>
      <c r="E1592">
        <v>7</v>
      </c>
      <c r="F1592">
        <v>69</v>
      </c>
      <c r="G1592">
        <v>3</v>
      </c>
      <c r="H1592">
        <v>4.3478260869565202E-2</v>
      </c>
      <c r="I1592" t="s">
        <v>16</v>
      </c>
    </row>
    <row r="1593" spans="1:9" x14ac:dyDescent="0.3">
      <c r="A1593">
        <v>1592</v>
      </c>
      <c r="B1593">
        <v>2008</v>
      </c>
      <c r="C1593" t="s">
        <v>27</v>
      </c>
      <c r="D1593" t="s">
        <v>15</v>
      </c>
      <c r="E1593">
        <v>7</v>
      </c>
      <c r="F1593">
        <v>69</v>
      </c>
      <c r="G1593">
        <v>3</v>
      </c>
      <c r="H1593">
        <v>4.3478260869565202E-2</v>
      </c>
      <c r="I1593" t="s">
        <v>16</v>
      </c>
    </row>
    <row r="1594" spans="1:9" x14ac:dyDescent="0.3">
      <c r="A1594">
        <v>1593</v>
      </c>
      <c r="B1594">
        <v>2008</v>
      </c>
      <c r="C1594" t="s">
        <v>27</v>
      </c>
      <c r="D1594" t="s">
        <v>17</v>
      </c>
      <c r="E1594">
        <v>5</v>
      </c>
      <c r="F1594">
        <v>14</v>
      </c>
      <c r="G1594">
        <v>9</v>
      </c>
      <c r="H1594">
        <v>0.64285714285714302</v>
      </c>
      <c r="I1594" t="s">
        <v>18</v>
      </c>
    </row>
    <row r="1595" spans="1:9" x14ac:dyDescent="0.3">
      <c r="A1595">
        <v>1594</v>
      </c>
      <c r="B1595">
        <v>2008</v>
      </c>
      <c r="C1595" t="s">
        <v>27</v>
      </c>
      <c r="D1595" t="s">
        <v>17</v>
      </c>
      <c r="E1595">
        <v>5</v>
      </c>
      <c r="F1595">
        <v>14</v>
      </c>
      <c r="G1595">
        <v>9</v>
      </c>
      <c r="H1595">
        <v>0.64285714285714302</v>
      </c>
      <c r="I1595" t="s">
        <v>18</v>
      </c>
    </row>
    <row r="1596" spans="1:9" x14ac:dyDescent="0.3">
      <c r="A1596">
        <v>1595</v>
      </c>
      <c r="B1596">
        <v>2008</v>
      </c>
      <c r="C1596" t="s">
        <v>27</v>
      </c>
      <c r="D1596" t="s">
        <v>17</v>
      </c>
      <c r="E1596">
        <v>5</v>
      </c>
      <c r="F1596">
        <v>14</v>
      </c>
      <c r="G1596">
        <v>9</v>
      </c>
      <c r="H1596">
        <v>0.64285714285714302</v>
      </c>
      <c r="I1596" t="s">
        <v>18</v>
      </c>
    </row>
    <row r="1597" spans="1:9" x14ac:dyDescent="0.3">
      <c r="A1597">
        <v>1596</v>
      </c>
      <c r="B1597">
        <v>2008</v>
      </c>
      <c r="C1597" t="s">
        <v>27</v>
      </c>
      <c r="D1597" t="s">
        <v>17</v>
      </c>
      <c r="E1597">
        <v>5</v>
      </c>
      <c r="F1597">
        <v>14</v>
      </c>
      <c r="G1597">
        <v>9</v>
      </c>
      <c r="H1597">
        <v>0.64285714285714302</v>
      </c>
      <c r="I1597" t="s">
        <v>18</v>
      </c>
    </row>
    <row r="1598" spans="1:9" x14ac:dyDescent="0.3">
      <c r="A1598">
        <v>1597</v>
      </c>
      <c r="B1598">
        <v>2008</v>
      </c>
      <c r="C1598" t="s">
        <v>27</v>
      </c>
      <c r="D1598" t="s">
        <v>17</v>
      </c>
      <c r="E1598">
        <v>5</v>
      </c>
      <c r="F1598">
        <v>14</v>
      </c>
      <c r="G1598">
        <v>9</v>
      </c>
      <c r="H1598">
        <v>0.64285714285714302</v>
      </c>
      <c r="I1598" t="s">
        <v>18</v>
      </c>
    </row>
    <row r="1599" spans="1:9" x14ac:dyDescent="0.3">
      <c r="A1599">
        <v>1598</v>
      </c>
      <c r="B1599">
        <v>2008</v>
      </c>
      <c r="C1599" t="s">
        <v>27</v>
      </c>
      <c r="D1599" t="s">
        <v>17</v>
      </c>
      <c r="E1599">
        <v>5</v>
      </c>
      <c r="F1599">
        <v>14</v>
      </c>
      <c r="G1599">
        <v>9</v>
      </c>
      <c r="H1599">
        <v>0.64285714285714302</v>
      </c>
      <c r="I1599" t="s">
        <v>18</v>
      </c>
    </row>
    <row r="1600" spans="1:9" x14ac:dyDescent="0.3">
      <c r="A1600">
        <v>1599</v>
      </c>
      <c r="B1600">
        <v>2008</v>
      </c>
      <c r="C1600" t="s">
        <v>27</v>
      </c>
      <c r="D1600" t="s">
        <v>17</v>
      </c>
      <c r="E1600">
        <v>5</v>
      </c>
      <c r="F1600">
        <v>14</v>
      </c>
      <c r="G1600">
        <v>9</v>
      </c>
      <c r="H1600">
        <v>0.64285714285714302</v>
      </c>
      <c r="I1600" t="s">
        <v>18</v>
      </c>
    </row>
    <row r="1601" spans="1:9" x14ac:dyDescent="0.3">
      <c r="A1601">
        <v>1600</v>
      </c>
      <c r="B1601">
        <v>2008</v>
      </c>
      <c r="C1601" t="s">
        <v>27</v>
      </c>
      <c r="D1601" t="s">
        <v>17</v>
      </c>
      <c r="E1601">
        <v>5</v>
      </c>
      <c r="F1601">
        <v>14</v>
      </c>
      <c r="G1601">
        <v>9</v>
      </c>
      <c r="H1601">
        <v>0.64285714285714302</v>
      </c>
      <c r="I1601" t="s">
        <v>18</v>
      </c>
    </row>
    <row r="1602" spans="1:9" x14ac:dyDescent="0.3">
      <c r="A1602">
        <v>1601</v>
      </c>
      <c r="B1602">
        <v>2008</v>
      </c>
      <c r="C1602" t="s">
        <v>27</v>
      </c>
      <c r="D1602" t="s">
        <v>17</v>
      </c>
      <c r="E1602">
        <v>5</v>
      </c>
      <c r="F1602">
        <v>14</v>
      </c>
      <c r="G1602">
        <v>9</v>
      </c>
      <c r="H1602">
        <v>0.64285714285714302</v>
      </c>
      <c r="I1602" t="s">
        <v>18</v>
      </c>
    </row>
    <row r="1603" spans="1:9" x14ac:dyDescent="0.3">
      <c r="A1603">
        <v>1602</v>
      </c>
      <c r="B1603">
        <v>2008</v>
      </c>
      <c r="C1603" t="s">
        <v>27</v>
      </c>
      <c r="D1603" t="s">
        <v>17</v>
      </c>
      <c r="E1603">
        <v>6</v>
      </c>
      <c r="F1603">
        <v>14</v>
      </c>
      <c r="G1603">
        <v>5</v>
      </c>
      <c r="H1603">
        <v>0.35714285714285698</v>
      </c>
      <c r="I1603" t="s">
        <v>18</v>
      </c>
    </row>
    <row r="1604" spans="1:9" x14ac:dyDescent="0.3">
      <c r="A1604">
        <v>1603</v>
      </c>
      <c r="B1604">
        <v>2008</v>
      </c>
      <c r="C1604" t="s">
        <v>27</v>
      </c>
      <c r="D1604" t="s">
        <v>17</v>
      </c>
      <c r="E1604">
        <v>6</v>
      </c>
      <c r="F1604">
        <v>14</v>
      </c>
      <c r="G1604">
        <v>5</v>
      </c>
      <c r="H1604">
        <v>0.35714285714285698</v>
      </c>
      <c r="I1604" t="s">
        <v>18</v>
      </c>
    </row>
    <row r="1605" spans="1:9" x14ac:dyDescent="0.3">
      <c r="A1605">
        <v>1604</v>
      </c>
      <c r="B1605">
        <v>2008</v>
      </c>
      <c r="C1605" t="s">
        <v>27</v>
      </c>
      <c r="D1605" t="s">
        <v>17</v>
      </c>
      <c r="E1605">
        <v>6</v>
      </c>
      <c r="F1605">
        <v>14</v>
      </c>
      <c r="G1605">
        <v>5</v>
      </c>
      <c r="H1605">
        <v>0.35714285714285698</v>
      </c>
      <c r="I1605" t="s">
        <v>18</v>
      </c>
    </row>
    <row r="1606" spans="1:9" x14ac:dyDescent="0.3">
      <c r="A1606">
        <v>1605</v>
      </c>
      <c r="B1606">
        <v>2008</v>
      </c>
      <c r="C1606" t="s">
        <v>27</v>
      </c>
      <c r="D1606" t="s">
        <v>17</v>
      </c>
      <c r="E1606">
        <v>6</v>
      </c>
      <c r="F1606">
        <v>14</v>
      </c>
      <c r="G1606">
        <v>5</v>
      </c>
      <c r="H1606">
        <v>0.35714285714285698</v>
      </c>
      <c r="I1606" t="s">
        <v>18</v>
      </c>
    </row>
    <row r="1607" spans="1:9" x14ac:dyDescent="0.3">
      <c r="A1607">
        <v>1606</v>
      </c>
      <c r="B1607">
        <v>2008</v>
      </c>
      <c r="C1607" t="s">
        <v>27</v>
      </c>
      <c r="D1607" t="s">
        <v>17</v>
      </c>
      <c r="E1607">
        <v>6</v>
      </c>
      <c r="F1607">
        <v>14</v>
      </c>
      <c r="G1607">
        <v>5</v>
      </c>
      <c r="H1607">
        <v>0.35714285714285698</v>
      </c>
      <c r="I1607" t="s">
        <v>18</v>
      </c>
    </row>
    <row r="1608" spans="1:9" x14ac:dyDescent="0.3">
      <c r="A1608">
        <v>1607</v>
      </c>
      <c r="B1608">
        <v>2008</v>
      </c>
      <c r="C1608" t="s">
        <v>27</v>
      </c>
      <c r="D1608" t="s">
        <v>19</v>
      </c>
      <c r="E1608">
        <v>5</v>
      </c>
      <c r="F1608">
        <v>51</v>
      </c>
      <c r="G1608">
        <v>22</v>
      </c>
      <c r="H1608">
        <v>0.43137254901960798</v>
      </c>
      <c r="I1608" t="s">
        <v>20</v>
      </c>
    </row>
    <row r="1609" spans="1:9" x14ac:dyDescent="0.3">
      <c r="A1609">
        <v>1608</v>
      </c>
      <c r="B1609">
        <v>2008</v>
      </c>
      <c r="C1609" t="s">
        <v>27</v>
      </c>
      <c r="D1609" t="s">
        <v>19</v>
      </c>
      <c r="E1609">
        <v>5</v>
      </c>
      <c r="F1609">
        <v>51</v>
      </c>
      <c r="G1609">
        <v>22</v>
      </c>
      <c r="H1609">
        <v>0.43137254901960798</v>
      </c>
      <c r="I1609" t="s">
        <v>20</v>
      </c>
    </row>
    <row r="1610" spans="1:9" x14ac:dyDescent="0.3">
      <c r="A1610">
        <v>1609</v>
      </c>
      <c r="B1610">
        <v>2008</v>
      </c>
      <c r="C1610" t="s">
        <v>27</v>
      </c>
      <c r="D1610" t="s">
        <v>19</v>
      </c>
      <c r="E1610">
        <v>5</v>
      </c>
      <c r="F1610">
        <v>51</v>
      </c>
      <c r="G1610">
        <v>22</v>
      </c>
      <c r="H1610">
        <v>0.43137254901960798</v>
      </c>
      <c r="I1610" t="s">
        <v>20</v>
      </c>
    </row>
    <row r="1611" spans="1:9" x14ac:dyDescent="0.3">
      <c r="A1611">
        <v>1610</v>
      </c>
      <c r="B1611">
        <v>2008</v>
      </c>
      <c r="C1611" t="s">
        <v>27</v>
      </c>
      <c r="D1611" t="s">
        <v>19</v>
      </c>
      <c r="E1611">
        <v>5</v>
      </c>
      <c r="F1611">
        <v>51</v>
      </c>
      <c r="G1611">
        <v>22</v>
      </c>
      <c r="H1611">
        <v>0.43137254901960798</v>
      </c>
      <c r="I1611" t="s">
        <v>20</v>
      </c>
    </row>
    <row r="1612" spans="1:9" x14ac:dyDescent="0.3">
      <c r="A1612">
        <v>1611</v>
      </c>
      <c r="B1612">
        <v>2008</v>
      </c>
      <c r="C1612" t="s">
        <v>27</v>
      </c>
      <c r="D1612" t="s">
        <v>19</v>
      </c>
      <c r="E1612">
        <v>5</v>
      </c>
      <c r="F1612">
        <v>51</v>
      </c>
      <c r="G1612">
        <v>22</v>
      </c>
      <c r="H1612">
        <v>0.43137254901960798</v>
      </c>
      <c r="I1612" t="s">
        <v>20</v>
      </c>
    </row>
    <row r="1613" spans="1:9" x14ac:dyDescent="0.3">
      <c r="A1613">
        <v>1612</v>
      </c>
      <c r="B1613">
        <v>2008</v>
      </c>
      <c r="C1613" t="s">
        <v>27</v>
      </c>
      <c r="D1613" t="s">
        <v>19</v>
      </c>
      <c r="E1613">
        <v>5</v>
      </c>
      <c r="F1613">
        <v>51</v>
      </c>
      <c r="G1613">
        <v>22</v>
      </c>
      <c r="H1613">
        <v>0.43137254901960798</v>
      </c>
      <c r="I1613" t="s">
        <v>20</v>
      </c>
    </row>
    <row r="1614" spans="1:9" x14ac:dyDescent="0.3">
      <c r="A1614">
        <v>1613</v>
      </c>
      <c r="B1614">
        <v>2008</v>
      </c>
      <c r="C1614" t="s">
        <v>27</v>
      </c>
      <c r="D1614" t="s">
        <v>19</v>
      </c>
      <c r="E1614">
        <v>5</v>
      </c>
      <c r="F1614">
        <v>51</v>
      </c>
      <c r="G1614">
        <v>22</v>
      </c>
      <c r="H1614">
        <v>0.43137254901960798</v>
      </c>
      <c r="I1614" t="s">
        <v>20</v>
      </c>
    </row>
    <row r="1615" spans="1:9" x14ac:dyDescent="0.3">
      <c r="A1615">
        <v>1614</v>
      </c>
      <c r="B1615">
        <v>2008</v>
      </c>
      <c r="C1615" t="s">
        <v>27</v>
      </c>
      <c r="D1615" t="s">
        <v>19</v>
      </c>
      <c r="E1615">
        <v>5</v>
      </c>
      <c r="F1615">
        <v>51</v>
      </c>
      <c r="G1615">
        <v>22</v>
      </c>
      <c r="H1615">
        <v>0.43137254901960798</v>
      </c>
      <c r="I1615" t="s">
        <v>20</v>
      </c>
    </row>
    <row r="1616" spans="1:9" x14ac:dyDescent="0.3">
      <c r="A1616">
        <v>1615</v>
      </c>
      <c r="B1616">
        <v>2008</v>
      </c>
      <c r="C1616" t="s">
        <v>27</v>
      </c>
      <c r="D1616" t="s">
        <v>19</v>
      </c>
      <c r="E1616">
        <v>5</v>
      </c>
      <c r="F1616">
        <v>51</v>
      </c>
      <c r="G1616">
        <v>22</v>
      </c>
      <c r="H1616">
        <v>0.43137254901960798</v>
      </c>
      <c r="I1616" t="s">
        <v>20</v>
      </c>
    </row>
    <row r="1617" spans="1:9" x14ac:dyDescent="0.3">
      <c r="A1617">
        <v>1616</v>
      </c>
      <c r="B1617">
        <v>2008</v>
      </c>
      <c r="C1617" t="s">
        <v>27</v>
      </c>
      <c r="D1617" t="s">
        <v>19</v>
      </c>
      <c r="E1617">
        <v>5</v>
      </c>
      <c r="F1617">
        <v>51</v>
      </c>
      <c r="G1617">
        <v>22</v>
      </c>
      <c r="H1617">
        <v>0.43137254901960798</v>
      </c>
      <c r="I1617" t="s">
        <v>20</v>
      </c>
    </row>
    <row r="1618" spans="1:9" x14ac:dyDescent="0.3">
      <c r="A1618">
        <v>1617</v>
      </c>
      <c r="B1618">
        <v>2008</v>
      </c>
      <c r="C1618" t="s">
        <v>27</v>
      </c>
      <c r="D1618" t="s">
        <v>19</v>
      </c>
      <c r="E1618">
        <v>5</v>
      </c>
      <c r="F1618">
        <v>51</v>
      </c>
      <c r="G1618">
        <v>22</v>
      </c>
      <c r="H1618">
        <v>0.43137254901960798</v>
      </c>
      <c r="I1618" t="s">
        <v>20</v>
      </c>
    </row>
    <row r="1619" spans="1:9" x14ac:dyDescent="0.3">
      <c r="A1619">
        <v>1618</v>
      </c>
      <c r="B1619">
        <v>2008</v>
      </c>
      <c r="C1619" t="s">
        <v>27</v>
      </c>
      <c r="D1619" t="s">
        <v>19</v>
      </c>
      <c r="E1619">
        <v>5</v>
      </c>
      <c r="F1619">
        <v>51</v>
      </c>
      <c r="G1619">
        <v>22</v>
      </c>
      <c r="H1619">
        <v>0.43137254901960798</v>
      </c>
      <c r="I1619" t="s">
        <v>20</v>
      </c>
    </row>
    <row r="1620" spans="1:9" x14ac:dyDescent="0.3">
      <c r="A1620">
        <v>1619</v>
      </c>
      <c r="B1620">
        <v>2008</v>
      </c>
      <c r="C1620" t="s">
        <v>27</v>
      </c>
      <c r="D1620" t="s">
        <v>19</v>
      </c>
      <c r="E1620">
        <v>5</v>
      </c>
      <c r="F1620">
        <v>51</v>
      </c>
      <c r="G1620">
        <v>22</v>
      </c>
      <c r="H1620">
        <v>0.43137254901960798</v>
      </c>
      <c r="I1620" t="s">
        <v>20</v>
      </c>
    </row>
    <row r="1621" spans="1:9" x14ac:dyDescent="0.3">
      <c r="A1621">
        <v>1620</v>
      </c>
      <c r="B1621">
        <v>2008</v>
      </c>
      <c r="C1621" t="s">
        <v>27</v>
      </c>
      <c r="D1621" t="s">
        <v>19</v>
      </c>
      <c r="E1621">
        <v>5</v>
      </c>
      <c r="F1621">
        <v>51</v>
      </c>
      <c r="G1621">
        <v>22</v>
      </c>
      <c r="H1621">
        <v>0.43137254901960798</v>
      </c>
      <c r="I1621" t="s">
        <v>20</v>
      </c>
    </row>
    <row r="1622" spans="1:9" x14ac:dyDescent="0.3">
      <c r="A1622">
        <v>1621</v>
      </c>
      <c r="B1622">
        <v>2008</v>
      </c>
      <c r="C1622" t="s">
        <v>27</v>
      </c>
      <c r="D1622" t="s">
        <v>19</v>
      </c>
      <c r="E1622">
        <v>5</v>
      </c>
      <c r="F1622">
        <v>51</v>
      </c>
      <c r="G1622">
        <v>22</v>
      </c>
      <c r="H1622">
        <v>0.43137254901960798</v>
      </c>
      <c r="I1622" t="s">
        <v>20</v>
      </c>
    </row>
    <row r="1623" spans="1:9" x14ac:dyDescent="0.3">
      <c r="A1623">
        <v>1622</v>
      </c>
      <c r="B1623">
        <v>2008</v>
      </c>
      <c r="C1623" t="s">
        <v>27</v>
      </c>
      <c r="D1623" t="s">
        <v>19</v>
      </c>
      <c r="E1623">
        <v>5</v>
      </c>
      <c r="F1623">
        <v>51</v>
      </c>
      <c r="G1623">
        <v>22</v>
      </c>
      <c r="H1623">
        <v>0.43137254901960798</v>
      </c>
      <c r="I1623" t="s">
        <v>20</v>
      </c>
    </row>
    <row r="1624" spans="1:9" x14ac:dyDescent="0.3">
      <c r="A1624">
        <v>1623</v>
      </c>
      <c r="B1624">
        <v>2008</v>
      </c>
      <c r="C1624" t="s">
        <v>27</v>
      </c>
      <c r="D1624" t="s">
        <v>19</v>
      </c>
      <c r="E1624">
        <v>5</v>
      </c>
      <c r="F1624">
        <v>51</v>
      </c>
      <c r="G1624">
        <v>22</v>
      </c>
      <c r="H1624">
        <v>0.43137254901960798</v>
      </c>
      <c r="I1624" t="s">
        <v>20</v>
      </c>
    </row>
    <row r="1625" spans="1:9" x14ac:dyDescent="0.3">
      <c r="A1625">
        <v>1624</v>
      </c>
      <c r="B1625">
        <v>2008</v>
      </c>
      <c r="C1625" t="s">
        <v>27</v>
      </c>
      <c r="D1625" t="s">
        <v>19</v>
      </c>
      <c r="E1625">
        <v>5</v>
      </c>
      <c r="F1625">
        <v>51</v>
      </c>
      <c r="G1625">
        <v>22</v>
      </c>
      <c r="H1625">
        <v>0.43137254901960798</v>
      </c>
      <c r="I1625" t="s">
        <v>20</v>
      </c>
    </row>
    <row r="1626" spans="1:9" x14ac:dyDescent="0.3">
      <c r="A1626">
        <v>1625</v>
      </c>
      <c r="B1626">
        <v>2008</v>
      </c>
      <c r="C1626" t="s">
        <v>27</v>
      </c>
      <c r="D1626" t="s">
        <v>19</v>
      </c>
      <c r="E1626">
        <v>5</v>
      </c>
      <c r="F1626">
        <v>51</v>
      </c>
      <c r="G1626">
        <v>22</v>
      </c>
      <c r="H1626">
        <v>0.43137254901960798</v>
      </c>
      <c r="I1626" t="s">
        <v>20</v>
      </c>
    </row>
    <row r="1627" spans="1:9" x14ac:dyDescent="0.3">
      <c r="A1627">
        <v>1626</v>
      </c>
      <c r="B1627">
        <v>2008</v>
      </c>
      <c r="C1627" t="s">
        <v>27</v>
      </c>
      <c r="D1627" t="s">
        <v>19</v>
      </c>
      <c r="E1627">
        <v>5</v>
      </c>
      <c r="F1627">
        <v>51</v>
      </c>
      <c r="G1627">
        <v>22</v>
      </c>
      <c r="H1627">
        <v>0.43137254901960798</v>
      </c>
      <c r="I1627" t="s">
        <v>20</v>
      </c>
    </row>
    <row r="1628" spans="1:9" x14ac:dyDescent="0.3">
      <c r="A1628">
        <v>1627</v>
      </c>
      <c r="B1628">
        <v>2008</v>
      </c>
      <c r="C1628" t="s">
        <v>27</v>
      </c>
      <c r="D1628" t="s">
        <v>19</v>
      </c>
      <c r="E1628">
        <v>5</v>
      </c>
      <c r="F1628">
        <v>51</v>
      </c>
      <c r="G1628">
        <v>22</v>
      </c>
      <c r="H1628">
        <v>0.43137254901960798</v>
      </c>
      <c r="I1628" t="s">
        <v>20</v>
      </c>
    </row>
    <row r="1629" spans="1:9" x14ac:dyDescent="0.3">
      <c r="A1629">
        <v>1628</v>
      </c>
      <c r="B1629">
        <v>2008</v>
      </c>
      <c r="C1629" t="s">
        <v>27</v>
      </c>
      <c r="D1629" t="s">
        <v>19</v>
      </c>
      <c r="E1629">
        <v>5</v>
      </c>
      <c r="F1629">
        <v>51</v>
      </c>
      <c r="G1629">
        <v>22</v>
      </c>
      <c r="H1629">
        <v>0.43137254901960798</v>
      </c>
      <c r="I1629" t="s">
        <v>20</v>
      </c>
    </row>
    <row r="1630" spans="1:9" x14ac:dyDescent="0.3">
      <c r="A1630">
        <v>1629</v>
      </c>
      <c r="B1630">
        <v>2008</v>
      </c>
      <c r="C1630" t="s">
        <v>27</v>
      </c>
      <c r="D1630" t="s">
        <v>19</v>
      </c>
      <c r="E1630">
        <v>6</v>
      </c>
      <c r="F1630">
        <v>51</v>
      </c>
      <c r="G1630">
        <v>22</v>
      </c>
      <c r="H1630">
        <v>0.43137254901960798</v>
      </c>
      <c r="I1630" t="s">
        <v>20</v>
      </c>
    </row>
    <row r="1631" spans="1:9" x14ac:dyDescent="0.3">
      <c r="A1631">
        <v>1630</v>
      </c>
      <c r="B1631">
        <v>2008</v>
      </c>
      <c r="C1631" t="s">
        <v>27</v>
      </c>
      <c r="D1631" t="s">
        <v>19</v>
      </c>
      <c r="E1631">
        <v>6</v>
      </c>
      <c r="F1631">
        <v>51</v>
      </c>
      <c r="G1631">
        <v>22</v>
      </c>
      <c r="H1631">
        <v>0.43137254901960798</v>
      </c>
      <c r="I1631" t="s">
        <v>20</v>
      </c>
    </row>
    <row r="1632" spans="1:9" x14ac:dyDescent="0.3">
      <c r="A1632">
        <v>1631</v>
      </c>
      <c r="B1632">
        <v>2008</v>
      </c>
      <c r="C1632" t="s">
        <v>27</v>
      </c>
      <c r="D1632" t="s">
        <v>19</v>
      </c>
      <c r="E1632">
        <v>6</v>
      </c>
      <c r="F1632">
        <v>51</v>
      </c>
      <c r="G1632">
        <v>22</v>
      </c>
      <c r="H1632">
        <v>0.43137254901960798</v>
      </c>
      <c r="I1632" t="s">
        <v>20</v>
      </c>
    </row>
    <row r="1633" spans="1:9" x14ac:dyDescent="0.3">
      <c r="A1633">
        <v>1632</v>
      </c>
      <c r="B1633">
        <v>2008</v>
      </c>
      <c r="C1633" t="s">
        <v>27</v>
      </c>
      <c r="D1633" t="s">
        <v>19</v>
      </c>
      <c r="E1633">
        <v>6</v>
      </c>
      <c r="F1633">
        <v>51</v>
      </c>
      <c r="G1633">
        <v>22</v>
      </c>
      <c r="H1633">
        <v>0.43137254901960798</v>
      </c>
      <c r="I1633" t="s">
        <v>20</v>
      </c>
    </row>
    <row r="1634" spans="1:9" x14ac:dyDescent="0.3">
      <c r="A1634">
        <v>1633</v>
      </c>
      <c r="B1634">
        <v>2008</v>
      </c>
      <c r="C1634" t="s">
        <v>27</v>
      </c>
      <c r="D1634" t="s">
        <v>19</v>
      </c>
      <c r="E1634">
        <v>6</v>
      </c>
      <c r="F1634">
        <v>51</v>
      </c>
      <c r="G1634">
        <v>22</v>
      </c>
      <c r="H1634">
        <v>0.43137254901960798</v>
      </c>
      <c r="I1634" t="s">
        <v>20</v>
      </c>
    </row>
    <row r="1635" spans="1:9" x14ac:dyDescent="0.3">
      <c r="A1635">
        <v>1634</v>
      </c>
      <c r="B1635">
        <v>2008</v>
      </c>
      <c r="C1635" t="s">
        <v>27</v>
      </c>
      <c r="D1635" t="s">
        <v>19</v>
      </c>
      <c r="E1635">
        <v>6</v>
      </c>
      <c r="F1635">
        <v>51</v>
      </c>
      <c r="G1635">
        <v>22</v>
      </c>
      <c r="H1635">
        <v>0.43137254901960798</v>
      </c>
      <c r="I1635" t="s">
        <v>20</v>
      </c>
    </row>
    <row r="1636" spans="1:9" x14ac:dyDescent="0.3">
      <c r="A1636">
        <v>1635</v>
      </c>
      <c r="B1636">
        <v>2008</v>
      </c>
      <c r="C1636" t="s">
        <v>27</v>
      </c>
      <c r="D1636" t="s">
        <v>19</v>
      </c>
      <c r="E1636">
        <v>6</v>
      </c>
      <c r="F1636">
        <v>51</v>
      </c>
      <c r="G1636">
        <v>22</v>
      </c>
      <c r="H1636">
        <v>0.43137254901960798</v>
      </c>
      <c r="I1636" t="s">
        <v>20</v>
      </c>
    </row>
    <row r="1637" spans="1:9" x14ac:dyDescent="0.3">
      <c r="A1637">
        <v>1636</v>
      </c>
      <c r="B1637">
        <v>2008</v>
      </c>
      <c r="C1637" t="s">
        <v>27</v>
      </c>
      <c r="D1637" t="s">
        <v>19</v>
      </c>
      <c r="E1637">
        <v>6</v>
      </c>
      <c r="F1637">
        <v>51</v>
      </c>
      <c r="G1637">
        <v>22</v>
      </c>
      <c r="H1637">
        <v>0.43137254901960798</v>
      </c>
      <c r="I1637" t="s">
        <v>20</v>
      </c>
    </row>
    <row r="1638" spans="1:9" x14ac:dyDescent="0.3">
      <c r="A1638">
        <v>1637</v>
      </c>
      <c r="B1638">
        <v>2008</v>
      </c>
      <c r="C1638" t="s">
        <v>27</v>
      </c>
      <c r="D1638" t="s">
        <v>19</v>
      </c>
      <c r="E1638">
        <v>6</v>
      </c>
      <c r="F1638">
        <v>51</v>
      </c>
      <c r="G1638">
        <v>22</v>
      </c>
      <c r="H1638">
        <v>0.43137254901960798</v>
      </c>
      <c r="I1638" t="s">
        <v>20</v>
      </c>
    </row>
    <row r="1639" spans="1:9" x14ac:dyDescent="0.3">
      <c r="A1639">
        <v>1638</v>
      </c>
      <c r="B1639">
        <v>2008</v>
      </c>
      <c r="C1639" t="s">
        <v>27</v>
      </c>
      <c r="D1639" t="s">
        <v>19</v>
      </c>
      <c r="E1639">
        <v>6</v>
      </c>
      <c r="F1639">
        <v>51</v>
      </c>
      <c r="G1639">
        <v>22</v>
      </c>
      <c r="H1639">
        <v>0.43137254901960798</v>
      </c>
      <c r="I1639" t="s">
        <v>20</v>
      </c>
    </row>
    <row r="1640" spans="1:9" x14ac:dyDescent="0.3">
      <c r="A1640">
        <v>1639</v>
      </c>
      <c r="B1640">
        <v>2008</v>
      </c>
      <c r="C1640" t="s">
        <v>27</v>
      </c>
      <c r="D1640" t="s">
        <v>19</v>
      </c>
      <c r="E1640">
        <v>6</v>
      </c>
      <c r="F1640">
        <v>51</v>
      </c>
      <c r="G1640">
        <v>22</v>
      </c>
      <c r="H1640">
        <v>0.43137254901960798</v>
      </c>
      <c r="I1640" t="s">
        <v>20</v>
      </c>
    </row>
    <row r="1641" spans="1:9" x14ac:dyDescent="0.3">
      <c r="A1641">
        <v>1640</v>
      </c>
      <c r="B1641">
        <v>2008</v>
      </c>
      <c r="C1641" t="s">
        <v>27</v>
      </c>
      <c r="D1641" t="s">
        <v>19</v>
      </c>
      <c r="E1641">
        <v>6</v>
      </c>
      <c r="F1641">
        <v>51</v>
      </c>
      <c r="G1641">
        <v>22</v>
      </c>
      <c r="H1641">
        <v>0.43137254901960798</v>
      </c>
      <c r="I1641" t="s">
        <v>20</v>
      </c>
    </row>
    <row r="1642" spans="1:9" x14ac:dyDescent="0.3">
      <c r="A1642">
        <v>1641</v>
      </c>
      <c r="B1642">
        <v>2008</v>
      </c>
      <c r="C1642" t="s">
        <v>27</v>
      </c>
      <c r="D1642" t="s">
        <v>19</v>
      </c>
      <c r="E1642">
        <v>6</v>
      </c>
      <c r="F1642">
        <v>51</v>
      </c>
      <c r="G1642">
        <v>22</v>
      </c>
      <c r="H1642">
        <v>0.43137254901960798</v>
      </c>
      <c r="I1642" t="s">
        <v>20</v>
      </c>
    </row>
    <row r="1643" spans="1:9" x14ac:dyDescent="0.3">
      <c r="A1643">
        <v>1642</v>
      </c>
      <c r="B1643">
        <v>2008</v>
      </c>
      <c r="C1643" t="s">
        <v>27</v>
      </c>
      <c r="D1643" t="s">
        <v>19</v>
      </c>
      <c r="E1643">
        <v>6</v>
      </c>
      <c r="F1643">
        <v>51</v>
      </c>
      <c r="G1643">
        <v>22</v>
      </c>
      <c r="H1643">
        <v>0.43137254901960798</v>
      </c>
      <c r="I1643" t="s">
        <v>20</v>
      </c>
    </row>
    <row r="1644" spans="1:9" x14ac:dyDescent="0.3">
      <c r="A1644">
        <v>1643</v>
      </c>
      <c r="B1644">
        <v>2008</v>
      </c>
      <c r="C1644" t="s">
        <v>27</v>
      </c>
      <c r="D1644" t="s">
        <v>19</v>
      </c>
      <c r="E1644">
        <v>6</v>
      </c>
      <c r="F1644">
        <v>51</v>
      </c>
      <c r="G1644">
        <v>22</v>
      </c>
      <c r="H1644">
        <v>0.43137254901960798</v>
      </c>
      <c r="I1644" t="s">
        <v>20</v>
      </c>
    </row>
    <row r="1645" spans="1:9" x14ac:dyDescent="0.3">
      <c r="A1645">
        <v>1644</v>
      </c>
      <c r="B1645">
        <v>2008</v>
      </c>
      <c r="C1645" t="s">
        <v>27</v>
      </c>
      <c r="D1645" t="s">
        <v>19</v>
      </c>
      <c r="E1645">
        <v>6</v>
      </c>
      <c r="F1645">
        <v>51</v>
      </c>
      <c r="G1645">
        <v>22</v>
      </c>
      <c r="H1645">
        <v>0.43137254901960798</v>
      </c>
      <c r="I1645" t="s">
        <v>20</v>
      </c>
    </row>
    <row r="1646" spans="1:9" x14ac:dyDescent="0.3">
      <c r="A1646">
        <v>1645</v>
      </c>
      <c r="B1646">
        <v>2008</v>
      </c>
      <c r="C1646" t="s">
        <v>27</v>
      </c>
      <c r="D1646" t="s">
        <v>19</v>
      </c>
      <c r="E1646">
        <v>6</v>
      </c>
      <c r="F1646">
        <v>51</v>
      </c>
      <c r="G1646">
        <v>22</v>
      </c>
      <c r="H1646">
        <v>0.43137254901960798</v>
      </c>
      <c r="I1646" t="s">
        <v>20</v>
      </c>
    </row>
    <row r="1647" spans="1:9" x14ac:dyDescent="0.3">
      <c r="A1647">
        <v>1646</v>
      </c>
      <c r="B1647">
        <v>2008</v>
      </c>
      <c r="C1647" t="s">
        <v>27</v>
      </c>
      <c r="D1647" t="s">
        <v>19</v>
      </c>
      <c r="E1647">
        <v>6</v>
      </c>
      <c r="F1647">
        <v>51</v>
      </c>
      <c r="G1647">
        <v>22</v>
      </c>
      <c r="H1647">
        <v>0.43137254901960798</v>
      </c>
      <c r="I1647" t="s">
        <v>20</v>
      </c>
    </row>
    <row r="1648" spans="1:9" x14ac:dyDescent="0.3">
      <c r="A1648">
        <v>1647</v>
      </c>
      <c r="B1648">
        <v>2008</v>
      </c>
      <c r="C1648" t="s">
        <v>27</v>
      </c>
      <c r="D1648" t="s">
        <v>19</v>
      </c>
      <c r="E1648">
        <v>6</v>
      </c>
      <c r="F1648">
        <v>51</v>
      </c>
      <c r="G1648">
        <v>22</v>
      </c>
      <c r="H1648">
        <v>0.43137254901960798</v>
      </c>
      <c r="I1648" t="s">
        <v>20</v>
      </c>
    </row>
    <row r="1649" spans="1:9" x14ac:dyDescent="0.3">
      <c r="A1649">
        <v>1648</v>
      </c>
      <c r="B1649">
        <v>2008</v>
      </c>
      <c r="C1649" t="s">
        <v>27</v>
      </c>
      <c r="D1649" t="s">
        <v>19</v>
      </c>
      <c r="E1649">
        <v>6</v>
      </c>
      <c r="F1649">
        <v>51</v>
      </c>
      <c r="G1649">
        <v>22</v>
      </c>
      <c r="H1649">
        <v>0.43137254901960798</v>
      </c>
      <c r="I1649" t="s">
        <v>20</v>
      </c>
    </row>
    <row r="1650" spans="1:9" x14ac:dyDescent="0.3">
      <c r="A1650">
        <v>1649</v>
      </c>
      <c r="B1650">
        <v>2008</v>
      </c>
      <c r="C1650" t="s">
        <v>27</v>
      </c>
      <c r="D1650" t="s">
        <v>19</v>
      </c>
      <c r="E1650">
        <v>6</v>
      </c>
      <c r="F1650">
        <v>51</v>
      </c>
      <c r="G1650">
        <v>22</v>
      </c>
      <c r="H1650">
        <v>0.43137254901960798</v>
      </c>
      <c r="I1650" t="s">
        <v>20</v>
      </c>
    </row>
    <row r="1651" spans="1:9" x14ac:dyDescent="0.3">
      <c r="A1651">
        <v>1650</v>
      </c>
      <c r="B1651">
        <v>2008</v>
      </c>
      <c r="C1651" t="s">
        <v>27</v>
      </c>
      <c r="D1651" t="s">
        <v>19</v>
      </c>
      <c r="E1651">
        <v>6</v>
      </c>
      <c r="F1651">
        <v>51</v>
      </c>
      <c r="G1651">
        <v>22</v>
      </c>
      <c r="H1651">
        <v>0.43137254901960798</v>
      </c>
      <c r="I1651" t="s">
        <v>20</v>
      </c>
    </row>
    <row r="1652" spans="1:9" x14ac:dyDescent="0.3">
      <c r="A1652">
        <v>1651</v>
      </c>
      <c r="B1652">
        <v>2008</v>
      </c>
      <c r="C1652" t="s">
        <v>27</v>
      </c>
      <c r="D1652" t="s">
        <v>19</v>
      </c>
      <c r="E1652">
        <v>7</v>
      </c>
      <c r="F1652">
        <v>51</v>
      </c>
      <c r="G1652">
        <v>7</v>
      </c>
      <c r="H1652">
        <v>0.13725490196078399</v>
      </c>
      <c r="I1652" t="s">
        <v>20</v>
      </c>
    </row>
    <row r="1653" spans="1:9" x14ac:dyDescent="0.3">
      <c r="A1653">
        <v>1652</v>
      </c>
      <c r="B1653">
        <v>2008</v>
      </c>
      <c r="C1653" t="s">
        <v>27</v>
      </c>
      <c r="D1653" t="s">
        <v>19</v>
      </c>
      <c r="E1653">
        <v>7</v>
      </c>
      <c r="F1653">
        <v>51</v>
      </c>
      <c r="G1653">
        <v>7</v>
      </c>
      <c r="H1653">
        <v>0.13725490196078399</v>
      </c>
      <c r="I1653" t="s">
        <v>20</v>
      </c>
    </row>
    <row r="1654" spans="1:9" x14ac:dyDescent="0.3">
      <c r="A1654">
        <v>1653</v>
      </c>
      <c r="B1654">
        <v>2008</v>
      </c>
      <c r="C1654" t="s">
        <v>27</v>
      </c>
      <c r="D1654" t="s">
        <v>19</v>
      </c>
      <c r="E1654">
        <v>7</v>
      </c>
      <c r="F1654">
        <v>51</v>
      </c>
      <c r="G1654">
        <v>7</v>
      </c>
      <c r="H1654">
        <v>0.13725490196078399</v>
      </c>
      <c r="I1654" t="s">
        <v>20</v>
      </c>
    </row>
    <row r="1655" spans="1:9" x14ac:dyDescent="0.3">
      <c r="A1655">
        <v>1654</v>
      </c>
      <c r="B1655">
        <v>2008</v>
      </c>
      <c r="C1655" t="s">
        <v>27</v>
      </c>
      <c r="D1655" t="s">
        <v>19</v>
      </c>
      <c r="E1655">
        <v>7</v>
      </c>
      <c r="F1655">
        <v>51</v>
      </c>
      <c r="G1655">
        <v>7</v>
      </c>
      <c r="H1655">
        <v>0.13725490196078399</v>
      </c>
      <c r="I1655" t="s">
        <v>20</v>
      </c>
    </row>
    <row r="1656" spans="1:9" x14ac:dyDescent="0.3">
      <c r="A1656">
        <v>1655</v>
      </c>
      <c r="B1656">
        <v>2008</v>
      </c>
      <c r="C1656" t="s">
        <v>27</v>
      </c>
      <c r="D1656" t="s">
        <v>19</v>
      </c>
      <c r="E1656">
        <v>7</v>
      </c>
      <c r="F1656">
        <v>51</v>
      </c>
      <c r="G1656">
        <v>7</v>
      </c>
      <c r="H1656">
        <v>0.13725490196078399</v>
      </c>
      <c r="I1656" t="s">
        <v>20</v>
      </c>
    </row>
    <row r="1657" spans="1:9" x14ac:dyDescent="0.3">
      <c r="A1657">
        <v>1656</v>
      </c>
      <c r="B1657">
        <v>2008</v>
      </c>
      <c r="C1657" t="s">
        <v>27</v>
      </c>
      <c r="D1657" t="s">
        <v>19</v>
      </c>
      <c r="E1657">
        <v>7</v>
      </c>
      <c r="F1657">
        <v>51</v>
      </c>
      <c r="G1657">
        <v>7</v>
      </c>
      <c r="H1657">
        <v>0.13725490196078399</v>
      </c>
      <c r="I1657" t="s">
        <v>20</v>
      </c>
    </row>
    <row r="1658" spans="1:9" x14ac:dyDescent="0.3">
      <c r="A1658">
        <v>1657</v>
      </c>
      <c r="B1658">
        <v>2008</v>
      </c>
      <c r="C1658" t="s">
        <v>27</v>
      </c>
      <c r="D1658" t="s">
        <v>19</v>
      </c>
      <c r="E1658">
        <v>7</v>
      </c>
      <c r="F1658">
        <v>51</v>
      </c>
      <c r="G1658">
        <v>7</v>
      </c>
      <c r="H1658">
        <v>0.13725490196078399</v>
      </c>
      <c r="I1658" t="s">
        <v>20</v>
      </c>
    </row>
    <row r="1659" spans="1:9" x14ac:dyDescent="0.3">
      <c r="A1659">
        <v>1658</v>
      </c>
      <c r="B1659">
        <v>2008</v>
      </c>
      <c r="C1659" t="s">
        <v>27</v>
      </c>
      <c r="D1659" t="s">
        <v>21</v>
      </c>
      <c r="E1659">
        <v>5</v>
      </c>
      <c r="F1659">
        <v>1</v>
      </c>
      <c r="G1659">
        <v>1</v>
      </c>
      <c r="H1659">
        <v>1</v>
      </c>
      <c r="I1659" t="s">
        <v>22</v>
      </c>
    </row>
    <row r="1660" spans="1:9" x14ac:dyDescent="0.3">
      <c r="A1660">
        <v>1659</v>
      </c>
      <c r="B1660">
        <v>2008</v>
      </c>
      <c r="C1660" t="s">
        <v>27</v>
      </c>
      <c r="D1660" t="s">
        <v>23</v>
      </c>
      <c r="E1660">
        <v>5</v>
      </c>
      <c r="F1660">
        <v>25</v>
      </c>
      <c r="G1660">
        <v>18</v>
      </c>
      <c r="H1660">
        <v>0.72</v>
      </c>
      <c r="I1660" t="s">
        <v>24</v>
      </c>
    </row>
    <row r="1661" spans="1:9" x14ac:dyDescent="0.3">
      <c r="A1661">
        <v>1660</v>
      </c>
      <c r="B1661">
        <v>2008</v>
      </c>
      <c r="C1661" t="s">
        <v>27</v>
      </c>
      <c r="D1661" t="s">
        <v>23</v>
      </c>
      <c r="E1661">
        <v>5</v>
      </c>
      <c r="F1661">
        <v>25</v>
      </c>
      <c r="G1661">
        <v>18</v>
      </c>
      <c r="H1661">
        <v>0.72</v>
      </c>
      <c r="I1661" t="s">
        <v>24</v>
      </c>
    </row>
    <row r="1662" spans="1:9" x14ac:dyDescent="0.3">
      <c r="A1662">
        <v>1661</v>
      </c>
      <c r="B1662">
        <v>2008</v>
      </c>
      <c r="C1662" t="s">
        <v>27</v>
      </c>
      <c r="D1662" t="s">
        <v>23</v>
      </c>
      <c r="E1662">
        <v>5</v>
      </c>
      <c r="F1662">
        <v>25</v>
      </c>
      <c r="G1662">
        <v>18</v>
      </c>
      <c r="H1662">
        <v>0.72</v>
      </c>
      <c r="I1662" t="s">
        <v>24</v>
      </c>
    </row>
    <row r="1663" spans="1:9" x14ac:dyDescent="0.3">
      <c r="A1663">
        <v>1662</v>
      </c>
      <c r="B1663">
        <v>2008</v>
      </c>
      <c r="C1663" t="s">
        <v>27</v>
      </c>
      <c r="D1663" t="s">
        <v>23</v>
      </c>
      <c r="E1663">
        <v>5</v>
      </c>
      <c r="F1663">
        <v>25</v>
      </c>
      <c r="G1663">
        <v>18</v>
      </c>
      <c r="H1663">
        <v>0.72</v>
      </c>
      <c r="I1663" t="s">
        <v>24</v>
      </c>
    </row>
    <row r="1664" spans="1:9" x14ac:dyDescent="0.3">
      <c r="A1664">
        <v>1663</v>
      </c>
      <c r="B1664">
        <v>2008</v>
      </c>
      <c r="C1664" t="s">
        <v>27</v>
      </c>
      <c r="D1664" t="s">
        <v>23</v>
      </c>
      <c r="E1664">
        <v>5</v>
      </c>
      <c r="F1664">
        <v>25</v>
      </c>
      <c r="G1664">
        <v>18</v>
      </c>
      <c r="H1664">
        <v>0.72</v>
      </c>
      <c r="I1664" t="s">
        <v>24</v>
      </c>
    </row>
    <row r="1665" spans="1:9" x14ac:dyDescent="0.3">
      <c r="A1665">
        <v>1664</v>
      </c>
      <c r="B1665">
        <v>2008</v>
      </c>
      <c r="C1665" t="s">
        <v>27</v>
      </c>
      <c r="D1665" t="s">
        <v>23</v>
      </c>
      <c r="E1665">
        <v>5</v>
      </c>
      <c r="F1665">
        <v>25</v>
      </c>
      <c r="G1665">
        <v>18</v>
      </c>
      <c r="H1665">
        <v>0.72</v>
      </c>
      <c r="I1665" t="s">
        <v>24</v>
      </c>
    </row>
    <row r="1666" spans="1:9" x14ac:dyDescent="0.3">
      <c r="A1666">
        <v>1665</v>
      </c>
      <c r="B1666">
        <v>2008</v>
      </c>
      <c r="C1666" t="s">
        <v>27</v>
      </c>
      <c r="D1666" t="s">
        <v>23</v>
      </c>
      <c r="E1666">
        <v>5</v>
      </c>
      <c r="F1666">
        <v>25</v>
      </c>
      <c r="G1666">
        <v>18</v>
      </c>
      <c r="H1666">
        <v>0.72</v>
      </c>
      <c r="I1666" t="s">
        <v>24</v>
      </c>
    </row>
    <row r="1667" spans="1:9" x14ac:dyDescent="0.3">
      <c r="A1667">
        <v>1666</v>
      </c>
      <c r="B1667">
        <v>2008</v>
      </c>
      <c r="C1667" t="s">
        <v>27</v>
      </c>
      <c r="D1667" t="s">
        <v>23</v>
      </c>
      <c r="E1667">
        <v>5</v>
      </c>
      <c r="F1667">
        <v>25</v>
      </c>
      <c r="G1667">
        <v>18</v>
      </c>
      <c r="H1667">
        <v>0.72</v>
      </c>
      <c r="I1667" t="s">
        <v>24</v>
      </c>
    </row>
    <row r="1668" spans="1:9" x14ac:dyDescent="0.3">
      <c r="A1668">
        <v>1667</v>
      </c>
      <c r="B1668">
        <v>2008</v>
      </c>
      <c r="C1668" t="s">
        <v>27</v>
      </c>
      <c r="D1668" t="s">
        <v>23</v>
      </c>
      <c r="E1668">
        <v>5</v>
      </c>
      <c r="F1668">
        <v>25</v>
      </c>
      <c r="G1668">
        <v>18</v>
      </c>
      <c r="H1668">
        <v>0.72</v>
      </c>
      <c r="I1668" t="s">
        <v>24</v>
      </c>
    </row>
    <row r="1669" spans="1:9" x14ac:dyDescent="0.3">
      <c r="A1669">
        <v>1668</v>
      </c>
      <c r="B1669">
        <v>2008</v>
      </c>
      <c r="C1669" t="s">
        <v>27</v>
      </c>
      <c r="D1669" t="s">
        <v>23</v>
      </c>
      <c r="E1669">
        <v>5</v>
      </c>
      <c r="F1669">
        <v>25</v>
      </c>
      <c r="G1669">
        <v>18</v>
      </c>
      <c r="H1669">
        <v>0.72</v>
      </c>
      <c r="I1669" t="s">
        <v>24</v>
      </c>
    </row>
    <row r="1670" spans="1:9" x14ac:dyDescent="0.3">
      <c r="A1670">
        <v>1669</v>
      </c>
      <c r="B1670">
        <v>2008</v>
      </c>
      <c r="C1670" t="s">
        <v>27</v>
      </c>
      <c r="D1670" t="s">
        <v>23</v>
      </c>
      <c r="E1670">
        <v>5</v>
      </c>
      <c r="F1670">
        <v>25</v>
      </c>
      <c r="G1670">
        <v>18</v>
      </c>
      <c r="H1670">
        <v>0.72</v>
      </c>
      <c r="I1670" t="s">
        <v>24</v>
      </c>
    </row>
    <row r="1671" spans="1:9" x14ac:dyDescent="0.3">
      <c r="A1671">
        <v>1670</v>
      </c>
      <c r="B1671">
        <v>2008</v>
      </c>
      <c r="C1671" t="s">
        <v>27</v>
      </c>
      <c r="D1671" t="s">
        <v>23</v>
      </c>
      <c r="E1671">
        <v>5</v>
      </c>
      <c r="F1671">
        <v>25</v>
      </c>
      <c r="G1671">
        <v>18</v>
      </c>
      <c r="H1671">
        <v>0.72</v>
      </c>
      <c r="I1671" t="s">
        <v>24</v>
      </c>
    </row>
    <row r="1672" spans="1:9" x14ac:dyDescent="0.3">
      <c r="A1672">
        <v>1671</v>
      </c>
      <c r="B1672">
        <v>2008</v>
      </c>
      <c r="C1672" t="s">
        <v>27</v>
      </c>
      <c r="D1672" t="s">
        <v>23</v>
      </c>
      <c r="E1672">
        <v>5</v>
      </c>
      <c r="F1672">
        <v>25</v>
      </c>
      <c r="G1672">
        <v>18</v>
      </c>
      <c r="H1672">
        <v>0.72</v>
      </c>
      <c r="I1672" t="s">
        <v>24</v>
      </c>
    </row>
    <row r="1673" spans="1:9" x14ac:dyDescent="0.3">
      <c r="A1673">
        <v>1672</v>
      </c>
      <c r="B1673">
        <v>2008</v>
      </c>
      <c r="C1673" t="s">
        <v>27</v>
      </c>
      <c r="D1673" t="s">
        <v>23</v>
      </c>
      <c r="E1673">
        <v>5</v>
      </c>
      <c r="F1673">
        <v>25</v>
      </c>
      <c r="G1673">
        <v>18</v>
      </c>
      <c r="H1673">
        <v>0.72</v>
      </c>
      <c r="I1673" t="s">
        <v>24</v>
      </c>
    </row>
    <row r="1674" spans="1:9" x14ac:dyDescent="0.3">
      <c r="A1674">
        <v>1673</v>
      </c>
      <c r="B1674">
        <v>2008</v>
      </c>
      <c r="C1674" t="s">
        <v>27</v>
      </c>
      <c r="D1674" t="s">
        <v>23</v>
      </c>
      <c r="E1674">
        <v>5</v>
      </c>
      <c r="F1674">
        <v>25</v>
      </c>
      <c r="G1674">
        <v>18</v>
      </c>
      <c r="H1674">
        <v>0.72</v>
      </c>
      <c r="I1674" t="s">
        <v>24</v>
      </c>
    </row>
    <row r="1675" spans="1:9" x14ac:dyDescent="0.3">
      <c r="A1675">
        <v>1674</v>
      </c>
      <c r="B1675">
        <v>2008</v>
      </c>
      <c r="C1675" t="s">
        <v>27</v>
      </c>
      <c r="D1675" t="s">
        <v>23</v>
      </c>
      <c r="E1675">
        <v>5</v>
      </c>
      <c r="F1675">
        <v>25</v>
      </c>
      <c r="G1675">
        <v>18</v>
      </c>
      <c r="H1675">
        <v>0.72</v>
      </c>
      <c r="I1675" t="s">
        <v>24</v>
      </c>
    </row>
    <row r="1676" spans="1:9" x14ac:dyDescent="0.3">
      <c r="A1676">
        <v>1675</v>
      </c>
      <c r="B1676">
        <v>2008</v>
      </c>
      <c r="C1676" t="s">
        <v>27</v>
      </c>
      <c r="D1676" t="s">
        <v>23</v>
      </c>
      <c r="E1676">
        <v>5</v>
      </c>
      <c r="F1676">
        <v>25</v>
      </c>
      <c r="G1676">
        <v>18</v>
      </c>
      <c r="H1676">
        <v>0.72</v>
      </c>
      <c r="I1676" t="s">
        <v>24</v>
      </c>
    </row>
    <row r="1677" spans="1:9" x14ac:dyDescent="0.3">
      <c r="A1677">
        <v>1676</v>
      </c>
      <c r="B1677">
        <v>2008</v>
      </c>
      <c r="C1677" t="s">
        <v>27</v>
      </c>
      <c r="D1677" t="s">
        <v>23</v>
      </c>
      <c r="E1677">
        <v>5</v>
      </c>
      <c r="F1677">
        <v>25</v>
      </c>
      <c r="G1677">
        <v>18</v>
      </c>
      <c r="H1677">
        <v>0.72</v>
      </c>
      <c r="I1677" t="s">
        <v>24</v>
      </c>
    </row>
    <row r="1678" spans="1:9" x14ac:dyDescent="0.3">
      <c r="A1678">
        <v>1677</v>
      </c>
      <c r="B1678">
        <v>2008</v>
      </c>
      <c r="C1678" t="s">
        <v>27</v>
      </c>
      <c r="D1678" t="s">
        <v>23</v>
      </c>
      <c r="E1678">
        <v>6</v>
      </c>
      <c r="F1678">
        <v>25</v>
      </c>
      <c r="G1678">
        <v>6</v>
      </c>
      <c r="H1678">
        <v>0.24</v>
      </c>
      <c r="I1678" t="s">
        <v>24</v>
      </c>
    </row>
    <row r="1679" spans="1:9" x14ac:dyDescent="0.3">
      <c r="A1679">
        <v>1678</v>
      </c>
      <c r="B1679">
        <v>2008</v>
      </c>
      <c r="C1679" t="s">
        <v>27</v>
      </c>
      <c r="D1679" t="s">
        <v>23</v>
      </c>
      <c r="E1679">
        <v>6</v>
      </c>
      <c r="F1679">
        <v>25</v>
      </c>
      <c r="G1679">
        <v>6</v>
      </c>
      <c r="H1679">
        <v>0.24</v>
      </c>
      <c r="I1679" t="s">
        <v>24</v>
      </c>
    </row>
    <row r="1680" spans="1:9" x14ac:dyDescent="0.3">
      <c r="A1680">
        <v>1679</v>
      </c>
      <c r="B1680">
        <v>2008</v>
      </c>
      <c r="C1680" t="s">
        <v>27</v>
      </c>
      <c r="D1680" t="s">
        <v>23</v>
      </c>
      <c r="E1680">
        <v>6</v>
      </c>
      <c r="F1680">
        <v>25</v>
      </c>
      <c r="G1680">
        <v>6</v>
      </c>
      <c r="H1680">
        <v>0.24</v>
      </c>
      <c r="I1680" t="s">
        <v>24</v>
      </c>
    </row>
    <row r="1681" spans="1:9" x14ac:dyDescent="0.3">
      <c r="A1681">
        <v>1680</v>
      </c>
      <c r="B1681">
        <v>2008</v>
      </c>
      <c r="C1681" t="s">
        <v>27</v>
      </c>
      <c r="D1681" t="s">
        <v>23</v>
      </c>
      <c r="E1681">
        <v>6</v>
      </c>
      <c r="F1681">
        <v>25</v>
      </c>
      <c r="G1681">
        <v>6</v>
      </c>
      <c r="H1681">
        <v>0.24</v>
      </c>
      <c r="I1681" t="s">
        <v>24</v>
      </c>
    </row>
    <row r="1682" spans="1:9" x14ac:dyDescent="0.3">
      <c r="A1682">
        <v>1681</v>
      </c>
      <c r="B1682">
        <v>2008</v>
      </c>
      <c r="C1682" t="s">
        <v>27</v>
      </c>
      <c r="D1682" t="s">
        <v>23</v>
      </c>
      <c r="E1682">
        <v>6</v>
      </c>
      <c r="F1682">
        <v>25</v>
      </c>
      <c r="G1682">
        <v>6</v>
      </c>
      <c r="H1682">
        <v>0.24</v>
      </c>
      <c r="I1682" t="s">
        <v>24</v>
      </c>
    </row>
    <row r="1683" spans="1:9" x14ac:dyDescent="0.3">
      <c r="A1683">
        <v>1682</v>
      </c>
      <c r="B1683">
        <v>2008</v>
      </c>
      <c r="C1683" t="s">
        <v>27</v>
      </c>
      <c r="D1683" t="s">
        <v>23</v>
      </c>
      <c r="E1683">
        <v>6</v>
      </c>
      <c r="F1683">
        <v>25</v>
      </c>
      <c r="G1683">
        <v>6</v>
      </c>
      <c r="H1683">
        <v>0.24</v>
      </c>
      <c r="I1683" t="s">
        <v>24</v>
      </c>
    </row>
    <row r="1684" spans="1:9" x14ac:dyDescent="0.3">
      <c r="A1684">
        <v>1683</v>
      </c>
      <c r="B1684">
        <v>2008</v>
      </c>
      <c r="C1684" t="s">
        <v>27</v>
      </c>
      <c r="D1684" t="s">
        <v>23</v>
      </c>
      <c r="E1684">
        <v>7</v>
      </c>
      <c r="F1684">
        <v>25</v>
      </c>
      <c r="G1684">
        <v>1</v>
      </c>
      <c r="H1684">
        <v>0.04</v>
      </c>
      <c r="I1684" t="s">
        <v>24</v>
      </c>
    </row>
    <row r="1685" spans="1:9" x14ac:dyDescent="0.3">
      <c r="A1685">
        <v>1684</v>
      </c>
      <c r="B1685">
        <v>2008</v>
      </c>
      <c r="C1685" t="s">
        <v>25</v>
      </c>
      <c r="D1685" t="s">
        <v>25</v>
      </c>
      <c r="E1685">
        <v>4</v>
      </c>
      <c r="F1685" t="s">
        <v>25</v>
      </c>
      <c r="G1685" t="s">
        <v>25</v>
      </c>
      <c r="H1685">
        <v>2.6666667000000002E-2</v>
      </c>
      <c r="I1685" t="s">
        <v>26</v>
      </c>
    </row>
    <row r="1686" spans="1:9" x14ac:dyDescent="0.3">
      <c r="A1686">
        <v>1685</v>
      </c>
      <c r="B1686">
        <v>2008</v>
      </c>
      <c r="C1686" t="s">
        <v>25</v>
      </c>
      <c r="D1686" t="s">
        <v>25</v>
      </c>
      <c r="E1686">
        <v>5</v>
      </c>
      <c r="F1686" t="s">
        <v>25</v>
      </c>
      <c r="G1686" t="s">
        <v>25</v>
      </c>
      <c r="H1686">
        <v>0.56266667000000004</v>
      </c>
      <c r="I1686" t="s">
        <v>26</v>
      </c>
    </row>
    <row r="1687" spans="1:9" x14ac:dyDescent="0.3">
      <c r="A1687">
        <v>1686</v>
      </c>
      <c r="B1687">
        <v>2008</v>
      </c>
      <c r="C1687" t="s">
        <v>25</v>
      </c>
      <c r="D1687" t="s">
        <v>25</v>
      </c>
      <c r="E1687">
        <v>6</v>
      </c>
      <c r="F1687" t="s">
        <v>25</v>
      </c>
      <c r="G1687" t="s">
        <v>25</v>
      </c>
      <c r="H1687">
        <v>0.36533333000000001</v>
      </c>
      <c r="I1687" t="s">
        <v>26</v>
      </c>
    </row>
    <row r="1688" spans="1:9" x14ac:dyDescent="0.3">
      <c r="A1688">
        <v>1687</v>
      </c>
      <c r="B1688">
        <v>2008</v>
      </c>
      <c r="C1688" t="s">
        <v>25</v>
      </c>
      <c r="D1688" t="s">
        <v>25</v>
      </c>
      <c r="E1688">
        <v>7</v>
      </c>
      <c r="F1688" t="s">
        <v>25</v>
      </c>
      <c r="G1688" t="s">
        <v>25</v>
      </c>
      <c r="H1688">
        <v>4.5333333000000003E-2</v>
      </c>
      <c r="I1688" t="s">
        <v>26</v>
      </c>
    </row>
    <row r="1689" spans="1:9" x14ac:dyDescent="0.3">
      <c r="A1689">
        <v>1688</v>
      </c>
      <c r="B1689">
        <v>2009</v>
      </c>
      <c r="C1689" t="s">
        <v>27</v>
      </c>
      <c r="D1689" t="s">
        <v>9</v>
      </c>
      <c r="E1689">
        <v>4</v>
      </c>
      <c r="F1689">
        <v>99</v>
      </c>
      <c r="G1689">
        <v>5</v>
      </c>
      <c r="H1689">
        <v>5.0505050505050497E-2</v>
      </c>
      <c r="I1689" t="s">
        <v>10</v>
      </c>
    </row>
    <row r="1690" spans="1:9" x14ac:dyDescent="0.3">
      <c r="A1690">
        <v>1689</v>
      </c>
      <c r="B1690">
        <v>2009</v>
      </c>
      <c r="C1690" t="s">
        <v>27</v>
      </c>
      <c r="D1690" t="s">
        <v>9</v>
      </c>
      <c r="E1690">
        <v>4</v>
      </c>
      <c r="F1690">
        <v>99</v>
      </c>
      <c r="G1690">
        <v>5</v>
      </c>
      <c r="H1690">
        <v>5.0505050505050497E-2</v>
      </c>
      <c r="I1690" t="s">
        <v>10</v>
      </c>
    </row>
    <row r="1691" spans="1:9" x14ac:dyDescent="0.3">
      <c r="A1691">
        <v>1690</v>
      </c>
      <c r="B1691">
        <v>2009</v>
      </c>
      <c r="C1691" t="s">
        <v>27</v>
      </c>
      <c r="D1691" t="s">
        <v>9</v>
      </c>
      <c r="E1691">
        <v>4</v>
      </c>
      <c r="F1691">
        <v>99</v>
      </c>
      <c r="G1691">
        <v>5</v>
      </c>
      <c r="H1691">
        <v>5.0505050505050497E-2</v>
      </c>
      <c r="I1691" t="s">
        <v>10</v>
      </c>
    </row>
    <row r="1692" spans="1:9" x14ac:dyDescent="0.3">
      <c r="A1692">
        <v>1691</v>
      </c>
      <c r="B1692">
        <v>2009</v>
      </c>
      <c r="C1692" t="s">
        <v>27</v>
      </c>
      <c r="D1692" t="s">
        <v>9</v>
      </c>
      <c r="E1692">
        <v>4</v>
      </c>
      <c r="F1692">
        <v>99</v>
      </c>
      <c r="G1692">
        <v>5</v>
      </c>
      <c r="H1692">
        <v>5.0505050505050497E-2</v>
      </c>
      <c r="I1692" t="s">
        <v>10</v>
      </c>
    </row>
    <row r="1693" spans="1:9" x14ac:dyDescent="0.3">
      <c r="A1693">
        <v>1692</v>
      </c>
      <c r="B1693">
        <v>2009</v>
      </c>
      <c r="C1693" t="s">
        <v>27</v>
      </c>
      <c r="D1693" t="s">
        <v>9</v>
      </c>
      <c r="E1693">
        <v>4</v>
      </c>
      <c r="F1693">
        <v>99</v>
      </c>
      <c r="G1693">
        <v>5</v>
      </c>
      <c r="H1693">
        <v>5.0505050505050497E-2</v>
      </c>
      <c r="I1693" t="s">
        <v>10</v>
      </c>
    </row>
    <row r="1694" spans="1:9" x14ac:dyDescent="0.3">
      <c r="A1694">
        <v>1693</v>
      </c>
      <c r="B1694">
        <v>2009</v>
      </c>
      <c r="C1694" t="s">
        <v>27</v>
      </c>
      <c r="D1694" t="s">
        <v>9</v>
      </c>
      <c r="E1694">
        <v>5</v>
      </c>
      <c r="F1694">
        <v>99</v>
      </c>
      <c r="G1694">
        <v>28</v>
      </c>
      <c r="H1694">
        <v>0.28282828282828298</v>
      </c>
      <c r="I1694" t="s">
        <v>10</v>
      </c>
    </row>
    <row r="1695" spans="1:9" x14ac:dyDescent="0.3">
      <c r="A1695">
        <v>1694</v>
      </c>
      <c r="B1695">
        <v>2009</v>
      </c>
      <c r="C1695" t="s">
        <v>27</v>
      </c>
      <c r="D1695" t="s">
        <v>9</v>
      </c>
      <c r="E1695">
        <v>5</v>
      </c>
      <c r="F1695">
        <v>99</v>
      </c>
      <c r="G1695">
        <v>28</v>
      </c>
      <c r="H1695">
        <v>0.28282828282828298</v>
      </c>
      <c r="I1695" t="s">
        <v>10</v>
      </c>
    </row>
    <row r="1696" spans="1:9" x14ac:dyDescent="0.3">
      <c r="A1696">
        <v>1695</v>
      </c>
      <c r="B1696">
        <v>2009</v>
      </c>
      <c r="C1696" t="s">
        <v>27</v>
      </c>
      <c r="D1696" t="s">
        <v>9</v>
      </c>
      <c r="E1696">
        <v>5</v>
      </c>
      <c r="F1696">
        <v>99</v>
      </c>
      <c r="G1696">
        <v>28</v>
      </c>
      <c r="H1696">
        <v>0.28282828282828298</v>
      </c>
      <c r="I1696" t="s">
        <v>10</v>
      </c>
    </row>
    <row r="1697" spans="1:9" x14ac:dyDescent="0.3">
      <c r="A1697">
        <v>1696</v>
      </c>
      <c r="B1697">
        <v>2009</v>
      </c>
      <c r="C1697" t="s">
        <v>27</v>
      </c>
      <c r="D1697" t="s">
        <v>9</v>
      </c>
      <c r="E1697">
        <v>5</v>
      </c>
      <c r="F1697">
        <v>99</v>
      </c>
      <c r="G1697">
        <v>28</v>
      </c>
      <c r="H1697">
        <v>0.28282828282828298</v>
      </c>
      <c r="I1697" t="s">
        <v>10</v>
      </c>
    </row>
    <row r="1698" spans="1:9" x14ac:dyDescent="0.3">
      <c r="A1698">
        <v>1697</v>
      </c>
      <c r="B1698">
        <v>2009</v>
      </c>
      <c r="C1698" t="s">
        <v>27</v>
      </c>
      <c r="D1698" t="s">
        <v>9</v>
      </c>
      <c r="E1698">
        <v>5</v>
      </c>
      <c r="F1698">
        <v>99</v>
      </c>
      <c r="G1698">
        <v>28</v>
      </c>
      <c r="H1698">
        <v>0.28282828282828298</v>
      </c>
      <c r="I1698" t="s">
        <v>10</v>
      </c>
    </row>
    <row r="1699" spans="1:9" x14ac:dyDescent="0.3">
      <c r="A1699">
        <v>1698</v>
      </c>
      <c r="B1699">
        <v>2009</v>
      </c>
      <c r="C1699" t="s">
        <v>27</v>
      </c>
      <c r="D1699" t="s">
        <v>9</v>
      </c>
      <c r="E1699">
        <v>5</v>
      </c>
      <c r="F1699">
        <v>99</v>
      </c>
      <c r="G1699">
        <v>28</v>
      </c>
      <c r="H1699">
        <v>0.28282828282828298</v>
      </c>
      <c r="I1699" t="s">
        <v>10</v>
      </c>
    </row>
    <row r="1700" spans="1:9" x14ac:dyDescent="0.3">
      <c r="A1700">
        <v>1699</v>
      </c>
      <c r="B1700">
        <v>2009</v>
      </c>
      <c r="C1700" t="s">
        <v>27</v>
      </c>
      <c r="D1700" t="s">
        <v>9</v>
      </c>
      <c r="E1700">
        <v>5</v>
      </c>
      <c r="F1700">
        <v>99</v>
      </c>
      <c r="G1700">
        <v>28</v>
      </c>
      <c r="H1700">
        <v>0.28282828282828298</v>
      </c>
      <c r="I1700" t="s">
        <v>10</v>
      </c>
    </row>
    <row r="1701" spans="1:9" x14ac:dyDescent="0.3">
      <c r="A1701">
        <v>1700</v>
      </c>
      <c r="B1701">
        <v>2009</v>
      </c>
      <c r="C1701" t="s">
        <v>27</v>
      </c>
      <c r="D1701" t="s">
        <v>9</v>
      </c>
      <c r="E1701">
        <v>5</v>
      </c>
      <c r="F1701">
        <v>99</v>
      </c>
      <c r="G1701">
        <v>28</v>
      </c>
      <c r="H1701">
        <v>0.28282828282828298</v>
      </c>
      <c r="I1701" t="s">
        <v>10</v>
      </c>
    </row>
    <row r="1702" spans="1:9" x14ac:dyDescent="0.3">
      <c r="A1702">
        <v>1701</v>
      </c>
      <c r="B1702">
        <v>2009</v>
      </c>
      <c r="C1702" t="s">
        <v>27</v>
      </c>
      <c r="D1702" t="s">
        <v>9</v>
      </c>
      <c r="E1702">
        <v>5</v>
      </c>
      <c r="F1702">
        <v>99</v>
      </c>
      <c r="G1702">
        <v>28</v>
      </c>
      <c r="H1702">
        <v>0.28282828282828298</v>
      </c>
      <c r="I1702" t="s">
        <v>10</v>
      </c>
    </row>
    <row r="1703" spans="1:9" x14ac:dyDescent="0.3">
      <c r="A1703">
        <v>1702</v>
      </c>
      <c r="B1703">
        <v>2009</v>
      </c>
      <c r="C1703" t="s">
        <v>27</v>
      </c>
      <c r="D1703" t="s">
        <v>9</v>
      </c>
      <c r="E1703">
        <v>5</v>
      </c>
      <c r="F1703">
        <v>99</v>
      </c>
      <c r="G1703">
        <v>28</v>
      </c>
      <c r="H1703">
        <v>0.28282828282828298</v>
      </c>
      <c r="I1703" t="s">
        <v>10</v>
      </c>
    </row>
    <row r="1704" spans="1:9" x14ac:dyDescent="0.3">
      <c r="A1704">
        <v>1703</v>
      </c>
      <c r="B1704">
        <v>2009</v>
      </c>
      <c r="C1704" t="s">
        <v>27</v>
      </c>
      <c r="D1704" t="s">
        <v>9</v>
      </c>
      <c r="E1704">
        <v>5</v>
      </c>
      <c r="F1704">
        <v>99</v>
      </c>
      <c r="G1704">
        <v>28</v>
      </c>
      <c r="H1704">
        <v>0.28282828282828298</v>
      </c>
      <c r="I1704" t="s">
        <v>10</v>
      </c>
    </row>
    <row r="1705" spans="1:9" x14ac:dyDescent="0.3">
      <c r="A1705">
        <v>1704</v>
      </c>
      <c r="B1705">
        <v>2009</v>
      </c>
      <c r="C1705" t="s">
        <v>27</v>
      </c>
      <c r="D1705" t="s">
        <v>9</v>
      </c>
      <c r="E1705">
        <v>5</v>
      </c>
      <c r="F1705">
        <v>99</v>
      </c>
      <c r="G1705">
        <v>28</v>
      </c>
      <c r="H1705">
        <v>0.28282828282828298</v>
      </c>
      <c r="I1705" t="s">
        <v>10</v>
      </c>
    </row>
    <row r="1706" spans="1:9" x14ac:dyDescent="0.3">
      <c r="A1706">
        <v>1705</v>
      </c>
      <c r="B1706">
        <v>2009</v>
      </c>
      <c r="C1706" t="s">
        <v>27</v>
      </c>
      <c r="D1706" t="s">
        <v>9</v>
      </c>
      <c r="E1706">
        <v>5</v>
      </c>
      <c r="F1706">
        <v>99</v>
      </c>
      <c r="G1706">
        <v>28</v>
      </c>
      <c r="H1706">
        <v>0.28282828282828298</v>
      </c>
      <c r="I1706" t="s">
        <v>10</v>
      </c>
    </row>
    <row r="1707" spans="1:9" x14ac:dyDescent="0.3">
      <c r="A1707">
        <v>1706</v>
      </c>
      <c r="B1707">
        <v>2009</v>
      </c>
      <c r="C1707" t="s">
        <v>27</v>
      </c>
      <c r="D1707" t="s">
        <v>9</v>
      </c>
      <c r="E1707">
        <v>5</v>
      </c>
      <c r="F1707">
        <v>99</v>
      </c>
      <c r="G1707">
        <v>28</v>
      </c>
      <c r="H1707">
        <v>0.28282828282828298</v>
      </c>
      <c r="I1707" t="s">
        <v>10</v>
      </c>
    </row>
    <row r="1708" spans="1:9" x14ac:dyDescent="0.3">
      <c r="A1708">
        <v>1707</v>
      </c>
      <c r="B1708">
        <v>2009</v>
      </c>
      <c r="C1708" t="s">
        <v>27</v>
      </c>
      <c r="D1708" t="s">
        <v>9</v>
      </c>
      <c r="E1708">
        <v>5</v>
      </c>
      <c r="F1708">
        <v>99</v>
      </c>
      <c r="G1708">
        <v>28</v>
      </c>
      <c r="H1708">
        <v>0.28282828282828298</v>
      </c>
      <c r="I1708" t="s">
        <v>10</v>
      </c>
    </row>
    <row r="1709" spans="1:9" x14ac:dyDescent="0.3">
      <c r="A1709">
        <v>1708</v>
      </c>
      <c r="B1709">
        <v>2009</v>
      </c>
      <c r="C1709" t="s">
        <v>27</v>
      </c>
      <c r="D1709" t="s">
        <v>9</v>
      </c>
      <c r="E1709">
        <v>5</v>
      </c>
      <c r="F1709">
        <v>99</v>
      </c>
      <c r="G1709">
        <v>28</v>
      </c>
      <c r="H1709">
        <v>0.28282828282828298</v>
      </c>
      <c r="I1709" t="s">
        <v>10</v>
      </c>
    </row>
    <row r="1710" spans="1:9" x14ac:dyDescent="0.3">
      <c r="A1710">
        <v>1709</v>
      </c>
      <c r="B1710">
        <v>2009</v>
      </c>
      <c r="C1710" t="s">
        <v>27</v>
      </c>
      <c r="D1710" t="s">
        <v>9</v>
      </c>
      <c r="E1710">
        <v>5</v>
      </c>
      <c r="F1710">
        <v>99</v>
      </c>
      <c r="G1710">
        <v>28</v>
      </c>
      <c r="H1710">
        <v>0.28282828282828298</v>
      </c>
      <c r="I1710" t="s">
        <v>10</v>
      </c>
    </row>
    <row r="1711" spans="1:9" x14ac:dyDescent="0.3">
      <c r="A1711">
        <v>1710</v>
      </c>
      <c r="B1711">
        <v>2009</v>
      </c>
      <c r="C1711" t="s">
        <v>27</v>
      </c>
      <c r="D1711" t="s">
        <v>9</v>
      </c>
      <c r="E1711">
        <v>5</v>
      </c>
      <c r="F1711">
        <v>99</v>
      </c>
      <c r="G1711">
        <v>28</v>
      </c>
      <c r="H1711">
        <v>0.28282828282828298</v>
      </c>
      <c r="I1711" t="s">
        <v>10</v>
      </c>
    </row>
    <row r="1712" spans="1:9" x14ac:dyDescent="0.3">
      <c r="A1712">
        <v>1711</v>
      </c>
      <c r="B1712">
        <v>2009</v>
      </c>
      <c r="C1712" t="s">
        <v>27</v>
      </c>
      <c r="D1712" t="s">
        <v>9</v>
      </c>
      <c r="E1712">
        <v>5</v>
      </c>
      <c r="F1712">
        <v>99</v>
      </c>
      <c r="G1712">
        <v>28</v>
      </c>
      <c r="H1712">
        <v>0.28282828282828298</v>
      </c>
      <c r="I1712" t="s">
        <v>10</v>
      </c>
    </row>
    <row r="1713" spans="1:9" x14ac:dyDescent="0.3">
      <c r="A1713">
        <v>1712</v>
      </c>
      <c r="B1713">
        <v>2009</v>
      </c>
      <c r="C1713" t="s">
        <v>27</v>
      </c>
      <c r="D1713" t="s">
        <v>9</v>
      </c>
      <c r="E1713">
        <v>5</v>
      </c>
      <c r="F1713">
        <v>99</v>
      </c>
      <c r="G1713">
        <v>28</v>
      </c>
      <c r="H1713">
        <v>0.28282828282828298</v>
      </c>
      <c r="I1713" t="s">
        <v>10</v>
      </c>
    </row>
    <row r="1714" spans="1:9" x14ac:dyDescent="0.3">
      <c r="A1714">
        <v>1713</v>
      </c>
      <c r="B1714">
        <v>2009</v>
      </c>
      <c r="C1714" t="s">
        <v>27</v>
      </c>
      <c r="D1714" t="s">
        <v>9</v>
      </c>
      <c r="E1714">
        <v>5</v>
      </c>
      <c r="F1714">
        <v>99</v>
      </c>
      <c r="G1714">
        <v>28</v>
      </c>
      <c r="H1714">
        <v>0.28282828282828298</v>
      </c>
      <c r="I1714" t="s">
        <v>10</v>
      </c>
    </row>
    <row r="1715" spans="1:9" x14ac:dyDescent="0.3">
      <c r="A1715">
        <v>1714</v>
      </c>
      <c r="B1715">
        <v>2009</v>
      </c>
      <c r="C1715" t="s">
        <v>27</v>
      </c>
      <c r="D1715" t="s">
        <v>9</v>
      </c>
      <c r="E1715">
        <v>5</v>
      </c>
      <c r="F1715">
        <v>99</v>
      </c>
      <c r="G1715">
        <v>28</v>
      </c>
      <c r="H1715">
        <v>0.28282828282828298</v>
      </c>
      <c r="I1715" t="s">
        <v>10</v>
      </c>
    </row>
    <row r="1716" spans="1:9" x14ac:dyDescent="0.3">
      <c r="A1716">
        <v>1715</v>
      </c>
      <c r="B1716">
        <v>2009</v>
      </c>
      <c r="C1716" t="s">
        <v>27</v>
      </c>
      <c r="D1716" t="s">
        <v>9</v>
      </c>
      <c r="E1716">
        <v>5</v>
      </c>
      <c r="F1716">
        <v>99</v>
      </c>
      <c r="G1716">
        <v>28</v>
      </c>
      <c r="H1716">
        <v>0.28282828282828298</v>
      </c>
      <c r="I1716" t="s">
        <v>10</v>
      </c>
    </row>
    <row r="1717" spans="1:9" x14ac:dyDescent="0.3">
      <c r="A1717">
        <v>1716</v>
      </c>
      <c r="B1717">
        <v>2009</v>
      </c>
      <c r="C1717" t="s">
        <v>27</v>
      </c>
      <c r="D1717" t="s">
        <v>9</v>
      </c>
      <c r="E1717">
        <v>5</v>
      </c>
      <c r="F1717">
        <v>99</v>
      </c>
      <c r="G1717">
        <v>28</v>
      </c>
      <c r="H1717">
        <v>0.28282828282828298</v>
      </c>
      <c r="I1717" t="s">
        <v>10</v>
      </c>
    </row>
    <row r="1718" spans="1:9" x14ac:dyDescent="0.3">
      <c r="A1718">
        <v>1717</v>
      </c>
      <c r="B1718">
        <v>2009</v>
      </c>
      <c r="C1718" t="s">
        <v>27</v>
      </c>
      <c r="D1718" t="s">
        <v>9</v>
      </c>
      <c r="E1718">
        <v>5</v>
      </c>
      <c r="F1718">
        <v>99</v>
      </c>
      <c r="G1718">
        <v>28</v>
      </c>
      <c r="H1718">
        <v>0.28282828282828298</v>
      </c>
      <c r="I1718" t="s">
        <v>10</v>
      </c>
    </row>
    <row r="1719" spans="1:9" x14ac:dyDescent="0.3">
      <c r="A1719">
        <v>1718</v>
      </c>
      <c r="B1719">
        <v>2009</v>
      </c>
      <c r="C1719" t="s">
        <v>27</v>
      </c>
      <c r="D1719" t="s">
        <v>9</v>
      </c>
      <c r="E1719">
        <v>5</v>
      </c>
      <c r="F1719">
        <v>99</v>
      </c>
      <c r="G1719">
        <v>28</v>
      </c>
      <c r="H1719">
        <v>0.28282828282828298</v>
      </c>
      <c r="I1719" t="s">
        <v>10</v>
      </c>
    </row>
    <row r="1720" spans="1:9" x14ac:dyDescent="0.3">
      <c r="A1720">
        <v>1719</v>
      </c>
      <c r="B1720">
        <v>2009</v>
      </c>
      <c r="C1720" t="s">
        <v>27</v>
      </c>
      <c r="D1720" t="s">
        <v>9</v>
      </c>
      <c r="E1720">
        <v>5</v>
      </c>
      <c r="F1720">
        <v>99</v>
      </c>
      <c r="G1720">
        <v>28</v>
      </c>
      <c r="H1720">
        <v>0.28282828282828298</v>
      </c>
      <c r="I1720" t="s">
        <v>10</v>
      </c>
    </row>
    <row r="1721" spans="1:9" x14ac:dyDescent="0.3">
      <c r="A1721">
        <v>1720</v>
      </c>
      <c r="B1721">
        <v>2009</v>
      </c>
      <c r="C1721" t="s">
        <v>27</v>
      </c>
      <c r="D1721" t="s">
        <v>9</v>
      </c>
      <c r="E1721">
        <v>5</v>
      </c>
      <c r="F1721">
        <v>99</v>
      </c>
      <c r="G1721">
        <v>28</v>
      </c>
      <c r="H1721">
        <v>0.28282828282828298</v>
      </c>
      <c r="I1721" t="s">
        <v>10</v>
      </c>
    </row>
    <row r="1722" spans="1:9" x14ac:dyDescent="0.3">
      <c r="A1722">
        <v>1721</v>
      </c>
      <c r="B1722">
        <v>2009</v>
      </c>
      <c r="C1722" t="s">
        <v>27</v>
      </c>
      <c r="D1722" t="s">
        <v>9</v>
      </c>
      <c r="E1722">
        <v>6</v>
      </c>
      <c r="F1722">
        <v>99</v>
      </c>
      <c r="G1722">
        <v>66</v>
      </c>
      <c r="H1722">
        <v>0.66666666666666696</v>
      </c>
      <c r="I1722" t="s">
        <v>10</v>
      </c>
    </row>
    <row r="1723" spans="1:9" x14ac:dyDescent="0.3">
      <c r="A1723">
        <v>1722</v>
      </c>
      <c r="B1723">
        <v>2009</v>
      </c>
      <c r="C1723" t="s">
        <v>27</v>
      </c>
      <c r="D1723" t="s">
        <v>9</v>
      </c>
      <c r="E1723">
        <v>6</v>
      </c>
      <c r="F1723">
        <v>99</v>
      </c>
      <c r="G1723">
        <v>66</v>
      </c>
      <c r="H1723">
        <v>0.66666666666666696</v>
      </c>
      <c r="I1723" t="s">
        <v>10</v>
      </c>
    </row>
    <row r="1724" spans="1:9" x14ac:dyDescent="0.3">
      <c r="A1724">
        <v>1723</v>
      </c>
      <c r="B1724">
        <v>2009</v>
      </c>
      <c r="C1724" t="s">
        <v>27</v>
      </c>
      <c r="D1724" t="s">
        <v>9</v>
      </c>
      <c r="E1724">
        <v>6</v>
      </c>
      <c r="F1724">
        <v>99</v>
      </c>
      <c r="G1724">
        <v>66</v>
      </c>
      <c r="H1724">
        <v>0.66666666666666696</v>
      </c>
      <c r="I1724" t="s">
        <v>10</v>
      </c>
    </row>
    <row r="1725" spans="1:9" x14ac:dyDescent="0.3">
      <c r="A1725">
        <v>1724</v>
      </c>
      <c r="B1725">
        <v>2009</v>
      </c>
      <c r="C1725" t="s">
        <v>27</v>
      </c>
      <c r="D1725" t="s">
        <v>9</v>
      </c>
      <c r="E1725">
        <v>6</v>
      </c>
      <c r="F1725">
        <v>99</v>
      </c>
      <c r="G1725">
        <v>66</v>
      </c>
      <c r="H1725">
        <v>0.66666666666666696</v>
      </c>
      <c r="I1725" t="s">
        <v>10</v>
      </c>
    </row>
    <row r="1726" spans="1:9" x14ac:dyDescent="0.3">
      <c r="A1726">
        <v>1725</v>
      </c>
      <c r="B1726">
        <v>2009</v>
      </c>
      <c r="C1726" t="s">
        <v>27</v>
      </c>
      <c r="D1726" t="s">
        <v>9</v>
      </c>
      <c r="E1726">
        <v>6</v>
      </c>
      <c r="F1726">
        <v>99</v>
      </c>
      <c r="G1726">
        <v>66</v>
      </c>
      <c r="H1726">
        <v>0.66666666666666696</v>
      </c>
      <c r="I1726" t="s">
        <v>10</v>
      </c>
    </row>
    <row r="1727" spans="1:9" x14ac:dyDescent="0.3">
      <c r="A1727">
        <v>1726</v>
      </c>
      <c r="B1727">
        <v>2009</v>
      </c>
      <c r="C1727" t="s">
        <v>27</v>
      </c>
      <c r="D1727" t="s">
        <v>9</v>
      </c>
      <c r="E1727">
        <v>6</v>
      </c>
      <c r="F1727">
        <v>99</v>
      </c>
      <c r="G1727">
        <v>66</v>
      </c>
      <c r="H1727">
        <v>0.66666666666666696</v>
      </c>
      <c r="I1727" t="s">
        <v>10</v>
      </c>
    </row>
    <row r="1728" spans="1:9" x14ac:dyDescent="0.3">
      <c r="A1728">
        <v>1727</v>
      </c>
      <c r="B1728">
        <v>2009</v>
      </c>
      <c r="C1728" t="s">
        <v>27</v>
      </c>
      <c r="D1728" t="s">
        <v>9</v>
      </c>
      <c r="E1728">
        <v>6</v>
      </c>
      <c r="F1728">
        <v>99</v>
      </c>
      <c r="G1728">
        <v>66</v>
      </c>
      <c r="H1728">
        <v>0.66666666666666696</v>
      </c>
      <c r="I1728" t="s">
        <v>10</v>
      </c>
    </row>
    <row r="1729" spans="1:9" x14ac:dyDescent="0.3">
      <c r="A1729">
        <v>1728</v>
      </c>
      <c r="B1729">
        <v>2009</v>
      </c>
      <c r="C1729" t="s">
        <v>27</v>
      </c>
      <c r="D1729" t="s">
        <v>9</v>
      </c>
      <c r="E1729">
        <v>6</v>
      </c>
      <c r="F1729">
        <v>99</v>
      </c>
      <c r="G1729">
        <v>66</v>
      </c>
      <c r="H1729">
        <v>0.66666666666666696</v>
      </c>
      <c r="I1729" t="s">
        <v>10</v>
      </c>
    </row>
    <row r="1730" spans="1:9" x14ac:dyDescent="0.3">
      <c r="A1730">
        <v>1729</v>
      </c>
      <c r="B1730">
        <v>2009</v>
      </c>
      <c r="C1730" t="s">
        <v>27</v>
      </c>
      <c r="D1730" t="s">
        <v>9</v>
      </c>
      <c r="E1730">
        <v>6</v>
      </c>
      <c r="F1730">
        <v>99</v>
      </c>
      <c r="G1730">
        <v>66</v>
      </c>
      <c r="H1730">
        <v>0.66666666666666696</v>
      </c>
      <c r="I1730" t="s">
        <v>10</v>
      </c>
    </row>
    <row r="1731" spans="1:9" x14ac:dyDescent="0.3">
      <c r="A1731">
        <v>1730</v>
      </c>
      <c r="B1731">
        <v>2009</v>
      </c>
      <c r="C1731" t="s">
        <v>27</v>
      </c>
      <c r="D1731" t="s">
        <v>9</v>
      </c>
      <c r="E1731">
        <v>6</v>
      </c>
      <c r="F1731">
        <v>99</v>
      </c>
      <c r="G1731">
        <v>66</v>
      </c>
      <c r="H1731">
        <v>0.66666666666666696</v>
      </c>
      <c r="I1731" t="s">
        <v>10</v>
      </c>
    </row>
    <row r="1732" spans="1:9" x14ac:dyDescent="0.3">
      <c r="A1732">
        <v>1731</v>
      </c>
      <c r="B1732">
        <v>2009</v>
      </c>
      <c r="C1732" t="s">
        <v>27</v>
      </c>
      <c r="D1732" t="s">
        <v>9</v>
      </c>
      <c r="E1732">
        <v>6</v>
      </c>
      <c r="F1732">
        <v>99</v>
      </c>
      <c r="G1732">
        <v>66</v>
      </c>
      <c r="H1732">
        <v>0.66666666666666696</v>
      </c>
      <c r="I1732" t="s">
        <v>10</v>
      </c>
    </row>
    <row r="1733" spans="1:9" x14ac:dyDescent="0.3">
      <c r="A1733">
        <v>1732</v>
      </c>
      <c r="B1733">
        <v>2009</v>
      </c>
      <c r="C1733" t="s">
        <v>27</v>
      </c>
      <c r="D1733" t="s">
        <v>9</v>
      </c>
      <c r="E1733">
        <v>6</v>
      </c>
      <c r="F1733">
        <v>99</v>
      </c>
      <c r="G1733">
        <v>66</v>
      </c>
      <c r="H1733">
        <v>0.66666666666666696</v>
      </c>
      <c r="I1733" t="s">
        <v>10</v>
      </c>
    </row>
    <row r="1734" spans="1:9" x14ac:dyDescent="0.3">
      <c r="A1734">
        <v>1733</v>
      </c>
      <c r="B1734">
        <v>2009</v>
      </c>
      <c r="C1734" t="s">
        <v>27</v>
      </c>
      <c r="D1734" t="s">
        <v>9</v>
      </c>
      <c r="E1734">
        <v>6</v>
      </c>
      <c r="F1734">
        <v>99</v>
      </c>
      <c r="G1734">
        <v>66</v>
      </c>
      <c r="H1734">
        <v>0.66666666666666696</v>
      </c>
      <c r="I1734" t="s">
        <v>10</v>
      </c>
    </row>
    <row r="1735" spans="1:9" x14ac:dyDescent="0.3">
      <c r="A1735">
        <v>1734</v>
      </c>
      <c r="B1735">
        <v>2009</v>
      </c>
      <c r="C1735" t="s">
        <v>27</v>
      </c>
      <c r="D1735" t="s">
        <v>9</v>
      </c>
      <c r="E1735">
        <v>6</v>
      </c>
      <c r="F1735">
        <v>99</v>
      </c>
      <c r="G1735">
        <v>66</v>
      </c>
      <c r="H1735">
        <v>0.66666666666666696</v>
      </c>
      <c r="I1735" t="s">
        <v>10</v>
      </c>
    </row>
    <row r="1736" spans="1:9" x14ac:dyDescent="0.3">
      <c r="A1736">
        <v>1735</v>
      </c>
      <c r="B1736">
        <v>2009</v>
      </c>
      <c r="C1736" t="s">
        <v>27</v>
      </c>
      <c r="D1736" t="s">
        <v>9</v>
      </c>
      <c r="E1736">
        <v>6</v>
      </c>
      <c r="F1736">
        <v>99</v>
      </c>
      <c r="G1736">
        <v>66</v>
      </c>
      <c r="H1736">
        <v>0.66666666666666696</v>
      </c>
      <c r="I1736" t="s">
        <v>10</v>
      </c>
    </row>
    <row r="1737" spans="1:9" x14ac:dyDescent="0.3">
      <c r="A1737">
        <v>1736</v>
      </c>
      <c r="B1737">
        <v>2009</v>
      </c>
      <c r="C1737" t="s">
        <v>27</v>
      </c>
      <c r="D1737" t="s">
        <v>9</v>
      </c>
      <c r="E1737">
        <v>6</v>
      </c>
      <c r="F1737">
        <v>99</v>
      </c>
      <c r="G1737">
        <v>66</v>
      </c>
      <c r="H1737">
        <v>0.66666666666666696</v>
      </c>
      <c r="I1737" t="s">
        <v>10</v>
      </c>
    </row>
    <row r="1738" spans="1:9" x14ac:dyDescent="0.3">
      <c r="A1738">
        <v>1737</v>
      </c>
      <c r="B1738">
        <v>2009</v>
      </c>
      <c r="C1738" t="s">
        <v>27</v>
      </c>
      <c r="D1738" t="s">
        <v>9</v>
      </c>
      <c r="E1738">
        <v>6</v>
      </c>
      <c r="F1738">
        <v>99</v>
      </c>
      <c r="G1738">
        <v>66</v>
      </c>
      <c r="H1738">
        <v>0.66666666666666696</v>
      </c>
      <c r="I1738" t="s">
        <v>10</v>
      </c>
    </row>
    <row r="1739" spans="1:9" x14ac:dyDescent="0.3">
      <c r="A1739">
        <v>1738</v>
      </c>
      <c r="B1739">
        <v>2009</v>
      </c>
      <c r="C1739" t="s">
        <v>27</v>
      </c>
      <c r="D1739" t="s">
        <v>9</v>
      </c>
      <c r="E1739">
        <v>6</v>
      </c>
      <c r="F1739">
        <v>99</v>
      </c>
      <c r="G1739">
        <v>66</v>
      </c>
      <c r="H1739">
        <v>0.66666666666666696</v>
      </c>
      <c r="I1739" t="s">
        <v>10</v>
      </c>
    </row>
    <row r="1740" spans="1:9" x14ac:dyDescent="0.3">
      <c r="A1740">
        <v>1739</v>
      </c>
      <c r="B1740">
        <v>2009</v>
      </c>
      <c r="C1740" t="s">
        <v>27</v>
      </c>
      <c r="D1740" t="s">
        <v>9</v>
      </c>
      <c r="E1740">
        <v>6</v>
      </c>
      <c r="F1740">
        <v>99</v>
      </c>
      <c r="G1740">
        <v>66</v>
      </c>
      <c r="H1740">
        <v>0.66666666666666696</v>
      </c>
      <c r="I1740" t="s">
        <v>10</v>
      </c>
    </row>
    <row r="1741" spans="1:9" x14ac:dyDescent="0.3">
      <c r="A1741">
        <v>1740</v>
      </c>
      <c r="B1741">
        <v>2009</v>
      </c>
      <c r="C1741" t="s">
        <v>27</v>
      </c>
      <c r="D1741" t="s">
        <v>9</v>
      </c>
      <c r="E1741">
        <v>6</v>
      </c>
      <c r="F1741">
        <v>99</v>
      </c>
      <c r="G1741">
        <v>66</v>
      </c>
      <c r="H1741">
        <v>0.66666666666666696</v>
      </c>
      <c r="I1741" t="s">
        <v>10</v>
      </c>
    </row>
    <row r="1742" spans="1:9" x14ac:dyDescent="0.3">
      <c r="A1742">
        <v>1741</v>
      </c>
      <c r="B1742">
        <v>2009</v>
      </c>
      <c r="C1742" t="s">
        <v>27</v>
      </c>
      <c r="D1742" t="s">
        <v>9</v>
      </c>
      <c r="E1742">
        <v>6</v>
      </c>
      <c r="F1742">
        <v>99</v>
      </c>
      <c r="G1742">
        <v>66</v>
      </c>
      <c r="H1742">
        <v>0.66666666666666696</v>
      </c>
      <c r="I1742" t="s">
        <v>10</v>
      </c>
    </row>
    <row r="1743" spans="1:9" x14ac:dyDescent="0.3">
      <c r="A1743">
        <v>1742</v>
      </c>
      <c r="B1743">
        <v>2009</v>
      </c>
      <c r="C1743" t="s">
        <v>27</v>
      </c>
      <c r="D1743" t="s">
        <v>9</v>
      </c>
      <c r="E1743">
        <v>6</v>
      </c>
      <c r="F1743">
        <v>99</v>
      </c>
      <c r="G1743">
        <v>66</v>
      </c>
      <c r="H1743">
        <v>0.66666666666666696</v>
      </c>
      <c r="I1743" t="s">
        <v>10</v>
      </c>
    </row>
    <row r="1744" spans="1:9" x14ac:dyDescent="0.3">
      <c r="A1744">
        <v>1743</v>
      </c>
      <c r="B1744">
        <v>2009</v>
      </c>
      <c r="C1744" t="s">
        <v>27</v>
      </c>
      <c r="D1744" t="s">
        <v>9</v>
      </c>
      <c r="E1744">
        <v>6</v>
      </c>
      <c r="F1744">
        <v>99</v>
      </c>
      <c r="G1744">
        <v>66</v>
      </c>
      <c r="H1744">
        <v>0.66666666666666696</v>
      </c>
      <c r="I1744" t="s">
        <v>10</v>
      </c>
    </row>
    <row r="1745" spans="1:9" x14ac:dyDescent="0.3">
      <c r="A1745">
        <v>1744</v>
      </c>
      <c r="B1745">
        <v>2009</v>
      </c>
      <c r="C1745" t="s">
        <v>27</v>
      </c>
      <c r="D1745" t="s">
        <v>9</v>
      </c>
      <c r="E1745">
        <v>6</v>
      </c>
      <c r="F1745">
        <v>99</v>
      </c>
      <c r="G1745">
        <v>66</v>
      </c>
      <c r="H1745">
        <v>0.66666666666666696</v>
      </c>
      <c r="I1745" t="s">
        <v>10</v>
      </c>
    </row>
    <row r="1746" spans="1:9" x14ac:dyDescent="0.3">
      <c r="A1746">
        <v>1745</v>
      </c>
      <c r="B1746">
        <v>2009</v>
      </c>
      <c r="C1746" t="s">
        <v>27</v>
      </c>
      <c r="D1746" t="s">
        <v>9</v>
      </c>
      <c r="E1746">
        <v>6</v>
      </c>
      <c r="F1746">
        <v>99</v>
      </c>
      <c r="G1746">
        <v>66</v>
      </c>
      <c r="H1746">
        <v>0.66666666666666696</v>
      </c>
      <c r="I1746" t="s">
        <v>10</v>
      </c>
    </row>
    <row r="1747" spans="1:9" x14ac:dyDescent="0.3">
      <c r="A1747">
        <v>1746</v>
      </c>
      <c r="B1747">
        <v>2009</v>
      </c>
      <c r="C1747" t="s">
        <v>27</v>
      </c>
      <c r="D1747" t="s">
        <v>9</v>
      </c>
      <c r="E1747">
        <v>6</v>
      </c>
      <c r="F1747">
        <v>99</v>
      </c>
      <c r="G1747">
        <v>66</v>
      </c>
      <c r="H1747">
        <v>0.66666666666666696</v>
      </c>
      <c r="I1747" t="s">
        <v>10</v>
      </c>
    </row>
    <row r="1748" spans="1:9" x14ac:dyDescent="0.3">
      <c r="A1748">
        <v>1747</v>
      </c>
      <c r="B1748">
        <v>2009</v>
      </c>
      <c r="C1748" t="s">
        <v>27</v>
      </c>
      <c r="D1748" t="s">
        <v>9</v>
      </c>
      <c r="E1748">
        <v>6</v>
      </c>
      <c r="F1748">
        <v>99</v>
      </c>
      <c r="G1748">
        <v>66</v>
      </c>
      <c r="H1748">
        <v>0.66666666666666696</v>
      </c>
      <c r="I1748" t="s">
        <v>10</v>
      </c>
    </row>
    <row r="1749" spans="1:9" x14ac:dyDescent="0.3">
      <c r="A1749">
        <v>1748</v>
      </c>
      <c r="B1749">
        <v>2009</v>
      </c>
      <c r="C1749" t="s">
        <v>27</v>
      </c>
      <c r="D1749" t="s">
        <v>9</v>
      </c>
      <c r="E1749">
        <v>6</v>
      </c>
      <c r="F1749">
        <v>99</v>
      </c>
      <c r="G1749">
        <v>66</v>
      </c>
      <c r="H1749">
        <v>0.66666666666666696</v>
      </c>
      <c r="I1749" t="s">
        <v>10</v>
      </c>
    </row>
    <row r="1750" spans="1:9" x14ac:dyDescent="0.3">
      <c r="A1750">
        <v>1749</v>
      </c>
      <c r="B1750">
        <v>2009</v>
      </c>
      <c r="C1750" t="s">
        <v>27</v>
      </c>
      <c r="D1750" t="s">
        <v>9</v>
      </c>
      <c r="E1750">
        <v>6</v>
      </c>
      <c r="F1750">
        <v>99</v>
      </c>
      <c r="G1750">
        <v>66</v>
      </c>
      <c r="H1750">
        <v>0.66666666666666696</v>
      </c>
      <c r="I1750" t="s">
        <v>10</v>
      </c>
    </row>
    <row r="1751" spans="1:9" x14ac:dyDescent="0.3">
      <c r="A1751">
        <v>1750</v>
      </c>
      <c r="B1751">
        <v>2009</v>
      </c>
      <c r="C1751" t="s">
        <v>27</v>
      </c>
      <c r="D1751" t="s">
        <v>9</v>
      </c>
      <c r="E1751">
        <v>6</v>
      </c>
      <c r="F1751">
        <v>99</v>
      </c>
      <c r="G1751">
        <v>66</v>
      </c>
      <c r="H1751">
        <v>0.66666666666666696</v>
      </c>
      <c r="I1751" t="s">
        <v>10</v>
      </c>
    </row>
    <row r="1752" spans="1:9" x14ac:dyDescent="0.3">
      <c r="A1752">
        <v>1751</v>
      </c>
      <c r="B1752">
        <v>2009</v>
      </c>
      <c r="C1752" t="s">
        <v>27</v>
      </c>
      <c r="D1752" t="s">
        <v>9</v>
      </c>
      <c r="E1752">
        <v>6</v>
      </c>
      <c r="F1752">
        <v>99</v>
      </c>
      <c r="G1752">
        <v>66</v>
      </c>
      <c r="H1752">
        <v>0.66666666666666696</v>
      </c>
      <c r="I1752" t="s">
        <v>10</v>
      </c>
    </row>
    <row r="1753" spans="1:9" x14ac:dyDescent="0.3">
      <c r="A1753">
        <v>1752</v>
      </c>
      <c r="B1753">
        <v>2009</v>
      </c>
      <c r="C1753" t="s">
        <v>27</v>
      </c>
      <c r="D1753" t="s">
        <v>9</v>
      </c>
      <c r="E1753">
        <v>6</v>
      </c>
      <c r="F1753">
        <v>99</v>
      </c>
      <c r="G1753">
        <v>66</v>
      </c>
      <c r="H1753">
        <v>0.66666666666666696</v>
      </c>
      <c r="I1753" t="s">
        <v>10</v>
      </c>
    </row>
    <row r="1754" spans="1:9" x14ac:dyDescent="0.3">
      <c r="A1754">
        <v>1753</v>
      </c>
      <c r="B1754">
        <v>2009</v>
      </c>
      <c r="C1754" t="s">
        <v>27</v>
      </c>
      <c r="D1754" t="s">
        <v>9</v>
      </c>
      <c r="E1754">
        <v>6</v>
      </c>
      <c r="F1754">
        <v>99</v>
      </c>
      <c r="G1754">
        <v>66</v>
      </c>
      <c r="H1754">
        <v>0.66666666666666696</v>
      </c>
      <c r="I1754" t="s">
        <v>10</v>
      </c>
    </row>
    <row r="1755" spans="1:9" x14ac:dyDescent="0.3">
      <c r="A1755">
        <v>1754</v>
      </c>
      <c r="B1755">
        <v>2009</v>
      </c>
      <c r="C1755" t="s">
        <v>27</v>
      </c>
      <c r="D1755" t="s">
        <v>9</v>
      </c>
      <c r="E1755">
        <v>6</v>
      </c>
      <c r="F1755">
        <v>99</v>
      </c>
      <c r="G1755">
        <v>66</v>
      </c>
      <c r="H1755">
        <v>0.66666666666666696</v>
      </c>
      <c r="I1755" t="s">
        <v>10</v>
      </c>
    </row>
    <row r="1756" spans="1:9" x14ac:dyDescent="0.3">
      <c r="A1756">
        <v>1755</v>
      </c>
      <c r="B1756">
        <v>2009</v>
      </c>
      <c r="C1756" t="s">
        <v>27</v>
      </c>
      <c r="D1756" t="s">
        <v>9</v>
      </c>
      <c r="E1756">
        <v>6</v>
      </c>
      <c r="F1756">
        <v>99</v>
      </c>
      <c r="G1756">
        <v>66</v>
      </c>
      <c r="H1756">
        <v>0.66666666666666696</v>
      </c>
      <c r="I1756" t="s">
        <v>10</v>
      </c>
    </row>
    <row r="1757" spans="1:9" x14ac:dyDescent="0.3">
      <c r="A1757">
        <v>1756</v>
      </c>
      <c r="B1757">
        <v>2009</v>
      </c>
      <c r="C1757" t="s">
        <v>27</v>
      </c>
      <c r="D1757" t="s">
        <v>9</v>
      </c>
      <c r="E1757">
        <v>6</v>
      </c>
      <c r="F1757">
        <v>99</v>
      </c>
      <c r="G1757">
        <v>66</v>
      </c>
      <c r="H1757">
        <v>0.66666666666666696</v>
      </c>
      <c r="I1757" t="s">
        <v>10</v>
      </c>
    </row>
    <row r="1758" spans="1:9" x14ac:dyDescent="0.3">
      <c r="A1758">
        <v>1757</v>
      </c>
      <c r="B1758">
        <v>2009</v>
      </c>
      <c r="C1758" t="s">
        <v>27</v>
      </c>
      <c r="D1758" t="s">
        <v>9</v>
      </c>
      <c r="E1758">
        <v>6</v>
      </c>
      <c r="F1758">
        <v>99</v>
      </c>
      <c r="G1758">
        <v>66</v>
      </c>
      <c r="H1758">
        <v>0.66666666666666696</v>
      </c>
      <c r="I1758" t="s">
        <v>10</v>
      </c>
    </row>
    <row r="1759" spans="1:9" x14ac:dyDescent="0.3">
      <c r="A1759">
        <v>1758</v>
      </c>
      <c r="B1759">
        <v>2009</v>
      </c>
      <c r="C1759" t="s">
        <v>27</v>
      </c>
      <c r="D1759" t="s">
        <v>9</v>
      </c>
      <c r="E1759">
        <v>6</v>
      </c>
      <c r="F1759">
        <v>99</v>
      </c>
      <c r="G1759">
        <v>66</v>
      </c>
      <c r="H1759">
        <v>0.66666666666666696</v>
      </c>
      <c r="I1759" t="s">
        <v>10</v>
      </c>
    </row>
    <row r="1760" spans="1:9" x14ac:dyDescent="0.3">
      <c r="A1760">
        <v>1759</v>
      </c>
      <c r="B1760">
        <v>2009</v>
      </c>
      <c r="C1760" t="s">
        <v>27</v>
      </c>
      <c r="D1760" t="s">
        <v>9</v>
      </c>
      <c r="E1760">
        <v>6</v>
      </c>
      <c r="F1760">
        <v>99</v>
      </c>
      <c r="G1760">
        <v>66</v>
      </c>
      <c r="H1760">
        <v>0.66666666666666696</v>
      </c>
      <c r="I1760" t="s">
        <v>10</v>
      </c>
    </row>
    <row r="1761" spans="1:9" x14ac:dyDescent="0.3">
      <c r="A1761">
        <v>1760</v>
      </c>
      <c r="B1761">
        <v>2009</v>
      </c>
      <c r="C1761" t="s">
        <v>27</v>
      </c>
      <c r="D1761" t="s">
        <v>9</v>
      </c>
      <c r="E1761">
        <v>6</v>
      </c>
      <c r="F1761">
        <v>99</v>
      </c>
      <c r="G1761">
        <v>66</v>
      </c>
      <c r="H1761">
        <v>0.66666666666666696</v>
      </c>
      <c r="I1761" t="s">
        <v>10</v>
      </c>
    </row>
    <row r="1762" spans="1:9" x14ac:dyDescent="0.3">
      <c r="A1762">
        <v>1761</v>
      </c>
      <c r="B1762">
        <v>2009</v>
      </c>
      <c r="C1762" t="s">
        <v>27</v>
      </c>
      <c r="D1762" t="s">
        <v>9</v>
      </c>
      <c r="E1762">
        <v>6</v>
      </c>
      <c r="F1762">
        <v>99</v>
      </c>
      <c r="G1762">
        <v>66</v>
      </c>
      <c r="H1762">
        <v>0.66666666666666696</v>
      </c>
      <c r="I1762" t="s">
        <v>10</v>
      </c>
    </row>
    <row r="1763" spans="1:9" x14ac:dyDescent="0.3">
      <c r="A1763">
        <v>1762</v>
      </c>
      <c r="B1763">
        <v>2009</v>
      </c>
      <c r="C1763" t="s">
        <v>27</v>
      </c>
      <c r="D1763" t="s">
        <v>9</v>
      </c>
      <c r="E1763">
        <v>6</v>
      </c>
      <c r="F1763">
        <v>99</v>
      </c>
      <c r="G1763">
        <v>66</v>
      </c>
      <c r="H1763">
        <v>0.66666666666666696</v>
      </c>
      <c r="I1763" t="s">
        <v>10</v>
      </c>
    </row>
    <row r="1764" spans="1:9" x14ac:dyDescent="0.3">
      <c r="A1764">
        <v>1763</v>
      </c>
      <c r="B1764">
        <v>2009</v>
      </c>
      <c r="C1764" t="s">
        <v>27</v>
      </c>
      <c r="D1764" t="s">
        <v>9</v>
      </c>
      <c r="E1764">
        <v>6</v>
      </c>
      <c r="F1764">
        <v>99</v>
      </c>
      <c r="G1764">
        <v>66</v>
      </c>
      <c r="H1764">
        <v>0.66666666666666696</v>
      </c>
      <c r="I1764" t="s">
        <v>10</v>
      </c>
    </row>
    <row r="1765" spans="1:9" x14ac:dyDescent="0.3">
      <c r="A1765">
        <v>1764</v>
      </c>
      <c r="B1765">
        <v>2009</v>
      </c>
      <c r="C1765" t="s">
        <v>27</v>
      </c>
      <c r="D1765" t="s">
        <v>9</v>
      </c>
      <c r="E1765">
        <v>6</v>
      </c>
      <c r="F1765">
        <v>99</v>
      </c>
      <c r="G1765">
        <v>66</v>
      </c>
      <c r="H1765">
        <v>0.66666666666666696</v>
      </c>
      <c r="I1765" t="s">
        <v>10</v>
      </c>
    </row>
    <row r="1766" spans="1:9" x14ac:dyDescent="0.3">
      <c r="A1766">
        <v>1765</v>
      </c>
      <c r="B1766">
        <v>2009</v>
      </c>
      <c r="C1766" t="s">
        <v>27</v>
      </c>
      <c r="D1766" t="s">
        <v>9</v>
      </c>
      <c r="E1766">
        <v>6</v>
      </c>
      <c r="F1766">
        <v>99</v>
      </c>
      <c r="G1766">
        <v>66</v>
      </c>
      <c r="H1766">
        <v>0.66666666666666696</v>
      </c>
      <c r="I1766" t="s">
        <v>10</v>
      </c>
    </row>
    <row r="1767" spans="1:9" x14ac:dyDescent="0.3">
      <c r="A1767">
        <v>1766</v>
      </c>
      <c r="B1767">
        <v>2009</v>
      </c>
      <c r="C1767" t="s">
        <v>27</v>
      </c>
      <c r="D1767" t="s">
        <v>9</v>
      </c>
      <c r="E1767">
        <v>6</v>
      </c>
      <c r="F1767">
        <v>99</v>
      </c>
      <c r="G1767">
        <v>66</v>
      </c>
      <c r="H1767">
        <v>0.66666666666666696</v>
      </c>
      <c r="I1767" t="s">
        <v>10</v>
      </c>
    </row>
    <row r="1768" spans="1:9" x14ac:dyDescent="0.3">
      <c r="A1768">
        <v>1767</v>
      </c>
      <c r="B1768">
        <v>2009</v>
      </c>
      <c r="C1768" t="s">
        <v>27</v>
      </c>
      <c r="D1768" t="s">
        <v>9</v>
      </c>
      <c r="E1768">
        <v>6</v>
      </c>
      <c r="F1768">
        <v>99</v>
      </c>
      <c r="G1768">
        <v>66</v>
      </c>
      <c r="H1768">
        <v>0.66666666666666696</v>
      </c>
      <c r="I1768" t="s">
        <v>10</v>
      </c>
    </row>
    <row r="1769" spans="1:9" x14ac:dyDescent="0.3">
      <c r="A1769">
        <v>1768</v>
      </c>
      <c r="B1769">
        <v>2009</v>
      </c>
      <c r="C1769" t="s">
        <v>27</v>
      </c>
      <c r="D1769" t="s">
        <v>9</v>
      </c>
      <c r="E1769">
        <v>6</v>
      </c>
      <c r="F1769">
        <v>99</v>
      </c>
      <c r="G1769">
        <v>66</v>
      </c>
      <c r="H1769">
        <v>0.66666666666666696</v>
      </c>
      <c r="I1769" t="s">
        <v>10</v>
      </c>
    </row>
    <row r="1770" spans="1:9" x14ac:dyDescent="0.3">
      <c r="A1770">
        <v>1769</v>
      </c>
      <c r="B1770">
        <v>2009</v>
      </c>
      <c r="C1770" t="s">
        <v>27</v>
      </c>
      <c r="D1770" t="s">
        <v>9</v>
      </c>
      <c r="E1770">
        <v>6</v>
      </c>
      <c r="F1770">
        <v>99</v>
      </c>
      <c r="G1770">
        <v>66</v>
      </c>
      <c r="H1770">
        <v>0.66666666666666696</v>
      </c>
      <c r="I1770" t="s">
        <v>10</v>
      </c>
    </row>
    <row r="1771" spans="1:9" x14ac:dyDescent="0.3">
      <c r="A1771">
        <v>1770</v>
      </c>
      <c r="B1771">
        <v>2009</v>
      </c>
      <c r="C1771" t="s">
        <v>27</v>
      </c>
      <c r="D1771" t="s">
        <v>9</v>
      </c>
      <c r="E1771">
        <v>6</v>
      </c>
      <c r="F1771">
        <v>99</v>
      </c>
      <c r="G1771">
        <v>66</v>
      </c>
      <c r="H1771">
        <v>0.66666666666666696</v>
      </c>
      <c r="I1771" t="s">
        <v>10</v>
      </c>
    </row>
    <row r="1772" spans="1:9" x14ac:dyDescent="0.3">
      <c r="A1772">
        <v>1771</v>
      </c>
      <c r="B1772">
        <v>2009</v>
      </c>
      <c r="C1772" t="s">
        <v>27</v>
      </c>
      <c r="D1772" t="s">
        <v>9</v>
      </c>
      <c r="E1772">
        <v>6</v>
      </c>
      <c r="F1772">
        <v>99</v>
      </c>
      <c r="G1772">
        <v>66</v>
      </c>
      <c r="H1772">
        <v>0.66666666666666696</v>
      </c>
      <c r="I1772" t="s">
        <v>10</v>
      </c>
    </row>
    <row r="1773" spans="1:9" x14ac:dyDescent="0.3">
      <c r="A1773">
        <v>1772</v>
      </c>
      <c r="B1773">
        <v>2009</v>
      </c>
      <c r="C1773" t="s">
        <v>27</v>
      </c>
      <c r="D1773" t="s">
        <v>9</v>
      </c>
      <c r="E1773">
        <v>6</v>
      </c>
      <c r="F1773">
        <v>99</v>
      </c>
      <c r="G1773">
        <v>66</v>
      </c>
      <c r="H1773">
        <v>0.66666666666666696</v>
      </c>
      <c r="I1773" t="s">
        <v>10</v>
      </c>
    </row>
    <row r="1774" spans="1:9" x14ac:dyDescent="0.3">
      <c r="A1774">
        <v>1773</v>
      </c>
      <c r="B1774">
        <v>2009</v>
      </c>
      <c r="C1774" t="s">
        <v>27</v>
      </c>
      <c r="D1774" t="s">
        <v>9</v>
      </c>
      <c r="E1774">
        <v>6</v>
      </c>
      <c r="F1774">
        <v>99</v>
      </c>
      <c r="G1774">
        <v>66</v>
      </c>
      <c r="H1774">
        <v>0.66666666666666696</v>
      </c>
      <c r="I1774" t="s">
        <v>10</v>
      </c>
    </row>
    <row r="1775" spans="1:9" x14ac:dyDescent="0.3">
      <c r="A1775">
        <v>1774</v>
      </c>
      <c r="B1775">
        <v>2009</v>
      </c>
      <c r="C1775" t="s">
        <v>27</v>
      </c>
      <c r="D1775" t="s">
        <v>9</v>
      </c>
      <c r="E1775">
        <v>6</v>
      </c>
      <c r="F1775">
        <v>99</v>
      </c>
      <c r="G1775">
        <v>66</v>
      </c>
      <c r="H1775">
        <v>0.66666666666666696</v>
      </c>
      <c r="I1775" t="s">
        <v>10</v>
      </c>
    </row>
    <row r="1776" spans="1:9" x14ac:dyDescent="0.3">
      <c r="A1776">
        <v>1775</v>
      </c>
      <c r="B1776">
        <v>2009</v>
      </c>
      <c r="C1776" t="s">
        <v>27</v>
      </c>
      <c r="D1776" t="s">
        <v>9</v>
      </c>
      <c r="E1776">
        <v>6</v>
      </c>
      <c r="F1776">
        <v>99</v>
      </c>
      <c r="G1776">
        <v>66</v>
      </c>
      <c r="H1776">
        <v>0.66666666666666696</v>
      </c>
      <c r="I1776" t="s">
        <v>10</v>
      </c>
    </row>
    <row r="1777" spans="1:9" x14ac:dyDescent="0.3">
      <c r="A1777">
        <v>1776</v>
      </c>
      <c r="B1777">
        <v>2009</v>
      </c>
      <c r="C1777" t="s">
        <v>27</v>
      </c>
      <c r="D1777" t="s">
        <v>9</v>
      </c>
      <c r="E1777">
        <v>6</v>
      </c>
      <c r="F1777">
        <v>99</v>
      </c>
      <c r="G1777">
        <v>66</v>
      </c>
      <c r="H1777">
        <v>0.66666666666666696</v>
      </c>
      <c r="I1777" t="s">
        <v>10</v>
      </c>
    </row>
    <row r="1778" spans="1:9" x14ac:dyDescent="0.3">
      <c r="A1778">
        <v>1777</v>
      </c>
      <c r="B1778">
        <v>2009</v>
      </c>
      <c r="C1778" t="s">
        <v>27</v>
      </c>
      <c r="D1778" t="s">
        <v>9</v>
      </c>
      <c r="E1778">
        <v>6</v>
      </c>
      <c r="F1778">
        <v>99</v>
      </c>
      <c r="G1778">
        <v>66</v>
      </c>
      <c r="H1778">
        <v>0.66666666666666696</v>
      </c>
      <c r="I1778" t="s">
        <v>10</v>
      </c>
    </row>
    <row r="1779" spans="1:9" x14ac:dyDescent="0.3">
      <c r="A1779">
        <v>1778</v>
      </c>
      <c r="B1779">
        <v>2009</v>
      </c>
      <c r="C1779" t="s">
        <v>27</v>
      </c>
      <c r="D1779" t="s">
        <v>9</v>
      </c>
      <c r="E1779">
        <v>6</v>
      </c>
      <c r="F1779">
        <v>99</v>
      </c>
      <c r="G1779">
        <v>66</v>
      </c>
      <c r="H1779">
        <v>0.66666666666666696</v>
      </c>
      <c r="I1779" t="s">
        <v>10</v>
      </c>
    </row>
    <row r="1780" spans="1:9" x14ac:dyDescent="0.3">
      <c r="A1780">
        <v>1779</v>
      </c>
      <c r="B1780">
        <v>2009</v>
      </c>
      <c r="C1780" t="s">
        <v>27</v>
      </c>
      <c r="D1780" t="s">
        <v>9</v>
      </c>
      <c r="E1780">
        <v>6</v>
      </c>
      <c r="F1780">
        <v>99</v>
      </c>
      <c r="G1780">
        <v>66</v>
      </c>
      <c r="H1780">
        <v>0.66666666666666696</v>
      </c>
      <c r="I1780" t="s">
        <v>10</v>
      </c>
    </row>
    <row r="1781" spans="1:9" x14ac:dyDescent="0.3">
      <c r="A1781">
        <v>1780</v>
      </c>
      <c r="B1781">
        <v>2009</v>
      </c>
      <c r="C1781" t="s">
        <v>27</v>
      </c>
      <c r="D1781" t="s">
        <v>9</v>
      </c>
      <c r="E1781">
        <v>6</v>
      </c>
      <c r="F1781">
        <v>99</v>
      </c>
      <c r="G1781">
        <v>66</v>
      </c>
      <c r="H1781">
        <v>0.66666666666666696</v>
      </c>
      <c r="I1781" t="s">
        <v>10</v>
      </c>
    </row>
    <row r="1782" spans="1:9" x14ac:dyDescent="0.3">
      <c r="A1782">
        <v>1781</v>
      </c>
      <c r="B1782">
        <v>2009</v>
      </c>
      <c r="C1782" t="s">
        <v>27</v>
      </c>
      <c r="D1782" t="s">
        <v>9</v>
      </c>
      <c r="E1782">
        <v>6</v>
      </c>
      <c r="F1782">
        <v>99</v>
      </c>
      <c r="G1782">
        <v>66</v>
      </c>
      <c r="H1782">
        <v>0.66666666666666696</v>
      </c>
      <c r="I1782" t="s">
        <v>10</v>
      </c>
    </row>
    <row r="1783" spans="1:9" x14ac:dyDescent="0.3">
      <c r="A1783">
        <v>1782</v>
      </c>
      <c r="B1783">
        <v>2009</v>
      </c>
      <c r="C1783" t="s">
        <v>27</v>
      </c>
      <c r="D1783" t="s">
        <v>9</v>
      </c>
      <c r="E1783">
        <v>6</v>
      </c>
      <c r="F1783">
        <v>99</v>
      </c>
      <c r="G1783">
        <v>66</v>
      </c>
      <c r="H1783">
        <v>0.66666666666666696</v>
      </c>
      <c r="I1783" t="s">
        <v>10</v>
      </c>
    </row>
    <row r="1784" spans="1:9" x14ac:dyDescent="0.3">
      <c r="A1784">
        <v>1783</v>
      </c>
      <c r="B1784">
        <v>2009</v>
      </c>
      <c r="C1784" t="s">
        <v>27</v>
      </c>
      <c r="D1784" t="s">
        <v>9</v>
      </c>
      <c r="E1784">
        <v>6</v>
      </c>
      <c r="F1784">
        <v>99</v>
      </c>
      <c r="G1784">
        <v>66</v>
      </c>
      <c r="H1784">
        <v>0.66666666666666696</v>
      </c>
      <c r="I1784" t="s">
        <v>10</v>
      </c>
    </row>
    <row r="1785" spans="1:9" x14ac:dyDescent="0.3">
      <c r="A1785">
        <v>1784</v>
      </c>
      <c r="B1785">
        <v>2009</v>
      </c>
      <c r="C1785" t="s">
        <v>27</v>
      </c>
      <c r="D1785" t="s">
        <v>9</v>
      </c>
      <c r="E1785">
        <v>6</v>
      </c>
      <c r="F1785">
        <v>99</v>
      </c>
      <c r="G1785">
        <v>66</v>
      </c>
      <c r="H1785">
        <v>0.66666666666666696</v>
      </c>
      <c r="I1785" t="s">
        <v>10</v>
      </c>
    </row>
    <row r="1786" spans="1:9" x14ac:dyDescent="0.3">
      <c r="A1786">
        <v>1785</v>
      </c>
      <c r="B1786">
        <v>2009</v>
      </c>
      <c r="C1786" t="s">
        <v>27</v>
      </c>
      <c r="D1786" t="s">
        <v>9</v>
      </c>
      <c r="E1786">
        <v>6</v>
      </c>
      <c r="F1786">
        <v>99</v>
      </c>
      <c r="G1786">
        <v>66</v>
      </c>
      <c r="H1786">
        <v>0.66666666666666696</v>
      </c>
      <c r="I1786" t="s">
        <v>10</v>
      </c>
    </row>
    <row r="1787" spans="1:9" x14ac:dyDescent="0.3">
      <c r="A1787">
        <v>1786</v>
      </c>
      <c r="B1787">
        <v>2009</v>
      </c>
      <c r="C1787" t="s">
        <v>27</v>
      </c>
      <c r="D1787" t="s">
        <v>9</v>
      </c>
      <c r="E1787">
        <v>6</v>
      </c>
      <c r="F1787">
        <v>99</v>
      </c>
      <c r="G1787">
        <v>66</v>
      </c>
      <c r="H1787">
        <v>0.66666666666666696</v>
      </c>
      <c r="I1787" t="s">
        <v>10</v>
      </c>
    </row>
    <row r="1788" spans="1:9" x14ac:dyDescent="0.3">
      <c r="A1788">
        <v>1787</v>
      </c>
      <c r="B1788">
        <v>2009</v>
      </c>
      <c r="C1788" t="s">
        <v>27</v>
      </c>
      <c r="D1788" t="s">
        <v>11</v>
      </c>
      <c r="E1788">
        <v>4</v>
      </c>
      <c r="F1788">
        <v>60</v>
      </c>
      <c r="G1788">
        <v>4</v>
      </c>
      <c r="H1788">
        <v>6.6666666666666693E-2</v>
      </c>
      <c r="I1788" t="s">
        <v>12</v>
      </c>
    </row>
    <row r="1789" spans="1:9" x14ac:dyDescent="0.3">
      <c r="A1789">
        <v>1788</v>
      </c>
      <c r="B1789">
        <v>2009</v>
      </c>
      <c r="C1789" t="s">
        <v>27</v>
      </c>
      <c r="D1789" t="s">
        <v>11</v>
      </c>
      <c r="E1789">
        <v>4</v>
      </c>
      <c r="F1789">
        <v>60</v>
      </c>
      <c r="G1789">
        <v>4</v>
      </c>
      <c r="H1789">
        <v>6.6666666666666693E-2</v>
      </c>
      <c r="I1789" t="s">
        <v>12</v>
      </c>
    </row>
    <row r="1790" spans="1:9" x14ac:dyDescent="0.3">
      <c r="A1790">
        <v>1789</v>
      </c>
      <c r="B1790">
        <v>2009</v>
      </c>
      <c r="C1790" t="s">
        <v>27</v>
      </c>
      <c r="D1790" t="s">
        <v>11</v>
      </c>
      <c r="E1790">
        <v>4</v>
      </c>
      <c r="F1790">
        <v>60</v>
      </c>
      <c r="G1790">
        <v>4</v>
      </c>
      <c r="H1790">
        <v>6.6666666666666693E-2</v>
      </c>
      <c r="I1790" t="s">
        <v>12</v>
      </c>
    </row>
    <row r="1791" spans="1:9" x14ac:dyDescent="0.3">
      <c r="A1791">
        <v>1790</v>
      </c>
      <c r="B1791">
        <v>2009</v>
      </c>
      <c r="C1791" t="s">
        <v>27</v>
      </c>
      <c r="D1791" t="s">
        <v>11</v>
      </c>
      <c r="E1791">
        <v>4</v>
      </c>
      <c r="F1791">
        <v>60</v>
      </c>
      <c r="G1791">
        <v>4</v>
      </c>
      <c r="H1791">
        <v>6.6666666666666693E-2</v>
      </c>
      <c r="I1791" t="s">
        <v>12</v>
      </c>
    </row>
    <row r="1792" spans="1:9" x14ac:dyDescent="0.3">
      <c r="A1792">
        <v>1791</v>
      </c>
      <c r="B1792">
        <v>2009</v>
      </c>
      <c r="C1792" t="s">
        <v>27</v>
      </c>
      <c r="D1792" t="s">
        <v>11</v>
      </c>
      <c r="E1792">
        <v>5</v>
      </c>
      <c r="F1792">
        <v>60</v>
      </c>
      <c r="G1792">
        <v>14</v>
      </c>
      <c r="H1792">
        <v>0.233333333333333</v>
      </c>
      <c r="I1792" t="s">
        <v>12</v>
      </c>
    </row>
    <row r="1793" spans="1:9" x14ac:dyDescent="0.3">
      <c r="A1793">
        <v>1792</v>
      </c>
      <c r="B1793">
        <v>2009</v>
      </c>
      <c r="C1793" t="s">
        <v>27</v>
      </c>
      <c r="D1793" t="s">
        <v>11</v>
      </c>
      <c r="E1793">
        <v>5</v>
      </c>
      <c r="F1793">
        <v>60</v>
      </c>
      <c r="G1793">
        <v>14</v>
      </c>
      <c r="H1793">
        <v>0.233333333333333</v>
      </c>
      <c r="I1793" t="s">
        <v>12</v>
      </c>
    </row>
    <row r="1794" spans="1:9" x14ac:dyDescent="0.3">
      <c r="A1794">
        <v>1793</v>
      </c>
      <c r="B1794">
        <v>2009</v>
      </c>
      <c r="C1794" t="s">
        <v>27</v>
      </c>
      <c r="D1794" t="s">
        <v>11</v>
      </c>
      <c r="E1794">
        <v>5</v>
      </c>
      <c r="F1794">
        <v>60</v>
      </c>
      <c r="G1794">
        <v>14</v>
      </c>
      <c r="H1794">
        <v>0.233333333333333</v>
      </c>
      <c r="I1794" t="s">
        <v>12</v>
      </c>
    </row>
    <row r="1795" spans="1:9" x14ac:dyDescent="0.3">
      <c r="A1795">
        <v>1794</v>
      </c>
      <c r="B1795">
        <v>2009</v>
      </c>
      <c r="C1795" t="s">
        <v>27</v>
      </c>
      <c r="D1795" t="s">
        <v>11</v>
      </c>
      <c r="E1795">
        <v>5</v>
      </c>
      <c r="F1795">
        <v>60</v>
      </c>
      <c r="G1795">
        <v>14</v>
      </c>
      <c r="H1795">
        <v>0.233333333333333</v>
      </c>
      <c r="I1795" t="s">
        <v>12</v>
      </c>
    </row>
    <row r="1796" spans="1:9" x14ac:dyDescent="0.3">
      <c r="A1796">
        <v>1795</v>
      </c>
      <c r="B1796">
        <v>2009</v>
      </c>
      <c r="C1796" t="s">
        <v>27</v>
      </c>
      <c r="D1796" t="s">
        <v>11</v>
      </c>
      <c r="E1796">
        <v>5</v>
      </c>
      <c r="F1796">
        <v>60</v>
      </c>
      <c r="G1796">
        <v>14</v>
      </c>
      <c r="H1796">
        <v>0.233333333333333</v>
      </c>
      <c r="I1796" t="s">
        <v>12</v>
      </c>
    </row>
    <row r="1797" spans="1:9" x14ac:dyDescent="0.3">
      <c r="A1797">
        <v>1796</v>
      </c>
      <c r="B1797">
        <v>2009</v>
      </c>
      <c r="C1797" t="s">
        <v>27</v>
      </c>
      <c r="D1797" t="s">
        <v>11</v>
      </c>
      <c r="E1797">
        <v>5</v>
      </c>
      <c r="F1797">
        <v>60</v>
      </c>
      <c r="G1797">
        <v>14</v>
      </c>
      <c r="H1797">
        <v>0.233333333333333</v>
      </c>
      <c r="I1797" t="s">
        <v>12</v>
      </c>
    </row>
    <row r="1798" spans="1:9" x14ac:dyDescent="0.3">
      <c r="A1798">
        <v>1797</v>
      </c>
      <c r="B1798">
        <v>2009</v>
      </c>
      <c r="C1798" t="s">
        <v>27</v>
      </c>
      <c r="D1798" t="s">
        <v>11</v>
      </c>
      <c r="E1798">
        <v>5</v>
      </c>
      <c r="F1798">
        <v>60</v>
      </c>
      <c r="G1798">
        <v>14</v>
      </c>
      <c r="H1798">
        <v>0.233333333333333</v>
      </c>
      <c r="I1798" t="s">
        <v>12</v>
      </c>
    </row>
    <row r="1799" spans="1:9" x14ac:dyDescent="0.3">
      <c r="A1799">
        <v>1798</v>
      </c>
      <c r="B1799">
        <v>2009</v>
      </c>
      <c r="C1799" t="s">
        <v>27</v>
      </c>
      <c r="D1799" t="s">
        <v>11</v>
      </c>
      <c r="E1799">
        <v>5</v>
      </c>
      <c r="F1799">
        <v>60</v>
      </c>
      <c r="G1799">
        <v>14</v>
      </c>
      <c r="H1799">
        <v>0.233333333333333</v>
      </c>
      <c r="I1799" t="s">
        <v>12</v>
      </c>
    </row>
    <row r="1800" spans="1:9" x14ac:dyDescent="0.3">
      <c r="A1800">
        <v>1799</v>
      </c>
      <c r="B1800">
        <v>2009</v>
      </c>
      <c r="C1800" t="s">
        <v>27</v>
      </c>
      <c r="D1800" t="s">
        <v>11</v>
      </c>
      <c r="E1800">
        <v>5</v>
      </c>
      <c r="F1800">
        <v>60</v>
      </c>
      <c r="G1800">
        <v>14</v>
      </c>
      <c r="H1800">
        <v>0.233333333333333</v>
      </c>
      <c r="I1800" t="s">
        <v>12</v>
      </c>
    </row>
    <row r="1801" spans="1:9" x14ac:dyDescent="0.3">
      <c r="A1801">
        <v>1800</v>
      </c>
      <c r="B1801">
        <v>2009</v>
      </c>
      <c r="C1801" t="s">
        <v>27</v>
      </c>
      <c r="D1801" t="s">
        <v>11</v>
      </c>
      <c r="E1801">
        <v>5</v>
      </c>
      <c r="F1801">
        <v>60</v>
      </c>
      <c r="G1801">
        <v>14</v>
      </c>
      <c r="H1801">
        <v>0.233333333333333</v>
      </c>
      <c r="I1801" t="s">
        <v>12</v>
      </c>
    </row>
    <row r="1802" spans="1:9" x14ac:dyDescent="0.3">
      <c r="A1802">
        <v>1801</v>
      </c>
      <c r="B1802">
        <v>2009</v>
      </c>
      <c r="C1802" t="s">
        <v>27</v>
      </c>
      <c r="D1802" t="s">
        <v>11</v>
      </c>
      <c r="E1802">
        <v>5</v>
      </c>
      <c r="F1802">
        <v>60</v>
      </c>
      <c r="G1802">
        <v>14</v>
      </c>
      <c r="H1802">
        <v>0.233333333333333</v>
      </c>
      <c r="I1802" t="s">
        <v>12</v>
      </c>
    </row>
    <row r="1803" spans="1:9" x14ac:dyDescent="0.3">
      <c r="A1803">
        <v>1802</v>
      </c>
      <c r="B1803">
        <v>2009</v>
      </c>
      <c r="C1803" t="s">
        <v>27</v>
      </c>
      <c r="D1803" t="s">
        <v>11</v>
      </c>
      <c r="E1803">
        <v>5</v>
      </c>
      <c r="F1803">
        <v>60</v>
      </c>
      <c r="G1803">
        <v>14</v>
      </c>
      <c r="H1803">
        <v>0.233333333333333</v>
      </c>
      <c r="I1803" t="s">
        <v>12</v>
      </c>
    </row>
    <row r="1804" spans="1:9" x14ac:dyDescent="0.3">
      <c r="A1804">
        <v>1803</v>
      </c>
      <c r="B1804">
        <v>2009</v>
      </c>
      <c r="C1804" t="s">
        <v>27</v>
      </c>
      <c r="D1804" t="s">
        <v>11</v>
      </c>
      <c r="E1804">
        <v>5</v>
      </c>
      <c r="F1804">
        <v>60</v>
      </c>
      <c r="G1804">
        <v>14</v>
      </c>
      <c r="H1804">
        <v>0.233333333333333</v>
      </c>
      <c r="I1804" t="s">
        <v>12</v>
      </c>
    </row>
    <row r="1805" spans="1:9" x14ac:dyDescent="0.3">
      <c r="A1805">
        <v>1804</v>
      </c>
      <c r="B1805">
        <v>2009</v>
      </c>
      <c r="C1805" t="s">
        <v>27</v>
      </c>
      <c r="D1805" t="s">
        <v>11</v>
      </c>
      <c r="E1805">
        <v>5</v>
      </c>
      <c r="F1805">
        <v>60</v>
      </c>
      <c r="G1805">
        <v>14</v>
      </c>
      <c r="H1805">
        <v>0.233333333333333</v>
      </c>
      <c r="I1805" t="s">
        <v>12</v>
      </c>
    </row>
    <row r="1806" spans="1:9" x14ac:dyDescent="0.3">
      <c r="A1806">
        <v>1805</v>
      </c>
      <c r="B1806">
        <v>2009</v>
      </c>
      <c r="C1806" t="s">
        <v>27</v>
      </c>
      <c r="D1806" t="s">
        <v>11</v>
      </c>
      <c r="E1806">
        <v>6</v>
      </c>
      <c r="F1806">
        <v>60</v>
      </c>
      <c r="G1806">
        <v>42</v>
      </c>
      <c r="H1806">
        <v>0.7</v>
      </c>
      <c r="I1806" t="s">
        <v>12</v>
      </c>
    </row>
    <row r="1807" spans="1:9" x14ac:dyDescent="0.3">
      <c r="A1807">
        <v>1806</v>
      </c>
      <c r="B1807">
        <v>2009</v>
      </c>
      <c r="C1807" t="s">
        <v>27</v>
      </c>
      <c r="D1807" t="s">
        <v>11</v>
      </c>
      <c r="E1807">
        <v>6</v>
      </c>
      <c r="F1807">
        <v>60</v>
      </c>
      <c r="G1807">
        <v>42</v>
      </c>
      <c r="H1807">
        <v>0.7</v>
      </c>
      <c r="I1807" t="s">
        <v>12</v>
      </c>
    </row>
    <row r="1808" spans="1:9" x14ac:dyDescent="0.3">
      <c r="A1808">
        <v>1807</v>
      </c>
      <c r="B1808">
        <v>2009</v>
      </c>
      <c r="C1808" t="s">
        <v>27</v>
      </c>
      <c r="D1808" t="s">
        <v>11</v>
      </c>
      <c r="E1808">
        <v>6</v>
      </c>
      <c r="F1808">
        <v>60</v>
      </c>
      <c r="G1808">
        <v>42</v>
      </c>
      <c r="H1808">
        <v>0.7</v>
      </c>
      <c r="I1808" t="s">
        <v>12</v>
      </c>
    </row>
    <row r="1809" spans="1:9" x14ac:dyDescent="0.3">
      <c r="A1809">
        <v>1808</v>
      </c>
      <c r="B1809">
        <v>2009</v>
      </c>
      <c r="C1809" t="s">
        <v>27</v>
      </c>
      <c r="D1809" t="s">
        <v>11</v>
      </c>
      <c r="E1809">
        <v>6</v>
      </c>
      <c r="F1809">
        <v>60</v>
      </c>
      <c r="G1809">
        <v>42</v>
      </c>
      <c r="H1809">
        <v>0.7</v>
      </c>
      <c r="I1809" t="s">
        <v>12</v>
      </c>
    </row>
    <row r="1810" spans="1:9" x14ac:dyDescent="0.3">
      <c r="A1810">
        <v>1809</v>
      </c>
      <c r="B1810">
        <v>2009</v>
      </c>
      <c r="C1810" t="s">
        <v>27</v>
      </c>
      <c r="D1810" t="s">
        <v>11</v>
      </c>
      <c r="E1810">
        <v>6</v>
      </c>
      <c r="F1810">
        <v>60</v>
      </c>
      <c r="G1810">
        <v>42</v>
      </c>
      <c r="H1810">
        <v>0.7</v>
      </c>
      <c r="I1810" t="s">
        <v>12</v>
      </c>
    </row>
    <row r="1811" spans="1:9" x14ac:dyDescent="0.3">
      <c r="A1811">
        <v>1810</v>
      </c>
      <c r="B1811">
        <v>2009</v>
      </c>
      <c r="C1811" t="s">
        <v>27</v>
      </c>
      <c r="D1811" t="s">
        <v>11</v>
      </c>
      <c r="E1811">
        <v>6</v>
      </c>
      <c r="F1811">
        <v>60</v>
      </c>
      <c r="G1811">
        <v>42</v>
      </c>
      <c r="H1811">
        <v>0.7</v>
      </c>
      <c r="I1811" t="s">
        <v>12</v>
      </c>
    </row>
    <row r="1812" spans="1:9" x14ac:dyDescent="0.3">
      <c r="A1812">
        <v>1811</v>
      </c>
      <c r="B1812">
        <v>2009</v>
      </c>
      <c r="C1812" t="s">
        <v>27</v>
      </c>
      <c r="D1812" t="s">
        <v>11</v>
      </c>
      <c r="E1812">
        <v>6</v>
      </c>
      <c r="F1812">
        <v>60</v>
      </c>
      <c r="G1812">
        <v>42</v>
      </c>
      <c r="H1812">
        <v>0.7</v>
      </c>
      <c r="I1812" t="s">
        <v>12</v>
      </c>
    </row>
    <row r="1813" spans="1:9" x14ac:dyDescent="0.3">
      <c r="A1813">
        <v>1812</v>
      </c>
      <c r="B1813">
        <v>2009</v>
      </c>
      <c r="C1813" t="s">
        <v>27</v>
      </c>
      <c r="D1813" t="s">
        <v>11</v>
      </c>
      <c r="E1813">
        <v>6</v>
      </c>
      <c r="F1813">
        <v>60</v>
      </c>
      <c r="G1813">
        <v>42</v>
      </c>
      <c r="H1813">
        <v>0.7</v>
      </c>
      <c r="I1813" t="s">
        <v>12</v>
      </c>
    </row>
    <row r="1814" spans="1:9" x14ac:dyDescent="0.3">
      <c r="A1814">
        <v>1813</v>
      </c>
      <c r="B1814">
        <v>2009</v>
      </c>
      <c r="C1814" t="s">
        <v>27</v>
      </c>
      <c r="D1814" t="s">
        <v>11</v>
      </c>
      <c r="E1814">
        <v>6</v>
      </c>
      <c r="F1814">
        <v>60</v>
      </c>
      <c r="G1814">
        <v>42</v>
      </c>
      <c r="H1814">
        <v>0.7</v>
      </c>
      <c r="I1814" t="s">
        <v>12</v>
      </c>
    </row>
    <row r="1815" spans="1:9" x14ac:dyDescent="0.3">
      <c r="A1815">
        <v>1814</v>
      </c>
      <c r="B1815">
        <v>2009</v>
      </c>
      <c r="C1815" t="s">
        <v>27</v>
      </c>
      <c r="D1815" t="s">
        <v>11</v>
      </c>
      <c r="E1815">
        <v>6</v>
      </c>
      <c r="F1815">
        <v>60</v>
      </c>
      <c r="G1815">
        <v>42</v>
      </c>
      <c r="H1815">
        <v>0.7</v>
      </c>
      <c r="I1815" t="s">
        <v>12</v>
      </c>
    </row>
    <row r="1816" spans="1:9" x14ac:dyDescent="0.3">
      <c r="A1816">
        <v>1815</v>
      </c>
      <c r="B1816">
        <v>2009</v>
      </c>
      <c r="C1816" t="s">
        <v>27</v>
      </c>
      <c r="D1816" t="s">
        <v>11</v>
      </c>
      <c r="E1816">
        <v>6</v>
      </c>
      <c r="F1816">
        <v>60</v>
      </c>
      <c r="G1816">
        <v>42</v>
      </c>
      <c r="H1816">
        <v>0.7</v>
      </c>
      <c r="I1816" t="s">
        <v>12</v>
      </c>
    </row>
    <row r="1817" spans="1:9" x14ac:dyDescent="0.3">
      <c r="A1817">
        <v>1816</v>
      </c>
      <c r="B1817">
        <v>2009</v>
      </c>
      <c r="C1817" t="s">
        <v>27</v>
      </c>
      <c r="D1817" t="s">
        <v>11</v>
      </c>
      <c r="E1817">
        <v>6</v>
      </c>
      <c r="F1817">
        <v>60</v>
      </c>
      <c r="G1817">
        <v>42</v>
      </c>
      <c r="H1817">
        <v>0.7</v>
      </c>
      <c r="I1817" t="s">
        <v>12</v>
      </c>
    </row>
    <row r="1818" spans="1:9" x14ac:dyDescent="0.3">
      <c r="A1818">
        <v>1817</v>
      </c>
      <c r="B1818">
        <v>2009</v>
      </c>
      <c r="C1818" t="s">
        <v>27</v>
      </c>
      <c r="D1818" t="s">
        <v>11</v>
      </c>
      <c r="E1818">
        <v>6</v>
      </c>
      <c r="F1818">
        <v>60</v>
      </c>
      <c r="G1818">
        <v>42</v>
      </c>
      <c r="H1818">
        <v>0.7</v>
      </c>
      <c r="I1818" t="s">
        <v>12</v>
      </c>
    </row>
    <row r="1819" spans="1:9" x14ac:dyDescent="0.3">
      <c r="A1819">
        <v>1818</v>
      </c>
      <c r="B1819">
        <v>2009</v>
      </c>
      <c r="C1819" t="s">
        <v>27</v>
      </c>
      <c r="D1819" t="s">
        <v>11</v>
      </c>
      <c r="E1819">
        <v>6</v>
      </c>
      <c r="F1819">
        <v>60</v>
      </c>
      <c r="G1819">
        <v>42</v>
      </c>
      <c r="H1819">
        <v>0.7</v>
      </c>
      <c r="I1819" t="s">
        <v>12</v>
      </c>
    </row>
    <row r="1820" spans="1:9" x14ac:dyDescent="0.3">
      <c r="A1820">
        <v>1819</v>
      </c>
      <c r="B1820">
        <v>2009</v>
      </c>
      <c r="C1820" t="s">
        <v>27</v>
      </c>
      <c r="D1820" t="s">
        <v>11</v>
      </c>
      <c r="E1820">
        <v>6</v>
      </c>
      <c r="F1820">
        <v>60</v>
      </c>
      <c r="G1820">
        <v>42</v>
      </c>
      <c r="H1820">
        <v>0.7</v>
      </c>
      <c r="I1820" t="s">
        <v>12</v>
      </c>
    </row>
    <row r="1821" spans="1:9" x14ac:dyDescent="0.3">
      <c r="A1821">
        <v>1820</v>
      </c>
      <c r="B1821">
        <v>2009</v>
      </c>
      <c r="C1821" t="s">
        <v>27</v>
      </c>
      <c r="D1821" t="s">
        <v>11</v>
      </c>
      <c r="E1821">
        <v>6</v>
      </c>
      <c r="F1821">
        <v>60</v>
      </c>
      <c r="G1821">
        <v>42</v>
      </c>
      <c r="H1821">
        <v>0.7</v>
      </c>
      <c r="I1821" t="s">
        <v>12</v>
      </c>
    </row>
    <row r="1822" spans="1:9" x14ac:dyDescent="0.3">
      <c r="A1822">
        <v>1821</v>
      </c>
      <c r="B1822">
        <v>2009</v>
      </c>
      <c r="C1822" t="s">
        <v>27</v>
      </c>
      <c r="D1822" t="s">
        <v>11</v>
      </c>
      <c r="E1822">
        <v>6</v>
      </c>
      <c r="F1822">
        <v>60</v>
      </c>
      <c r="G1822">
        <v>42</v>
      </c>
      <c r="H1822">
        <v>0.7</v>
      </c>
      <c r="I1822" t="s">
        <v>12</v>
      </c>
    </row>
    <row r="1823" spans="1:9" x14ac:dyDescent="0.3">
      <c r="A1823">
        <v>1822</v>
      </c>
      <c r="B1823">
        <v>2009</v>
      </c>
      <c r="C1823" t="s">
        <v>27</v>
      </c>
      <c r="D1823" t="s">
        <v>11</v>
      </c>
      <c r="E1823">
        <v>6</v>
      </c>
      <c r="F1823">
        <v>60</v>
      </c>
      <c r="G1823">
        <v>42</v>
      </c>
      <c r="H1823">
        <v>0.7</v>
      </c>
      <c r="I1823" t="s">
        <v>12</v>
      </c>
    </row>
    <row r="1824" spans="1:9" x14ac:dyDescent="0.3">
      <c r="A1824">
        <v>1823</v>
      </c>
      <c r="B1824">
        <v>2009</v>
      </c>
      <c r="C1824" t="s">
        <v>27</v>
      </c>
      <c r="D1824" t="s">
        <v>11</v>
      </c>
      <c r="E1824">
        <v>6</v>
      </c>
      <c r="F1824">
        <v>60</v>
      </c>
      <c r="G1824">
        <v>42</v>
      </c>
      <c r="H1824">
        <v>0.7</v>
      </c>
      <c r="I1824" t="s">
        <v>12</v>
      </c>
    </row>
    <row r="1825" spans="1:9" x14ac:dyDescent="0.3">
      <c r="A1825">
        <v>1824</v>
      </c>
      <c r="B1825">
        <v>2009</v>
      </c>
      <c r="C1825" t="s">
        <v>27</v>
      </c>
      <c r="D1825" t="s">
        <v>11</v>
      </c>
      <c r="E1825">
        <v>6</v>
      </c>
      <c r="F1825">
        <v>60</v>
      </c>
      <c r="G1825">
        <v>42</v>
      </c>
      <c r="H1825">
        <v>0.7</v>
      </c>
      <c r="I1825" t="s">
        <v>12</v>
      </c>
    </row>
    <row r="1826" spans="1:9" x14ac:dyDescent="0.3">
      <c r="A1826">
        <v>1825</v>
      </c>
      <c r="B1826">
        <v>2009</v>
      </c>
      <c r="C1826" t="s">
        <v>27</v>
      </c>
      <c r="D1826" t="s">
        <v>11</v>
      </c>
      <c r="E1826">
        <v>6</v>
      </c>
      <c r="F1826">
        <v>60</v>
      </c>
      <c r="G1826">
        <v>42</v>
      </c>
      <c r="H1826">
        <v>0.7</v>
      </c>
      <c r="I1826" t="s">
        <v>12</v>
      </c>
    </row>
    <row r="1827" spans="1:9" x14ac:dyDescent="0.3">
      <c r="A1827">
        <v>1826</v>
      </c>
      <c r="B1827">
        <v>2009</v>
      </c>
      <c r="C1827" t="s">
        <v>27</v>
      </c>
      <c r="D1827" t="s">
        <v>11</v>
      </c>
      <c r="E1827">
        <v>6</v>
      </c>
      <c r="F1827">
        <v>60</v>
      </c>
      <c r="G1827">
        <v>42</v>
      </c>
      <c r="H1827">
        <v>0.7</v>
      </c>
      <c r="I1827" t="s">
        <v>12</v>
      </c>
    </row>
    <row r="1828" spans="1:9" x14ac:dyDescent="0.3">
      <c r="A1828">
        <v>1827</v>
      </c>
      <c r="B1828">
        <v>2009</v>
      </c>
      <c r="C1828" t="s">
        <v>27</v>
      </c>
      <c r="D1828" t="s">
        <v>11</v>
      </c>
      <c r="E1828">
        <v>6</v>
      </c>
      <c r="F1828">
        <v>60</v>
      </c>
      <c r="G1828">
        <v>42</v>
      </c>
      <c r="H1828">
        <v>0.7</v>
      </c>
      <c r="I1828" t="s">
        <v>12</v>
      </c>
    </row>
    <row r="1829" spans="1:9" x14ac:dyDescent="0.3">
      <c r="A1829">
        <v>1828</v>
      </c>
      <c r="B1829">
        <v>2009</v>
      </c>
      <c r="C1829" t="s">
        <v>27</v>
      </c>
      <c r="D1829" t="s">
        <v>11</v>
      </c>
      <c r="E1829">
        <v>6</v>
      </c>
      <c r="F1829">
        <v>60</v>
      </c>
      <c r="G1829">
        <v>42</v>
      </c>
      <c r="H1829">
        <v>0.7</v>
      </c>
      <c r="I1829" t="s">
        <v>12</v>
      </c>
    </row>
    <row r="1830" spans="1:9" x14ac:dyDescent="0.3">
      <c r="A1830">
        <v>1829</v>
      </c>
      <c r="B1830">
        <v>2009</v>
      </c>
      <c r="C1830" t="s">
        <v>27</v>
      </c>
      <c r="D1830" t="s">
        <v>11</v>
      </c>
      <c r="E1830">
        <v>6</v>
      </c>
      <c r="F1830">
        <v>60</v>
      </c>
      <c r="G1830">
        <v>42</v>
      </c>
      <c r="H1830">
        <v>0.7</v>
      </c>
      <c r="I1830" t="s">
        <v>12</v>
      </c>
    </row>
    <row r="1831" spans="1:9" x14ac:dyDescent="0.3">
      <c r="A1831">
        <v>1830</v>
      </c>
      <c r="B1831">
        <v>2009</v>
      </c>
      <c r="C1831" t="s">
        <v>27</v>
      </c>
      <c r="D1831" t="s">
        <v>11</v>
      </c>
      <c r="E1831">
        <v>6</v>
      </c>
      <c r="F1831">
        <v>60</v>
      </c>
      <c r="G1831">
        <v>42</v>
      </c>
      <c r="H1831">
        <v>0.7</v>
      </c>
      <c r="I1831" t="s">
        <v>12</v>
      </c>
    </row>
    <row r="1832" spans="1:9" x14ac:dyDescent="0.3">
      <c r="A1832">
        <v>1831</v>
      </c>
      <c r="B1832">
        <v>2009</v>
      </c>
      <c r="C1832" t="s">
        <v>27</v>
      </c>
      <c r="D1832" t="s">
        <v>11</v>
      </c>
      <c r="E1832">
        <v>6</v>
      </c>
      <c r="F1832">
        <v>60</v>
      </c>
      <c r="G1832">
        <v>42</v>
      </c>
      <c r="H1832">
        <v>0.7</v>
      </c>
      <c r="I1832" t="s">
        <v>12</v>
      </c>
    </row>
    <row r="1833" spans="1:9" x14ac:dyDescent="0.3">
      <c r="A1833">
        <v>1832</v>
      </c>
      <c r="B1833">
        <v>2009</v>
      </c>
      <c r="C1833" t="s">
        <v>27</v>
      </c>
      <c r="D1833" t="s">
        <v>11</v>
      </c>
      <c r="E1833">
        <v>6</v>
      </c>
      <c r="F1833">
        <v>60</v>
      </c>
      <c r="G1833">
        <v>42</v>
      </c>
      <c r="H1833">
        <v>0.7</v>
      </c>
      <c r="I1833" t="s">
        <v>12</v>
      </c>
    </row>
    <row r="1834" spans="1:9" x14ac:dyDescent="0.3">
      <c r="A1834">
        <v>1833</v>
      </c>
      <c r="B1834">
        <v>2009</v>
      </c>
      <c r="C1834" t="s">
        <v>27</v>
      </c>
      <c r="D1834" t="s">
        <v>11</v>
      </c>
      <c r="E1834">
        <v>6</v>
      </c>
      <c r="F1834">
        <v>60</v>
      </c>
      <c r="G1834">
        <v>42</v>
      </c>
      <c r="H1834">
        <v>0.7</v>
      </c>
      <c r="I1834" t="s">
        <v>12</v>
      </c>
    </row>
    <row r="1835" spans="1:9" x14ac:dyDescent="0.3">
      <c r="A1835">
        <v>1834</v>
      </c>
      <c r="B1835">
        <v>2009</v>
      </c>
      <c r="C1835" t="s">
        <v>27</v>
      </c>
      <c r="D1835" t="s">
        <v>11</v>
      </c>
      <c r="E1835">
        <v>6</v>
      </c>
      <c r="F1835">
        <v>60</v>
      </c>
      <c r="G1835">
        <v>42</v>
      </c>
      <c r="H1835">
        <v>0.7</v>
      </c>
      <c r="I1835" t="s">
        <v>12</v>
      </c>
    </row>
    <row r="1836" spans="1:9" x14ac:dyDescent="0.3">
      <c r="A1836">
        <v>1835</v>
      </c>
      <c r="B1836">
        <v>2009</v>
      </c>
      <c r="C1836" t="s">
        <v>27</v>
      </c>
      <c r="D1836" t="s">
        <v>11</v>
      </c>
      <c r="E1836">
        <v>6</v>
      </c>
      <c r="F1836">
        <v>60</v>
      </c>
      <c r="G1836">
        <v>42</v>
      </c>
      <c r="H1836">
        <v>0.7</v>
      </c>
      <c r="I1836" t="s">
        <v>12</v>
      </c>
    </row>
    <row r="1837" spans="1:9" x14ac:dyDescent="0.3">
      <c r="A1837">
        <v>1836</v>
      </c>
      <c r="B1837">
        <v>2009</v>
      </c>
      <c r="C1837" t="s">
        <v>27</v>
      </c>
      <c r="D1837" t="s">
        <v>11</v>
      </c>
      <c r="E1837">
        <v>6</v>
      </c>
      <c r="F1837">
        <v>60</v>
      </c>
      <c r="G1837">
        <v>42</v>
      </c>
      <c r="H1837">
        <v>0.7</v>
      </c>
      <c r="I1837" t="s">
        <v>12</v>
      </c>
    </row>
    <row r="1838" spans="1:9" x14ac:dyDescent="0.3">
      <c r="A1838">
        <v>1837</v>
      </c>
      <c r="B1838">
        <v>2009</v>
      </c>
      <c r="C1838" t="s">
        <v>27</v>
      </c>
      <c r="D1838" t="s">
        <v>11</v>
      </c>
      <c r="E1838">
        <v>6</v>
      </c>
      <c r="F1838">
        <v>60</v>
      </c>
      <c r="G1838">
        <v>42</v>
      </c>
      <c r="H1838">
        <v>0.7</v>
      </c>
      <c r="I1838" t="s">
        <v>12</v>
      </c>
    </row>
    <row r="1839" spans="1:9" x14ac:dyDescent="0.3">
      <c r="A1839">
        <v>1838</v>
      </c>
      <c r="B1839">
        <v>2009</v>
      </c>
      <c r="C1839" t="s">
        <v>27</v>
      </c>
      <c r="D1839" t="s">
        <v>11</v>
      </c>
      <c r="E1839">
        <v>6</v>
      </c>
      <c r="F1839">
        <v>60</v>
      </c>
      <c r="G1839">
        <v>42</v>
      </c>
      <c r="H1839">
        <v>0.7</v>
      </c>
      <c r="I1839" t="s">
        <v>12</v>
      </c>
    </row>
    <row r="1840" spans="1:9" x14ac:dyDescent="0.3">
      <c r="A1840">
        <v>1839</v>
      </c>
      <c r="B1840">
        <v>2009</v>
      </c>
      <c r="C1840" t="s">
        <v>27</v>
      </c>
      <c r="D1840" t="s">
        <v>11</v>
      </c>
      <c r="E1840">
        <v>6</v>
      </c>
      <c r="F1840">
        <v>60</v>
      </c>
      <c r="G1840">
        <v>42</v>
      </c>
      <c r="H1840">
        <v>0.7</v>
      </c>
      <c r="I1840" t="s">
        <v>12</v>
      </c>
    </row>
    <row r="1841" spans="1:9" x14ac:dyDescent="0.3">
      <c r="A1841">
        <v>1840</v>
      </c>
      <c r="B1841">
        <v>2009</v>
      </c>
      <c r="C1841" t="s">
        <v>27</v>
      </c>
      <c r="D1841" t="s">
        <v>11</v>
      </c>
      <c r="E1841">
        <v>6</v>
      </c>
      <c r="F1841">
        <v>60</v>
      </c>
      <c r="G1841">
        <v>42</v>
      </c>
      <c r="H1841">
        <v>0.7</v>
      </c>
      <c r="I1841" t="s">
        <v>12</v>
      </c>
    </row>
    <row r="1842" spans="1:9" x14ac:dyDescent="0.3">
      <c r="A1842">
        <v>1841</v>
      </c>
      <c r="B1842">
        <v>2009</v>
      </c>
      <c r="C1842" t="s">
        <v>27</v>
      </c>
      <c r="D1842" t="s">
        <v>11</v>
      </c>
      <c r="E1842">
        <v>6</v>
      </c>
      <c r="F1842">
        <v>60</v>
      </c>
      <c r="G1842">
        <v>42</v>
      </c>
      <c r="H1842">
        <v>0.7</v>
      </c>
      <c r="I1842" t="s">
        <v>12</v>
      </c>
    </row>
    <row r="1843" spans="1:9" x14ac:dyDescent="0.3">
      <c r="A1843">
        <v>1842</v>
      </c>
      <c r="B1843">
        <v>2009</v>
      </c>
      <c r="C1843" t="s">
        <v>27</v>
      </c>
      <c r="D1843" t="s">
        <v>11</v>
      </c>
      <c r="E1843">
        <v>6</v>
      </c>
      <c r="F1843">
        <v>60</v>
      </c>
      <c r="G1843">
        <v>42</v>
      </c>
      <c r="H1843">
        <v>0.7</v>
      </c>
      <c r="I1843" t="s">
        <v>12</v>
      </c>
    </row>
    <row r="1844" spans="1:9" x14ac:dyDescent="0.3">
      <c r="A1844">
        <v>1843</v>
      </c>
      <c r="B1844">
        <v>2009</v>
      </c>
      <c r="C1844" t="s">
        <v>27</v>
      </c>
      <c r="D1844" t="s">
        <v>11</v>
      </c>
      <c r="E1844">
        <v>6</v>
      </c>
      <c r="F1844">
        <v>60</v>
      </c>
      <c r="G1844">
        <v>42</v>
      </c>
      <c r="H1844">
        <v>0.7</v>
      </c>
      <c r="I1844" t="s">
        <v>12</v>
      </c>
    </row>
    <row r="1845" spans="1:9" x14ac:dyDescent="0.3">
      <c r="A1845">
        <v>1844</v>
      </c>
      <c r="B1845">
        <v>2009</v>
      </c>
      <c r="C1845" t="s">
        <v>27</v>
      </c>
      <c r="D1845" t="s">
        <v>11</v>
      </c>
      <c r="E1845">
        <v>6</v>
      </c>
      <c r="F1845">
        <v>60</v>
      </c>
      <c r="G1845">
        <v>42</v>
      </c>
      <c r="H1845">
        <v>0.7</v>
      </c>
      <c r="I1845" t="s">
        <v>12</v>
      </c>
    </row>
    <row r="1846" spans="1:9" x14ac:dyDescent="0.3">
      <c r="A1846">
        <v>1845</v>
      </c>
      <c r="B1846">
        <v>2009</v>
      </c>
      <c r="C1846" t="s">
        <v>27</v>
      </c>
      <c r="D1846" t="s">
        <v>11</v>
      </c>
      <c r="E1846">
        <v>6</v>
      </c>
      <c r="F1846">
        <v>60</v>
      </c>
      <c r="G1846">
        <v>42</v>
      </c>
      <c r="H1846">
        <v>0.7</v>
      </c>
      <c r="I1846" t="s">
        <v>12</v>
      </c>
    </row>
    <row r="1847" spans="1:9" x14ac:dyDescent="0.3">
      <c r="A1847">
        <v>1846</v>
      </c>
      <c r="B1847">
        <v>2009</v>
      </c>
      <c r="C1847" t="s">
        <v>27</v>
      </c>
      <c r="D1847" t="s">
        <v>11</v>
      </c>
      <c r="E1847">
        <v>6</v>
      </c>
      <c r="F1847">
        <v>60</v>
      </c>
      <c r="G1847">
        <v>42</v>
      </c>
      <c r="H1847">
        <v>0.7</v>
      </c>
      <c r="I1847" t="s">
        <v>12</v>
      </c>
    </row>
    <row r="1848" spans="1:9" x14ac:dyDescent="0.3">
      <c r="A1848">
        <v>1847</v>
      </c>
      <c r="B1848">
        <v>2009</v>
      </c>
      <c r="C1848" t="s">
        <v>27</v>
      </c>
      <c r="D1848" t="s">
        <v>13</v>
      </c>
      <c r="E1848">
        <v>4</v>
      </c>
      <c r="F1848">
        <v>11</v>
      </c>
      <c r="G1848">
        <v>2</v>
      </c>
      <c r="H1848">
        <v>0.18181818181818199</v>
      </c>
      <c r="I1848" t="s">
        <v>14</v>
      </c>
    </row>
    <row r="1849" spans="1:9" x14ac:dyDescent="0.3">
      <c r="A1849">
        <v>1848</v>
      </c>
      <c r="B1849">
        <v>2009</v>
      </c>
      <c r="C1849" t="s">
        <v>27</v>
      </c>
      <c r="D1849" t="s">
        <v>13</v>
      </c>
      <c r="E1849">
        <v>4</v>
      </c>
      <c r="F1849">
        <v>11</v>
      </c>
      <c r="G1849">
        <v>2</v>
      </c>
      <c r="H1849">
        <v>0.18181818181818199</v>
      </c>
      <c r="I1849" t="s">
        <v>14</v>
      </c>
    </row>
    <row r="1850" spans="1:9" x14ac:dyDescent="0.3">
      <c r="A1850">
        <v>1849</v>
      </c>
      <c r="B1850">
        <v>2009</v>
      </c>
      <c r="C1850" t="s">
        <v>27</v>
      </c>
      <c r="D1850" t="s">
        <v>13</v>
      </c>
      <c r="E1850">
        <v>5</v>
      </c>
      <c r="F1850">
        <v>11</v>
      </c>
      <c r="G1850">
        <v>6</v>
      </c>
      <c r="H1850">
        <v>0.54545454545454497</v>
      </c>
      <c r="I1850" t="s">
        <v>14</v>
      </c>
    </row>
    <row r="1851" spans="1:9" x14ac:dyDescent="0.3">
      <c r="A1851">
        <v>1850</v>
      </c>
      <c r="B1851">
        <v>2009</v>
      </c>
      <c r="C1851" t="s">
        <v>27</v>
      </c>
      <c r="D1851" t="s">
        <v>13</v>
      </c>
      <c r="E1851">
        <v>5</v>
      </c>
      <c r="F1851">
        <v>11</v>
      </c>
      <c r="G1851">
        <v>6</v>
      </c>
      <c r="H1851">
        <v>0.54545454545454497</v>
      </c>
      <c r="I1851" t="s">
        <v>14</v>
      </c>
    </row>
    <row r="1852" spans="1:9" x14ac:dyDescent="0.3">
      <c r="A1852">
        <v>1851</v>
      </c>
      <c r="B1852">
        <v>2009</v>
      </c>
      <c r="C1852" t="s">
        <v>27</v>
      </c>
      <c r="D1852" t="s">
        <v>13</v>
      </c>
      <c r="E1852">
        <v>5</v>
      </c>
      <c r="F1852">
        <v>11</v>
      </c>
      <c r="G1852">
        <v>6</v>
      </c>
      <c r="H1852">
        <v>0.54545454545454497</v>
      </c>
      <c r="I1852" t="s">
        <v>14</v>
      </c>
    </row>
    <row r="1853" spans="1:9" x14ac:dyDescent="0.3">
      <c r="A1853">
        <v>1852</v>
      </c>
      <c r="B1853">
        <v>2009</v>
      </c>
      <c r="C1853" t="s">
        <v>27</v>
      </c>
      <c r="D1853" t="s">
        <v>13</v>
      </c>
      <c r="E1853">
        <v>5</v>
      </c>
      <c r="F1853">
        <v>11</v>
      </c>
      <c r="G1853">
        <v>6</v>
      </c>
      <c r="H1853">
        <v>0.54545454545454497</v>
      </c>
      <c r="I1853" t="s">
        <v>14</v>
      </c>
    </row>
    <row r="1854" spans="1:9" x14ac:dyDescent="0.3">
      <c r="A1854">
        <v>1853</v>
      </c>
      <c r="B1854">
        <v>2009</v>
      </c>
      <c r="C1854" t="s">
        <v>27</v>
      </c>
      <c r="D1854" t="s">
        <v>13</v>
      </c>
      <c r="E1854">
        <v>5</v>
      </c>
      <c r="F1854">
        <v>11</v>
      </c>
      <c r="G1854">
        <v>6</v>
      </c>
      <c r="H1854">
        <v>0.54545454545454497</v>
      </c>
      <c r="I1854" t="s">
        <v>14</v>
      </c>
    </row>
    <row r="1855" spans="1:9" x14ac:dyDescent="0.3">
      <c r="A1855">
        <v>1854</v>
      </c>
      <c r="B1855">
        <v>2009</v>
      </c>
      <c r="C1855" t="s">
        <v>27</v>
      </c>
      <c r="D1855" t="s">
        <v>13</v>
      </c>
      <c r="E1855">
        <v>5</v>
      </c>
      <c r="F1855">
        <v>11</v>
      </c>
      <c r="G1855">
        <v>6</v>
      </c>
      <c r="H1855">
        <v>0.54545454545454497</v>
      </c>
      <c r="I1855" t="s">
        <v>14</v>
      </c>
    </row>
    <row r="1856" spans="1:9" x14ac:dyDescent="0.3">
      <c r="A1856">
        <v>1855</v>
      </c>
      <c r="B1856">
        <v>2009</v>
      </c>
      <c r="C1856" t="s">
        <v>27</v>
      </c>
      <c r="D1856" t="s">
        <v>13</v>
      </c>
      <c r="E1856">
        <v>6</v>
      </c>
      <c r="F1856">
        <v>11</v>
      </c>
      <c r="G1856">
        <v>3</v>
      </c>
      <c r="H1856">
        <v>0.27272727272727298</v>
      </c>
      <c r="I1856" t="s">
        <v>14</v>
      </c>
    </row>
    <row r="1857" spans="1:9" x14ac:dyDescent="0.3">
      <c r="A1857">
        <v>1856</v>
      </c>
      <c r="B1857">
        <v>2009</v>
      </c>
      <c r="C1857" t="s">
        <v>27</v>
      </c>
      <c r="D1857" t="s">
        <v>13</v>
      </c>
      <c r="E1857">
        <v>6</v>
      </c>
      <c r="F1857">
        <v>11</v>
      </c>
      <c r="G1857">
        <v>3</v>
      </c>
      <c r="H1857">
        <v>0.27272727272727298</v>
      </c>
      <c r="I1857" t="s">
        <v>14</v>
      </c>
    </row>
    <row r="1858" spans="1:9" x14ac:dyDescent="0.3">
      <c r="A1858">
        <v>1857</v>
      </c>
      <c r="B1858">
        <v>2009</v>
      </c>
      <c r="C1858" t="s">
        <v>27</v>
      </c>
      <c r="D1858" t="s">
        <v>13</v>
      </c>
      <c r="E1858">
        <v>6</v>
      </c>
      <c r="F1858">
        <v>11</v>
      </c>
      <c r="G1858">
        <v>3</v>
      </c>
      <c r="H1858">
        <v>0.27272727272727298</v>
      </c>
      <c r="I1858" t="s">
        <v>14</v>
      </c>
    </row>
    <row r="1859" spans="1:9" x14ac:dyDescent="0.3">
      <c r="A1859">
        <v>1858</v>
      </c>
      <c r="B1859">
        <v>2009</v>
      </c>
      <c r="C1859" t="s">
        <v>27</v>
      </c>
      <c r="D1859" t="s">
        <v>15</v>
      </c>
      <c r="E1859">
        <v>4</v>
      </c>
      <c r="F1859">
        <v>167</v>
      </c>
      <c r="G1859">
        <v>14</v>
      </c>
      <c r="H1859">
        <v>8.3832335329341298E-2</v>
      </c>
      <c r="I1859" t="s">
        <v>16</v>
      </c>
    </row>
    <row r="1860" spans="1:9" x14ac:dyDescent="0.3">
      <c r="A1860">
        <v>1859</v>
      </c>
      <c r="B1860">
        <v>2009</v>
      </c>
      <c r="C1860" t="s">
        <v>27</v>
      </c>
      <c r="D1860" t="s">
        <v>15</v>
      </c>
      <c r="E1860">
        <v>4</v>
      </c>
      <c r="F1860">
        <v>167</v>
      </c>
      <c r="G1860">
        <v>14</v>
      </c>
      <c r="H1860">
        <v>8.3832335329341298E-2</v>
      </c>
      <c r="I1860" t="s">
        <v>16</v>
      </c>
    </row>
    <row r="1861" spans="1:9" x14ac:dyDescent="0.3">
      <c r="A1861">
        <v>1860</v>
      </c>
      <c r="B1861">
        <v>2009</v>
      </c>
      <c r="C1861" t="s">
        <v>27</v>
      </c>
      <c r="D1861" t="s">
        <v>15</v>
      </c>
      <c r="E1861">
        <v>4</v>
      </c>
      <c r="F1861">
        <v>167</v>
      </c>
      <c r="G1861">
        <v>14</v>
      </c>
      <c r="H1861">
        <v>8.3832335329341298E-2</v>
      </c>
      <c r="I1861" t="s">
        <v>16</v>
      </c>
    </row>
    <row r="1862" spans="1:9" x14ac:dyDescent="0.3">
      <c r="A1862">
        <v>1861</v>
      </c>
      <c r="B1862">
        <v>2009</v>
      </c>
      <c r="C1862" t="s">
        <v>27</v>
      </c>
      <c r="D1862" t="s">
        <v>15</v>
      </c>
      <c r="E1862">
        <v>4</v>
      </c>
      <c r="F1862">
        <v>167</v>
      </c>
      <c r="G1862">
        <v>14</v>
      </c>
      <c r="H1862">
        <v>8.3832335329341298E-2</v>
      </c>
      <c r="I1862" t="s">
        <v>16</v>
      </c>
    </row>
    <row r="1863" spans="1:9" x14ac:dyDescent="0.3">
      <c r="A1863">
        <v>1862</v>
      </c>
      <c r="B1863">
        <v>2009</v>
      </c>
      <c r="C1863" t="s">
        <v>27</v>
      </c>
      <c r="D1863" t="s">
        <v>15</v>
      </c>
      <c r="E1863">
        <v>4</v>
      </c>
      <c r="F1863">
        <v>167</v>
      </c>
      <c r="G1863">
        <v>14</v>
      </c>
      <c r="H1863">
        <v>8.3832335329341298E-2</v>
      </c>
      <c r="I1863" t="s">
        <v>16</v>
      </c>
    </row>
    <row r="1864" spans="1:9" x14ac:dyDescent="0.3">
      <c r="A1864">
        <v>1863</v>
      </c>
      <c r="B1864">
        <v>2009</v>
      </c>
      <c r="C1864" t="s">
        <v>27</v>
      </c>
      <c r="D1864" t="s">
        <v>15</v>
      </c>
      <c r="E1864">
        <v>4</v>
      </c>
      <c r="F1864">
        <v>167</v>
      </c>
      <c r="G1864">
        <v>14</v>
      </c>
      <c r="H1864">
        <v>8.3832335329341298E-2</v>
      </c>
      <c r="I1864" t="s">
        <v>16</v>
      </c>
    </row>
    <row r="1865" spans="1:9" x14ac:dyDescent="0.3">
      <c r="A1865">
        <v>1864</v>
      </c>
      <c r="B1865">
        <v>2009</v>
      </c>
      <c r="C1865" t="s">
        <v>27</v>
      </c>
      <c r="D1865" t="s">
        <v>15</v>
      </c>
      <c r="E1865">
        <v>4</v>
      </c>
      <c r="F1865">
        <v>167</v>
      </c>
      <c r="G1865">
        <v>14</v>
      </c>
      <c r="H1865">
        <v>8.3832335329341298E-2</v>
      </c>
      <c r="I1865" t="s">
        <v>16</v>
      </c>
    </row>
    <row r="1866" spans="1:9" x14ac:dyDescent="0.3">
      <c r="A1866">
        <v>1865</v>
      </c>
      <c r="B1866">
        <v>2009</v>
      </c>
      <c r="C1866" t="s">
        <v>27</v>
      </c>
      <c r="D1866" t="s">
        <v>15</v>
      </c>
      <c r="E1866">
        <v>4</v>
      </c>
      <c r="F1866">
        <v>167</v>
      </c>
      <c r="G1866">
        <v>14</v>
      </c>
      <c r="H1866">
        <v>8.3832335329341298E-2</v>
      </c>
      <c r="I1866" t="s">
        <v>16</v>
      </c>
    </row>
    <row r="1867" spans="1:9" x14ac:dyDescent="0.3">
      <c r="A1867">
        <v>1866</v>
      </c>
      <c r="B1867">
        <v>2009</v>
      </c>
      <c r="C1867" t="s">
        <v>27</v>
      </c>
      <c r="D1867" t="s">
        <v>15</v>
      </c>
      <c r="E1867">
        <v>4</v>
      </c>
      <c r="F1867">
        <v>167</v>
      </c>
      <c r="G1867">
        <v>14</v>
      </c>
      <c r="H1867">
        <v>8.3832335329341298E-2</v>
      </c>
      <c r="I1867" t="s">
        <v>16</v>
      </c>
    </row>
    <row r="1868" spans="1:9" x14ac:dyDescent="0.3">
      <c r="A1868">
        <v>1867</v>
      </c>
      <c r="B1868">
        <v>2009</v>
      </c>
      <c r="C1868" t="s">
        <v>27</v>
      </c>
      <c r="D1868" t="s">
        <v>15</v>
      </c>
      <c r="E1868">
        <v>4</v>
      </c>
      <c r="F1868">
        <v>167</v>
      </c>
      <c r="G1868">
        <v>14</v>
      </c>
      <c r="H1868">
        <v>8.3832335329341298E-2</v>
      </c>
      <c r="I1868" t="s">
        <v>16</v>
      </c>
    </row>
    <row r="1869" spans="1:9" x14ac:dyDescent="0.3">
      <c r="A1869">
        <v>1868</v>
      </c>
      <c r="B1869">
        <v>2009</v>
      </c>
      <c r="C1869" t="s">
        <v>27</v>
      </c>
      <c r="D1869" t="s">
        <v>15</v>
      </c>
      <c r="E1869">
        <v>4</v>
      </c>
      <c r="F1869">
        <v>167</v>
      </c>
      <c r="G1869">
        <v>14</v>
      </c>
      <c r="H1869">
        <v>8.3832335329341298E-2</v>
      </c>
      <c r="I1869" t="s">
        <v>16</v>
      </c>
    </row>
    <row r="1870" spans="1:9" x14ac:dyDescent="0.3">
      <c r="A1870">
        <v>1869</v>
      </c>
      <c r="B1870">
        <v>2009</v>
      </c>
      <c r="C1870" t="s">
        <v>27</v>
      </c>
      <c r="D1870" t="s">
        <v>15</v>
      </c>
      <c r="E1870">
        <v>4</v>
      </c>
      <c r="F1870">
        <v>167</v>
      </c>
      <c r="G1870">
        <v>14</v>
      </c>
      <c r="H1870">
        <v>8.3832335329341298E-2</v>
      </c>
      <c r="I1870" t="s">
        <v>16</v>
      </c>
    </row>
    <row r="1871" spans="1:9" x14ac:dyDescent="0.3">
      <c r="A1871">
        <v>1870</v>
      </c>
      <c r="B1871">
        <v>2009</v>
      </c>
      <c r="C1871" t="s">
        <v>27</v>
      </c>
      <c r="D1871" t="s">
        <v>15</v>
      </c>
      <c r="E1871">
        <v>4</v>
      </c>
      <c r="F1871">
        <v>167</v>
      </c>
      <c r="G1871">
        <v>14</v>
      </c>
      <c r="H1871">
        <v>8.3832335329341298E-2</v>
      </c>
      <c r="I1871" t="s">
        <v>16</v>
      </c>
    </row>
    <row r="1872" spans="1:9" x14ac:dyDescent="0.3">
      <c r="A1872">
        <v>1871</v>
      </c>
      <c r="B1872">
        <v>2009</v>
      </c>
      <c r="C1872" t="s">
        <v>27</v>
      </c>
      <c r="D1872" t="s">
        <v>15</v>
      </c>
      <c r="E1872">
        <v>4</v>
      </c>
      <c r="F1872">
        <v>167</v>
      </c>
      <c r="G1872">
        <v>14</v>
      </c>
      <c r="H1872">
        <v>8.3832335329341298E-2</v>
      </c>
      <c r="I1872" t="s">
        <v>16</v>
      </c>
    </row>
    <row r="1873" spans="1:9" x14ac:dyDescent="0.3">
      <c r="A1873">
        <v>1872</v>
      </c>
      <c r="B1873">
        <v>2009</v>
      </c>
      <c r="C1873" t="s">
        <v>27</v>
      </c>
      <c r="D1873" t="s">
        <v>15</v>
      </c>
      <c r="E1873">
        <v>5</v>
      </c>
      <c r="F1873">
        <v>167</v>
      </c>
      <c r="G1873">
        <v>54</v>
      </c>
      <c r="H1873">
        <v>0.32335329341317398</v>
      </c>
      <c r="I1873" t="s">
        <v>16</v>
      </c>
    </row>
    <row r="1874" spans="1:9" x14ac:dyDescent="0.3">
      <c r="A1874">
        <v>1873</v>
      </c>
      <c r="B1874">
        <v>2009</v>
      </c>
      <c r="C1874" t="s">
        <v>27</v>
      </c>
      <c r="D1874" t="s">
        <v>15</v>
      </c>
      <c r="E1874">
        <v>5</v>
      </c>
      <c r="F1874">
        <v>167</v>
      </c>
      <c r="G1874">
        <v>54</v>
      </c>
      <c r="H1874">
        <v>0.32335329341317398</v>
      </c>
      <c r="I1874" t="s">
        <v>16</v>
      </c>
    </row>
    <row r="1875" spans="1:9" x14ac:dyDescent="0.3">
      <c r="A1875">
        <v>1874</v>
      </c>
      <c r="B1875">
        <v>2009</v>
      </c>
      <c r="C1875" t="s">
        <v>27</v>
      </c>
      <c r="D1875" t="s">
        <v>15</v>
      </c>
      <c r="E1875">
        <v>5</v>
      </c>
      <c r="F1875">
        <v>167</v>
      </c>
      <c r="G1875">
        <v>54</v>
      </c>
      <c r="H1875">
        <v>0.32335329341317398</v>
      </c>
      <c r="I1875" t="s">
        <v>16</v>
      </c>
    </row>
    <row r="1876" spans="1:9" x14ac:dyDescent="0.3">
      <c r="A1876">
        <v>1875</v>
      </c>
      <c r="B1876">
        <v>2009</v>
      </c>
      <c r="C1876" t="s">
        <v>27</v>
      </c>
      <c r="D1876" t="s">
        <v>15</v>
      </c>
      <c r="E1876">
        <v>5</v>
      </c>
      <c r="F1876">
        <v>167</v>
      </c>
      <c r="G1876">
        <v>54</v>
      </c>
      <c r="H1876">
        <v>0.32335329341317398</v>
      </c>
      <c r="I1876" t="s">
        <v>16</v>
      </c>
    </row>
    <row r="1877" spans="1:9" x14ac:dyDescent="0.3">
      <c r="A1877">
        <v>1876</v>
      </c>
      <c r="B1877">
        <v>2009</v>
      </c>
      <c r="C1877" t="s">
        <v>27</v>
      </c>
      <c r="D1877" t="s">
        <v>15</v>
      </c>
      <c r="E1877">
        <v>5</v>
      </c>
      <c r="F1877">
        <v>167</v>
      </c>
      <c r="G1877">
        <v>54</v>
      </c>
      <c r="H1877">
        <v>0.32335329341317398</v>
      </c>
      <c r="I1877" t="s">
        <v>16</v>
      </c>
    </row>
    <row r="1878" spans="1:9" x14ac:dyDescent="0.3">
      <c r="A1878">
        <v>1877</v>
      </c>
      <c r="B1878">
        <v>2009</v>
      </c>
      <c r="C1878" t="s">
        <v>27</v>
      </c>
      <c r="D1878" t="s">
        <v>15</v>
      </c>
      <c r="E1878">
        <v>5</v>
      </c>
      <c r="F1878">
        <v>167</v>
      </c>
      <c r="G1878">
        <v>54</v>
      </c>
      <c r="H1878">
        <v>0.32335329341317398</v>
      </c>
      <c r="I1878" t="s">
        <v>16</v>
      </c>
    </row>
    <row r="1879" spans="1:9" x14ac:dyDescent="0.3">
      <c r="A1879">
        <v>1878</v>
      </c>
      <c r="B1879">
        <v>2009</v>
      </c>
      <c r="C1879" t="s">
        <v>27</v>
      </c>
      <c r="D1879" t="s">
        <v>15</v>
      </c>
      <c r="E1879">
        <v>5</v>
      </c>
      <c r="F1879">
        <v>167</v>
      </c>
      <c r="G1879">
        <v>54</v>
      </c>
      <c r="H1879">
        <v>0.32335329341317398</v>
      </c>
      <c r="I1879" t="s">
        <v>16</v>
      </c>
    </row>
    <row r="1880" spans="1:9" x14ac:dyDescent="0.3">
      <c r="A1880">
        <v>1879</v>
      </c>
      <c r="B1880">
        <v>2009</v>
      </c>
      <c r="C1880" t="s">
        <v>27</v>
      </c>
      <c r="D1880" t="s">
        <v>15</v>
      </c>
      <c r="E1880">
        <v>5</v>
      </c>
      <c r="F1880">
        <v>167</v>
      </c>
      <c r="G1880">
        <v>54</v>
      </c>
      <c r="H1880">
        <v>0.32335329341317398</v>
      </c>
      <c r="I1880" t="s">
        <v>16</v>
      </c>
    </row>
    <row r="1881" spans="1:9" x14ac:dyDescent="0.3">
      <c r="A1881">
        <v>1880</v>
      </c>
      <c r="B1881">
        <v>2009</v>
      </c>
      <c r="C1881" t="s">
        <v>27</v>
      </c>
      <c r="D1881" t="s">
        <v>15</v>
      </c>
      <c r="E1881">
        <v>5</v>
      </c>
      <c r="F1881">
        <v>167</v>
      </c>
      <c r="G1881">
        <v>54</v>
      </c>
      <c r="H1881">
        <v>0.32335329341317398</v>
      </c>
      <c r="I1881" t="s">
        <v>16</v>
      </c>
    </row>
    <row r="1882" spans="1:9" x14ac:dyDescent="0.3">
      <c r="A1882">
        <v>1881</v>
      </c>
      <c r="B1882">
        <v>2009</v>
      </c>
      <c r="C1882" t="s">
        <v>27</v>
      </c>
      <c r="D1882" t="s">
        <v>15</v>
      </c>
      <c r="E1882">
        <v>5</v>
      </c>
      <c r="F1882">
        <v>167</v>
      </c>
      <c r="G1882">
        <v>54</v>
      </c>
      <c r="H1882">
        <v>0.32335329341317398</v>
      </c>
      <c r="I1882" t="s">
        <v>16</v>
      </c>
    </row>
    <row r="1883" spans="1:9" x14ac:dyDescent="0.3">
      <c r="A1883">
        <v>1882</v>
      </c>
      <c r="B1883">
        <v>2009</v>
      </c>
      <c r="C1883" t="s">
        <v>27</v>
      </c>
      <c r="D1883" t="s">
        <v>15</v>
      </c>
      <c r="E1883">
        <v>5</v>
      </c>
      <c r="F1883">
        <v>167</v>
      </c>
      <c r="G1883">
        <v>54</v>
      </c>
      <c r="H1883">
        <v>0.32335329341317398</v>
      </c>
      <c r="I1883" t="s">
        <v>16</v>
      </c>
    </row>
    <row r="1884" spans="1:9" x14ac:dyDescent="0.3">
      <c r="A1884">
        <v>1883</v>
      </c>
      <c r="B1884">
        <v>2009</v>
      </c>
      <c r="C1884" t="s">
        <v>27</v>
      </c>
      <c r="D1884" t="s">
        <v>15</v>
      </c>
      <c r="E1884">
        <v>5</v>
      </c>
      <c r="F1884">
        <v>167</v>
      </c>
      <c r="G1884">
        <v>54</v>
      </c>
      <c r="H1884">
        <v>0.32335329341317398</v>
      </c>
      <c r="I1884" t="s">
        <v>16</v>
      </c>
    </row>
    <row r="1885" spans="1:9" x14ac:dyDescent="0.3">
      <c r="A1885">
        <v>1884</v>
      </c>
      <c r="B1885">
        <v>2009</v>
      </c>
      <c r="C1885" t="s">
        <v>27</v>
      </c>
      <c r="D1885" t="s">
        <v>15</v>
      </c>
      <c r="E1885">
        <v>5</v>
      </c>
      <c r="F1885">
        <v>167</v>
      </c>
      <c r="G1885">
        <v>54</v>
      </c>
      <c r="H1885">
        <v>0.32335329341317398</v>
      </c>
      <c r="I1885" t="s">
        <v>16</v>
      </c>
    </row>
    <row r="1886" spans="1:9" x14ac:dyDescent="0.3">
      <c r="A1886">
        <v>1885</v>
      </c>
      <c r="B1886">
        <v>2009</v>
      </c>
      <c r="C1886" t="s">
        <v>27</v>
      </c>
      <c r="D1886" t="s">
        <v>15</v>
      </c>
      <c r="E1886">
        <v>5</v>
      </c>
      <c r="F1886">
        <v>167</v>
      </c>
      <c r="G1886">
        <v>54</v>
      </c>
      <c r="H1886">
        <v>0.32335329341317398</v>
      </c>
      <c r="I1886" t="s">
        <v>16</v>
      </c>
    </row>
    <row r="1887" spans="1:9" x14ac:dyDescent="0.3">
      <c r="A1887">
        <v>1886</v>
      </c>
      <c r="B1887">
        <v>2009</v>
      </c>
      <c r="C1887" t="s">
        <v>27</v>
      </c>
      <c r="D1887" t="s">
        <v>15</v>
      </c>
      <c r="E1887">
        <v>5</v>
      </c>
      <c r="F1887">
        <v>167</v>
      </c>
      <c r="G1887">
        <v>54</v>
      </c>
      <c r="H1887">
        <v>0.32335329341317398</v>
      </c>
      <c r="I1887" t="s">
        <v>16</v>
      </c>
    </row>
    <row r="1888" spans="1:9" x14ac:dyDescent="0.3">
      <c r="A1888">
        <v>1887</v>
      </c>
      <c r="B1888">
        <v>2009</v>
      </c>
      <c r="C1888" t="s">
        <v>27</v>
      </c>
      <c r="D1888" t="s">
        <v>15</v>
      </c>
      <c r="E1888">
        <v>5</v>
      </c>
      <c r="F1888">
        <v>167</v>
      </c>
      <c r="G1888">
        <v>54</v>
      </c>
      <c r="H1888">
        <v>0.32335329341317398</v>
      </c>
      <c r="I1888" t="s">
        <v>16</v>
      </c>
    </row>
    <row r="1889" spans="1:9" x14ac:dyDescent="0.3">
      <c r="A1889">
        <v>1888</v>
      </c>
      <c r="B1889">
        <v>2009</v>
      </c>
      <c r="C1889" t="s">
        <v>27</v>
      </c>
      <c r="D1889" t="s">
        <v>15</v>
      </c>
      <c r="E1889">
        <v>5</v>
      </c>
      <c r="F1889">
        <v>167</v>
      </c>
      <c r="G1889">
        <v>54</v>
      </c>
      <c r="H1889">
        <v>0.32335329341317398</v>
      </c>
      <c r="I1889" t="s">
        <v>16</v>
      </c>
    </row>
    <row r="1890" spans="1:9" x14ac:dyDescent="0.3">
      <c r="A1890">
        <v>1889</v>
      </c>
      <c r="B1890">
        <v>2009</v>
      </c>
      <c r="C1890" t="s">
        <v>27</v>
      </c>
      <c r="D1890" t="s">
        <v>15</v>
      </c>
      <c r="E1890">
        <v>5</v>
      </c>
      <c r="F1890">
        <v>167</v>
      </c>
      <c r="G1890">
        <v>54</v>
      </c>
      <c r="H1890">
        <v>0.32335329341317398</v>
      </c>
      <c r="I1890" t="s">
        <v>16</v>
      </c>
    </row>
    <row r="1891" spans="1:9" x14ac:dyDescent="0.3">
      <c r="A1891">
        <v>1890</v>
      </c>
      <c r="B1891">
        <v>2009</v>
      </c>
      <c r="C1891" t="s">
        <v>27</v>
      </c>
      <c r="D1891" t="s">
        <v>15</v>
      </c>
      <c r="E1891">
        <v>5</v>
      </c>
      <c r="F1891">
        <v>167</v>
      </c>
      <c r="G1891">
        <v>54</v>
      </c>
      <c r="H1891">
        <v>0.32335329341317398</v>
      </c>
      <c r="I1891" t="s">
        <v>16</v>
      </c>
    </row>
    <row r="1892" spans="1:9" x14ac:dyDescent="0.3">
      <c r="A1892">
        <v>1891</v>
      </c>
      <c r="B1892">
        <v>2009</v>
      </c>
      <c r="C1892" t="s">
        <v>27</v>
      </c>
      <c r="D1892" t="s">
        <v>15</v>
      </c>
      <c r="E1892">
        <v>5</v>
      </c>
      <c r="F1892">
        <v>167</v>
      </c>
      <c r="G1892">
        <v>54</v>
      </c>
      <c r="H1892">
        <v>0.32335329341317398</v>
      </c>
      <c r="I1892" t="s">
        <v>16</v>
      </c>
    </row>
    <row r="1893" spans="1:9" x14ac:dyDescent="0.3">
      <c r="A1893">
        <v>1892</v>
      </c>
      <c r="B1893">
        <v>2009</v>
      </c>
      <c r="C1893" t="s">
        <v>27</v>
      </c>
      <c r="D1893" t="s">
        <v>15</v>
      </c>
      <c r="E1893">
        <v>5</v>
      </c>
      <c r="F1893">
        <v>167</v>
      </c>
      <c r="G1893">
        <v>54</v>
      </c>
      <c r="H1893">
        <v>0.32335329341317398</v>
      </c>
      <c r="I1893" t="s">
        <v>16</v>
      </c>
    </row>
    <row r="1894" spans="1:9" x14ac:dyDescent="0.3">
      <c r="A1894">
        <v>1893</v>
      </c>
      <c r="B1894">
        <v>2009</v>
      </c>
      <c r="C1894" t="s">
        <v>27</v>
      </c>
      <c r="D1894" t="s">
        <v>15</v>
      </c>
      <c r="E1894">
        <v>5</v>
      </c>
      <c r="F1894">
        <v>167</v>
      </c>
      <c r="G1894">
        <v>54</v>
      </c>
      <c r="H1894">
        <v>0.32335329341317398</v>
      </c>
      <c r="I1894" t="s">
        <v>16</v>
      </c>
    </row>
    <row r="1895" spans="1:9" x14ac:dyDescent="0.3">
      <c r="A1895">
        <v>1894</v>
      </c>
      <c r="B1895">
        <v>2009</v>
      </c>
      <c r="C1895" t="s">
        <v>27</v>
      </c>
      <c r="D1895" t="s">
        <v>15</v>
      </c>
      <c r="E1895">
        <v>5</v>
      </c>
      <c r="F1895">
        <v>167</v>
      </c>
      <c r="G1895">
        <v>54</v>
      </c>
      <c r="H1895">
        <v>0.32335329341317398</v>
      </c>
      <c r="I1895" t="s">
        <v>16</v>
      </c>
    </row>
    <row r="1896" spans="1:9" x14ac:dyDescent="0.3">
      <c r="A1896">
        <v>1895</v>
      </c>
      <c r="B1896">
        <v>2009</v>
      </c>
      <c r="C1896" t="s">
        <v>27</v>
      </c>
      <c r="D1896" t="s">
        <v>15</v>
      </c>
      <c r="E1896">
        <v>5</v>
      </c>
      <c r="F1896">
        <v>167</v>
      </c>
      <c r="G1896">
        <v>54</v>
      </c>
      <c r="H1896">
        <v>0.32335329341317398</v>
      </c>
      <c r="I1896" t="s">
        <v>16</v>
      </c>
    </row>
    <row r="1897" spans="1:9" x14ac:dyDescent="0.3">
      <c r="A1897">
        <v>1896</v>
      </c>
      <c r="B1897">
        <v>2009</v>
      </c>
      <c r="C1897" t="s">
        <v>27</v>
      </c>
      <c r="D1897" t="s">
        <v>15</v>
      </c>
      <c r="E1897">
        <v>5</v>
      </c>
      <c r="F1897">
        <v>167</v>
      </c>
      <c r="G1897">
        <v>54</v>
      </c>
      <c r="H1897">
        <v>0.32335329341317398</v>
      </c>
      <c r="I1897" t="s">
        <v>16</v>
      </c>
    </row>
    <row r="1898" spans="1:9" x14ac:dyDescent="0.3">
      <c r="A1898">
        <v>1897</v>
      </c>
      <c r="B1898">
        <v>2009</v>
      </c>
      <c r="C1898" t="s">
        <v>27</v>
      </c>
      <c r="D1898" t="s">
        <v>15</v>
      </c>
      <c r="E1898">
        <v>5</v>
      </c>
      <c r="F1898">
        <v>167</v>
      </c>
      <c r="G1898">
        <v>54</v>
      </c>
      <c r="H1898">
        <v>0.32335329341317398</v>
      </c>
      <c r="I1898" t="s">
        <v>16</v>
      </c>
    </row>
    <row r="1899" spans="1:9" x14ac:dyDescent="0.3">
      <c r="A1899">
        <v>1898</v>
      </c>
      <c r="B1899">
        <v>2009</v>
      </c>
      <c r="C1899" t="s">
        <v>27</v>
      </c>
      <c r="D1899" t="s">
        <v>15</v>
      </c>
      <c r="E1899">
        <v>5</v>
      </c>
      <c r="F1899">
        <v>167</v>
      </c>
      <c r="G1899">
        <v>54</v>
      </c>
      <c r="H1899">
        <v>0.32335329341317398</v>
      </c>
      <c r="I1899" t="s">
        <v>16</v>
      </c>
    </row>
    <row r="1900" spans="1:9" x14ac:dyDescent="0.3">
      <c r="A1900">
        <v>1899</v>
      </c>
      <c r="B1900">
        <v>2009</v>
      </c>
      <c r="C1900" t="s">
        <v>27</v>
      </c>
      <c r="D1900" t="s">
        <v>15</v>
      </c>
      <c r="E1900">
        <v>5</v>
      </c>
      <c r="F1900">
        <v>167</v>
      </c>
      <c r="G1900">
        <v>54</v>
      </c>
      <c r="H1900">
        <v>0.32335329341317398</v>
      </c>
      <c r="I1900" t="s">
        <v>16</v>
      </c>
    </row>
    <row r="1901" spans="1:9" x14ac:dyDescent="0.3">
      <c r="A1901">
        <v>1900</v>
      </c>
      <c r="B1901">
        <v>2009</v>
      </c>
      <c r="C1901" t="s">
        <v>27</v>
      </c>
      <c r="D1901" t="s">
        <v>15</v>
      </c>
      <c r="E1901">
        <v>5</v>
      </c>
      <c r="F1901">
        <v>167</v>
      </c>
      <c r="G1901">
        <v>54</v>
      </c>
      <c r="H1901">
        <v>0.32335329341317398</v>
      </c>
      <c r="I1901" t="s">
        <v>16</v>
      </c>
    </row>
    <row r="1902" spans="1:9" x14ac:dyDescent="0.3">
      <c r="A1902">
        <v>1901</v>
      </c>
      <c r="B1902">
        <v>2009</v>
      </c>
      <c r="C1902" t="s">
        <v>27</v>
      </c>
      <c r="D1902" t="s">
        <v>15</v>
      </c>
      <c r="E1902">
        <v>5</v>
      </c>
      <c r="F1902">
        <v>167</v>
      </c>
      <c r="G1902">
        <v>54</v>
      </c>
      <c r="H1902">
        <v>0.32335329341317398</v>
      </c>
      <c r="I1902" t="s">
        <v>16</v>
      </c>
    </row>
    <row r="1903" spans="1:9" x14ac:dyDescent="0.3">
      <c r="A1903">
        <v>1902</v>
      </c>
      <c r="B1903">
        <v>2009</v>
      </c>
      <c r="C1903" t="s">
        <v>27</v>
      </c>
      <c r="D1903" t="s">
        <v>15</v>
      </c>
      <c r="E1903">
        <v>5</v>
      </c>
      <c r="F1903">
        <v>167</v>
      </c>
      <c r="G1903">
        <v>54</v>
      </c>
      <c r="H1903">
        <v>0.32335329341317398</v>
      </c>
      <c r="I1903" t="s">
        <v>16</v>
      </c>
    </row>
    <row r="1904" spans="1:9" x14ac:dyDescent="0.3">
      <c r="A1904">
        <v>1903</v>
      </c>
      <c r="B1904">
        <v>2009</v>
      </c>
      <c r="C1904" t="s">
        <v>27</v>
      </c>
      <c r="D1904" t="s">
        <v>15</v>
      </c>
      <c r="E1904">
        <v>5</v>
      </c>
      <c r="F1904">
        <v>167</v>
      </c>
      <c r="G1904">
        <v>54</v>
      </c>
      <c r="H1904">
        <v>0.32335329341317398</v>
      </c>
      <c r="I1904" t="s">
        <v>16</v>
      </c>
    </row>
    <row r="1905" spans="1:9" x14ac:dyDescent="0.3">
      <c r="A1905">
        <v>1904</v>
      </c>
      <c r="B1905">
        <v>2009</v>
      </c>
      <c r="C1905" t="s">
        <v>27</v>
      </c>
      <c r="D1905" t="s">
        <v>15</v>
      </c>
      <c r="E1905">
        <v>5</v>
      </c>
      <c r="F1905">
        <v>167</v>
      </c>
      <c r="G1905">
        <v>54</v>
      </c>
      <c r="H1905">
        <v>0.32335329341317398</v>
      </c>
      <c r="I1905" t="s">
        <v>16</v>
      </c>
    </row>
    <row r="1906" spans="1:9" x14ac:dyDescent="0.3">
      <c r="A1906">
        <v>1905</v>
      </c>
      <c r="B1906">
        <v>2009</v>
      </c>
      <c r="C1906" t="s">
        <v>27</v>
      </c>
      <c r="D1906" t="s">
        <v>15</v>
      </c>
      <c r="E1906">
        <v>5</v>
      </c>
      <c r="F1906">
        <v>167</v>
      </c>
      <c r="G1906">
        <v>54</v>
      </c>
      <c r="H1906">
        <v>0.32335329341317398</v>
      </c>
      <c r="I1906" t="s">
        <v>16</v>
      </c>
    </row>
    <row r="1907" spans="1:9" x14ac:dyDescent="0.3">
      <c r="A1907">
        <v>1906</v>
      </c>
      <c r="B1907">
        <v>2009</v>
      </c>
      <c r="C1907" t="s">
        <v>27</v>
      </c>
      <c r="D1907" t="s">
        <v>15</v>
      </c>
      <c r="E1907">
        <v>5</v>
      </c>
      <c r="F1907">
        <v>167</v>
      </c>
      <c r="G1907">
        <v>54</v>
      </c>
      <c r="H1907">
        <v>0.32335329341317398</v>
      </c>
      <c r="I1907" t="s">
        <v>16</v>
      </c>
    </row>
    <row r="1908" spans="1:9" x14ac:dyDescent="0.3">
      <c r="A1908">
        <v>1907</v>
      </c>
      <c r="B1908">
        <v>2009</v>
      </c>
      <c r="C1908" t="s">
        <v>27</v>
      </c>
      <c r="D1908" t="s">
        <v>15</v>
      </c>
      <c r="E1908">
        <v>5</v>
      </c>
      <c r="F1908">
        <v>167</v>
      </c>
      <c r="G1908">
        <v>54</v>
      </c>
      <c r="H1908">
        <v>0.32335329341317398</v>
      </c>
      <c r="I1908" t="s">
        <v>16</v>
      </c>
    </row>
    <row r="1909" spans="1:9" x14ac:dyDescent="0.3">
      <c r="A1909">
        <v>1908</v>
      </c>
      <c r="B1909">
        <v>2009</v>
      </c>
      <c r="C1909" t="s">
        <v>27</v>
      </c>
      <c r="D1909" t="s">
        <v>15</v>
      </c>
      <c r="E1909">
        <v>5</v>
      </c>
      <c r="F1909">
        <v>167</v>
      </c>
      <c r="G1909">
        <v>54</v>
      </c>
      <c r="H1909">
        <v>0.32335329341317398</v>
      </c>
      <c r="I1909" t="s">
        <v>16</v>
      </c>
    </row>
    <row r="1910" spans="1:9" x14ac:dyDescent="0.3">
      <c r="A1910">
        <v>1909</v>
      </c>
      <c r="B1910">
        <v>2009</v>
      </c>
      <c r="C1910" t="s">
        <v>27</v>
      </c>
      <c r="D1910" t="s">
        <v>15</v>
      </c>
      <c r="E1910">
        <v>5</v>
      </c>
      <c r="F1910">
        <v>167</v>
      </c>
      <c r="G1910">
        <v>54</v>
      </c>
      <c r="H1910">
        <v>0.32335329341317398</v>
      </c>
      <c r="I1910" t="s">
        <v>16</v>
      </c>
    </row>
    <row r="1911" spans="1:9" x14ac:dyDescent="0.3">
      <c r="A1911">
        <v>1910</v>
      </c>
      <c r="B1911">
        <v>2009</v>
      </c>
      <c r="C1911" t="s">
        <v>27</v>
      </c>
      <c r="D1911" t="s">
        <v>15</v>
      </c>
      <c r="E1911">
        <v>5</v>
      </c>
      <c r="F1911">
        <v>167</v>
      </c>
      <c r="G1911">
        <v>54</v>
      </c>
      <c r="H1911">
        <v>0.32335329341317398</v>
      </c>
      <c r="I1911" t="s">
        <v>16</v>
      </c>
    </row>
    <row r="1912" spans="1:9" x14ac:dyDescent="0.3">
      <c r="A1912">
        <v>1911</v>
      </c>
      <c r="B1912">
        <v>2009</v>
      </c>
      <c r="C1912" t="s">
        <v>27</v>
      </c>
      <c r="D1912" t="s">
        <v>15</v>
      </c>
      <c r="E1912">
        <v>5</v>
      </c>
      <c r="F1912">
        <v>167</v>
      </c>
      <c r="G1912">
        <v>54</v>
      </c>
      <c r="H1912">
        <v>0.32335329341317398</v>
      </c>
      <c r="I1912" t="s">
        <v>16</v>
      </c>
    </row>
    <row r="1913" spans="1:9" x14ac:dyDescent="0.3">
      <c r="A1913">
        <v>1912</v>
      </c>
      <c r="B1913">
        <v>2009</v>
      </c>
      <c r="C1913" t="s">
        <v>27</v>
      </c>
      <c r="D1913" t="s">
        <v>15</v>
      </c>
      <c r="E1913">
        <v>5</v>
      </c>
      <c r="F1913">
        <v>167</v>
      </c>
      <c r="G1913">
        <v>54</v>
      </c>
      <c r="H1913">
        <v>0.32335329341317398</v>
      </c>
      <c r="I1913" t="s">
        <v>16</v>
      </c>
    </row>
    <row r="1914" spans="1:9" x14ac:dyDescent="0.3">
      <c r="A1914">
        <v>1913</v>
      </c>
      <c r="B1914">
        <v>2009</v>
      </c>
      <c r="C1914" t="s">
        <v>27</v>
      </c>
      <c r="D1914" t="s">
        <v>15</v>
      </c>
      <c r="E1914">
        <v>5</v>
      </c>
      <c r="F1914">
        <v>167</v>
      </c>
      <c r="G1914">
        <v>54</v>
      </c>
      <c r="H1914">
        <v>0.32335329341317398</v>
      </c>
      <c r="I1914" t="s">
        <v>16</v>
      </c>
    </row>
    <row r="1915" spans="1:9" x14ac:dyDescent="0.3">
      <c r="A1915">
        <v>1914</v>
      </c>
      <c r="B1915">
        <v>2009</v>
      </c>
      <c r="C1915" t="s">
        <v>27</v>
      </c>
      <c r="D1915" t="s">
        <v>15</v>
      </c>
      <c r="E1915">
        <v>5</v>
      </c>
      <c r="F1915">
        <v>167</v>
      </c>
      <c r="G1915">
        <v>54</v>
      </c>
      <c r="H1915">
        <v>0.32335329341317398</v>
      </c>
      <c r="I1915" t="s">
        <v>16</v>
      </c>
    </row>
    <row r="1916" spans="1:9" x14ac:dyDescent="0.3">
      <c r="A1916">
        <v>1915</v>
      </c>
      <c r="B1916">
        <v>2009</v>
      </c>
      <c r="C1916" t="s">
        <v>27</v>
      </c>
      <c r="D1916" t="s">
        <v>15</v>
      </c>
      <c r="E1916">
        <v>5</v>
      </c>
      <c r="F1916">
        <v>167</v>
      </c>
      <c r="G1916">
        <v>54</v>
      </c>
      <c r="H1916">
        <v>0.32335329341317398</v>
      </c>
      <c r="I1916" t="s">
        <v>16</v>
      </c>
    </row>
    <row r="1917" spans="1:9" x14ac:dyDescent="0.3">
      <c r="A1917">
        <v>1916</v>
      </c>
      <c r="B1917">
        <v>2009</v>
      </c>
      <c r="C1917" t="s">
        <v>27</v>
      </c>
      <c r="D1917" t="s">
        <v>15</v>
      </c>
      <c r="E1917">
        <v>5</v>
      </c>
      <c r="F1917">
        <v>167</v>
      </c>
      <c r="G1917">
        <v>54</v>
      </c>
      <c r="H1917">
        <v>0.32335329341317398</v>
      </c>
      <c r="I1917" t="s">
        <v>16</v>
      </c>
    </row>
    <row r="1918" spans="1:9" x14ac:dyDescent="0.3">
      <c r="A1918">
        <v>1917</v>
      </c>
      <c r="B1918">
        <v>2009</v>
      </c>
      <c r="C1918" t="s">
        <v>27</v>
      </c>
      <c r="D1918" t="s">
        <v>15</v>
      </c>
      <c r="E1918">
        <v>5</v>
      </c>
      <c r="F1918">
        <v>167</v>
      </c>
      <c r="G1918">
        <v>54</v>
      </c>
      <c r="H1918">
        <v>0.32335329341317398</v>
      </c>
      <c r="I1918" t="s">
        <v>16</v>
      </c>
    </row>
    <row r="1919" spans="1:9" x14ac:dyDescent="0.3">
      <c r="A1919">
        <v>1918</v>
      </c>
      <c r="B1919">
        <v>2009</v>
      </c>
      <c r="C1919" t="s">
        <v>27</v>
      </c>
      <c r="D1919" t="s">
        <v>15</v>
      </c>
      <c r="E1919">
        <v>5</v>
      </c>
      <c r="F1919">
        <v>167</v>
      </c>
      <c r="G1919">
        <v>54</v>
      </c>
      <c r="H1919">
        <v>0.32335329341317398</v>
      </c>
      <c r="I1919" t="s">
        <v>16</v>
      </c>
    </row>
    <row r="1920" spans="1:9" x14ac:dyDescent="0.3">
      <c r="A1920">
        <v>1919</v>
      </c>
      <c r="B1920">
        <v>2009</v>
      </c>
      <c r="C1920" t="s">
        <v>27</v>
      </c>
      <c r="D1920" t="s">
        <v>15</v>
      </c>
      <c r="E1920">
        <v>5</v>
      </c>
      <c r="F1920">
        <v>167</v>
      </c>
      <c r="G1920">
        <v>54</v>
      </c>
      <c r="H1920">
        <v>0.32335329341317398</v>
      </c>
      <c r="I1920" t="s">
        <v>16</v>
      </c>
    </row>
    <row r="1921" spans="1:9" x14ac:dyDescent="0.3">
      <c r="A1921">
        <v>1920</v>
      </c>
      <c r="B1921">
        <v>2009</v>
      </c>
      <c r="C1921" t="s">
        <v>27</v>
      </c>
      <c r="D1921" t="s">
        <v>15</v>
      </c>
      <c r="E1921">
        <v>5</v>
      </c>
      <c r="F1921">
        <v>167</v>
      </c>
      <c r="G1921">
        <v>54</v>
      </c>
      <c r="H1921">
        <v>0.32335329341317398</v>
      </c>
      <c r="I1921" t="s">
        <v>16</v>
      </c>
    </row>
    <row r="1922" spans="1:9" x14ac:dyDescent="0.3">
      <c r="A1922">
        <v>1921</v>
      </c>
      <c r="B1922">
        <v>2009</v>
      </c>
      <c r="C1922" t="s">
        <v>27</v>
      </c>
      <c r="D1922" t="s">
        <v>15</v>
      </c>
      <c r="E1922">
        <v>5</v>
      </c>
      <c r="F1922">
        <v>167</v>
      </c>
      <c r="G1922">
        <v>54</v>
      </c>
      <c r="H1922">
        <v>0.32335329341317398</v>
      </c>
      <c r="I1922" t="s">
        <v>16</v>
      </c>
    </row>
    <row r="1923" spans="1:9" x14ac:dyDescent="0.3">
      <c r="A1923">
        <v>1922</v>
      </c>
      <c r="B1923">
        <v>2009</v>
      </c>
      <c r="C1923" t="s">
        <v>27</v>
      </c>
      <c r="D1923" t="s">
        <v>15</v>
      </c>
      <c r="E1923">
        <v>5</v>
      </c>
      <c r="F1923">
        <v>167</v>
      </c>
      <c r="G1923">
        <v>54</v>
      </c>
      <c r="H1923">
        <v>0.32335329341317398</v>
      </c>
      <c r="I1923" t="s">
        <v>16</v>
      </c>
    </row>
    <row r="1924" spans="1:9" x14ac:dyDescent="0.3">
      <c r="A1924">
        <v>1923</v>
      </c>
      <c r="B1924">
        <v>2009</v>
      </c>
      <c r="C1924" t="s">
        <v>27</v>
      </c>
      <c r="D1924" t="s">
        <v>15</v>
      </c>
      <c r="E1924">
        <v>5</v>
      </c>
      <c r="F1924">
        <v>167</v>
      </c>
      <c r="G1924">
        <v>54</v>
      </c>
      <c r="H1924">
        <v>0.32335329341317398</v>
      </c>
      <c r="I1924" t="s">
        <v>16</v>
      </c>
    </row>
    <row r="1925" spans="1:9" x14ac:dyDescent="0.3">
      <c r="A1925">
        <v>1924</v>
      </c>
      <c r="B1925">
        <v>2009</v>
      </c>
      <c r="C1925" t="s">
        <v>27</v>
      </c>
      <c r="D1925" t="s">
        <v>15</v>
      </c>
      <c r="E1925">
        <v>5</v>
      </c>
      <c r="F1925">
        <v>167</v>
      </c>
      <c r="G1925">
        <v>54</v>
      </c>
      <c r="H1925">
        <v>0.32335329341317398</v>
      </c>
      <c r="I1925" t="s">
        <v>16</v>
      </c>
    </row>
    <row r="1926" spans="1:9" x14ac:dyDescent="0.3">
      <c r="A1926">
        <v>1925</v>
      </c>
      <c r="B1926">
        <v>2009</v>
      </c>
      <c r="C1926" t="s">
        <v>27</v>
      </c>
      <c r="D1926" t="s">
        <v>15</v>
      </c>
      <c r="E1926">
        <v>5</v>
      </c>
      <c r="F1926">
        <v>167</v>
      </c>
      <c r="G1926">
        <v>54</v>
      </c>
      <c r="H1926">
        <v>0.32335329341317398</v>
      </c>
      <c r="I1926" t="s">
        <v>16</v>
      </c>
    </row>
    <row r="1927" spans="1:9" x14ac:dyDescent="0.3">
      <c r="A1927">
        <v>1926</v>
      </c>
      <c r="B1927">
        <v>2009</v>
      </c>
      <c r="C1927" t="s">
        <v>27</v>
      </c>
      <c r="D1927" t="s">
        <v>15</v>
      </c>
      <c r="E1927">
        <v>6</v>
      </c>
      <c r="F1927">
        <v>167</v>
      </c>
      <c r="G1927">
        <v>99</v>
      </c>
      <c r="H1927">
        <v>0.59281437125748504</v>
      </c>
      <c r="I1927" t="s">
        <v>16</v>
      </c>
    </row>
    <row r="1928" spans="1:9" x14ac:dyDescent="0.3">
      <c r="A1928">
        <v>1927</v>
      </c>
      <c r="B1928">
        <v>2009</v>
      </c>
      <c r="C1928" t="s">
        <v>27</v>
      </c>
      <c r="D1928" t="s">
        <v>15</v>
      </c>
      <c r="E1928">
        <v>6</v>
      </c>
      <c r="F1928">
        <v>167</v>
      </c>
      <c r="G1928">
        <v>99</v>
      </c>
      <c r="H1928">
        <v>0.59281437125748504</v>
      </c>
      <c r="I1928" t="s">
        <v>16</v>
      </c>
    </row>
    <row r="1929" spans="1:9" x14ac:dyDescent="0.3">
      <c r="A1929">
        <v>1928</v>
      </c>
      <c r="B1929">
        <v>2009</v>
      </c>
      <c r="C1929" t="s">
        <v>27</v>
      </c>
      <c r="D1929" t="s">
        <v>15</v>
      </c>
      <c r="E1929">
        <v>6</v>
      </c>
      <c r="F1929">
        <v>167</v>
      </c>
      <c r="G1929">
        <v>99</v>
      </c>
      <c r="H1929">
        <v>0.59281437125748504</v>
      </c>
      <c r="I1929" t="s">
        <v>16</v>
      </c>
    </row>
    <row r="1930" spans="1:9" x14ac:dyDescent="0.3">
      <c r="A1930">
        <v>1929</v>
      </c>
      <c r="B1930">
        <v>2009</v>
      </c>
      <c r="C1930" t="s">
        <v>27</v>
      </c>
      <c r="D1930" t="s">
        <v>15</v>
      </c>
      <c r="E1930">
        <v>6</v>
      </c>
      <c r="F1930">
        <v>167</v>
      </c>
      <c r="G1930">
        <v>99</v>
      </c>
      <c r="H1930">
        <v>0.59281437125748504</v>
      </c>
      <c r="I1930" t="s">
        <v>16</v>
      </c>
    </row>
    <row r="1931" spans="1:9" x14ac:dyDescent="0.3">
      <c r="A1931">
        <v>1930</v>
      </c>
      <c r="B1931">
        <v>2009</v>
      </c>
      <c r="C1931" t="s">
        <v>27</v>
      </c>
      <c r="D1931" t="s">
        <v>15</v>
      </c>
      <c r="E1931">
        <v>6</v>
      </c>
      <c r="F1931">
        <v>167</v>
      </c>
      <c r="G1931">
        <v>99</v>
      </c>
      <c r="H1931">
        <v>0.59281437125748504</v>
      </c>
      <c r="I1931" t="s">
        <v>16</v>
      </c>
    </row>
    <row r="1932" spans="1:9" x14ac:dyDescent="0.3">
      <c r="A1932">
        <v>1931</v>
      </c>
      <c r="B1932">
        <v>2009</v>
      </c>
      <c r="C1932" t="s">
        <v>27</v>
      </c>
      <c r="D1932" t="s">
        <v>15</v>
      </c>
      <c r="E1932">
        <v>6</v>
      </c>
      <c r="F1932">
        <v>167</v>
      </c>
      <c r="G1932">
        <v>99</v>
      </c>
      <c r="H1932">
        <v>0.59281437125748504</v>
      </c>
      <c r="I1932" t="s">
        <v>16</v>
      </c>
    </row>
    <row r="1933" spans="1:9" x14ac:dyDescent="0.3">
      <c r="A1933">
        <v>1932</v>
      </c>
      <c r="B1933">
        <v>2009</v>
      </c>
      <c r="C1933" t="s">
        <v>27</v>
      </c>
      <c r="D1933" t="s">
        <v>15</v>
      </c>
      <c r="E1933">
        <v>6</v>
      </c>
      <c r="F1933">
        <v>167</v>
      </c>
      <c r="G1933">
        <v>99</v>
      </c>
      <c r="H1933">
        <v>0.59281437125748504</v>
      </c>
      <c r="I1933" t="s">
        <v>16</v>
      </c>
    </row>
    <row r="1934" spans="1:9" x14ac:dyDescent="0.3">
      <c r="A1934">
        <v>1933</v>
      </c>
      <c r="B1934">
        <v>2009</v>
      </c>
      <c r="C1934" t="s">
        <v>27</v>
      </c>
      <c r="D1934" t="s">
        <v>15</v>
      </c>
      <c r="E1934">
        <v>6</v>
      </c>
      <c r="F1934">
        <v>167</v>
      </c>
      <c r="G1934">
        <v>99</v>
      </c>
      <c r="H1934">
        <v>0.59281437125748504</v>
      </c>
      <c r="I1934" t="s">
        <v>16</v>
      </c>
    </row>
    <row r="1935" spans="1:9" x14ac:dyDescent="0.3">
      <c r="A1935">
        <v>1934</v>
      </c>
      <c r="B1935">
        <v>2009</v>
      </c>
      <c r="C1935" t="s">
        <v>27</v>
      </c>
      <c r="D1935" t="s">
        <v>15</v>
      </c>
      <c r="E1935">
        <v>6</v>
      </c>
      <c r="F1935">
        <v>167</v>
      </c>
      <c r="G1935">
        <v>99</v>
      </c>
      <c r="H1935">
        <v>0.59281437125748504</v>
      </c>
      <c r="I1935" t="s">
        <v>16</v>
      </c>
    </row>
    <row r="1936" spans="1:9" x14ac:dyDescent="0.3">
      <c r="A1936">
        <v>1935</v>
      </c>
      <c r="B1936">
        <v>2009</v>
      </c>
      <c r="C1936" t="s">
        <v>27</v>
      </c>
      <c r="D1936" t="s">
        <v>15</v>
      </c>
      <c r="E1936">
        <v>6</v>
      </c>
      <c r="F1936">
        <v>167</v>
      </c>
      <c r="G1936">
        <v>99</v>
      </c>
      <c r="H1936">
        <v>0.59281437125748504</v>
      </c>
      <c r="I1936" t="s">
        <v>16</v>
      </c>
    </row>
    <row r="1937" spans="1:9" x14ac:dyDescent="0.3">
      <c r="A1937">
        <v>1936</v>
      </c>
      <c r="B1937">
        <v>2009</v>
      </c>
      <c r="C1937" t="s">
        <v>27</v>
      </c>
      <c r="D1937" t="s">
        <v>15</v>
      </c>
      <c r="E1937">
        <v>6</v>
      </c>
      <c r="F1937">
        <v>167</v>
      </c>
      <c r="G1937">
        <v>99</v>
      </c>
      <c r="H1937">
        <v>0.59281437125748504</v>
      </c>
      <c r="I1937" t="s">
        <v>16</v>
      </c>
    </row>
    <row r="1938" spans="1:9" x14ac:dyDescent="0.3">
      <c r="A1938">
        <v>1937</v>
      </c>
      <c r="B1938">
        <v>2009</v>
      </c>
      <c r="C1938" t="s">
        <v>27</v>
      </c>
      <c r="D1938" t="s">
        <v>15</v>
      </c>
      <c r="E1938">
        <v>6</v>
      </c>
      <c r="F1938">
        <v>167</v>
      </c>
      <c r="G1938">
        <v>99</v>
      </c>
      <c r="H1938">
        <v>0.59281437125748504</v>
      </c>
      <c r="I1938" t="s">
        <v>16</v>
      </c>
    </row>
    <row r="1939" spans="1:9" x14ac:dyDescent="0.3">
      <c r="A1939">
        <v>1938</v>
      </c>
      <c r="B1939">
        <v>2009</v>
      </c>
      <c r="C1939" t="s">
        <v>27</v>
      </c>
      <c r="D1939" t="s">
        <v>15</v>
      </c>
      <c r="E1939">
        <v>6</v>
      </c>
      <c r="F1939">
        <v>167</v>
      </c>
      <c r="G1939">
        <v>99</v>
      </c>
      <c r="H1939">
        <v>0.59281437125748504</v>
      </c>
      <c r="I1939" t="s">
        <v>16</v>
      </c>
    </row>
    <row r="1940" spans="1:9" x14ac:dyDescent="0.3">
      <c r="A1940">
        <v>1939</v>
      </c>
      <c r="B1940">
        <v>2009</v>
      </c>
      <c r="C1940" t="s">
        <v>27</v>
      </c>
      <c r="D1940" t="s">
        <v>15</v>
      </c>
      <c r="E1940">
        <v>6</v>
      </c>
      <c r="F1940">
        <v>167</v>
      </c>
      <c r="G1940">
        <v>99</v>
      </c>
      <c r="H1940">
        <v>0.59281437125748504</v>
      </c>
      <c r="I1940" t="s">
        <v>16</v>
      </c>
    </row>
    <row r="1941" spans="1:9" x14ac:dyDescent="0.3">
      <c r="A1941">
        <v>1940</v>
      </c>
      <c r="B1941">
        <v>2009</v>
      </c>
      <c r="C1941" t="s">
        <v>27</v>
      </c>
      <c r="D1941" t="s">
        <v>15</v>
      </c>
      <c r="E1941">
        <v>6</v>
      </c>
      <c r="F1941">
        <v>167</v>
      </c>
      <c r="G1941">
        <v>99</v>
      </c>
      <c r="H1941">
        <v>0.59281437125748504</v>
      </c>
      <c r="I1941" t="s">
        <v>16</v>
      </c>
    </row>
    <row r="1942" spans="1:9" x14ac:dyDescent="0.3">
      <c r="A1942">
        <v>1941</v>
      </c>
      <c r="B1942">
        <v>2009</v>
      </c>
      <c r="C1942" t="s">
        <v>27</v>
      </c>
      <c r="D1942" t="s">
        <v>15</v>
      </c>
      <c r="E1942">
        <v>6</v>
      </c>
      <c r="F1942">
        <v>167</v>
      </c>
      <c r="G1942">
        <v>99</v>
      </c>
      <c r="H1942">
        <v>0.59281437125748504</v>
      </c>
      <c r="I1942" t="s">
        <v>16</v>
      </c>
    </row>
    <row r="1943" spans="1:9" x14ac:dyDescent="0.3">
      <c r="A1943">
        <v>1942</v>
      </c>
      <c r="B1943">
        <v>2009</v>
      </c>
      <c r="C1943" t="s">
        <v>27</v>
      </c>
      <c r="D1943" t="s">
        <v>15</v>
      </c>
      <c r="E1943">
        <v>6</v>
      </c>
      <c r="F1943">
        <v>167</v>
      </c>
      <c r="G1943">
        <v>99</v>
      </c>
      <c r="H1943">
        <v>0.59281437125748504</v>
      </c>
      <c r="I1943" t="s">
        <v>16</v>
      </c>
    </row>
    <row r="1944" spans="1:9" x14ac:dyDescent="0.3">
      <c r="A1944">
        <v>1943</v>
      </c>
      <c r="B1944">
        <v>2009</v>
      </c>
      <c r="C1944" t="s">
        <v>27</v>
      </c>
      <c r="D1944" t="s">
        <v>15</v>
      </c>
      <c r="E1944">
        <v>6</v>
      </c>
      <c r="F1944">
        <v>167</v>
      </c>
      <c r="G1944">
        <v>99</v>
      </c>
      <c r="H1944">
        <v>0.59281437125748504</v>
      </c>
      <c r="I1944" t="s">
        <v>16</v>
      </c>
    </row>
    <row r="1945" spans="1:9" x14ac:dyDescent="0.3">
      <c r="A1945">
        <v>1944</v>
      </c>
      <c r="B1945">
        <v>2009</v>
      </c>
      <c r="C1945" t="s">
        <v>27</v>
      </c>
      <c r="D1945" t="s">
        <v>15</v>
      </c>
      <c r="E1945">
        <v>6</v>
      </c>
      <c r="F1945">
        <v>167</v>
      </c>
      <c r="G1945">
        <v>99</v>
      </c>
      <c r="H1945">
        <v>0.59281437125748504</v>
      </c>
      <c r="I1945" t="s">
        <v>16</v>
      </c>
    </row>
    <row r="1946" spans="1:9" x14ac:dyDescent="0.3">
      <c r="A1946">
        <v>1945</v>
      </c>
      <c r="B1946">
        <v>2009</v>
      </c>
      <c r="C1946" t="s">
        <v>27</v>
      </c>
      <c r="D1946" t="s">
        <v>15</v>
      </c>
      <c r="E1946">
        <v>6</v>
      </c>
      <c r="F1946">
        <v>167</v>
      </c>
      <c r="G1946">
        <v>99</v>
      </c>
      <c r="H1946">
        <v>0.59281437125748504</v>
      </c>
      <c r="I1946" t="s">
        <v>16</v>
      </c>
    </row>
    <row r="1947" spans="1:9" x14ac:dyDescent="0.3">
      <c r="A1947">
        <v>1946</v>
      </c>
      <c r="B1947">
        <v>2009</v>
      </c>
      <c r="C1947" t="s">
        <v>27</v>
      </c>
      <c r="D1947" t="s">
        <v>15</v>
      </c>
      <c r="E1947">
        <v>6</v>
      </c>
      <c r="F1947">
        <v>167</v>
      </c>
      <c r="G1947">
        <v>99</v>
      </c>
      <c r="H1947">
        <v>0.59281437125748504</v>
      </c>
      <c r="I1947" t="s">
        <v>16</v>
      </c>
    </row>
    <row r="1948" spans="1:9" x14ac:dyDescent="0.3">
      <c r="A1948">
        <v>1947</v>
      </c>
      <c r="B1948">
        <v>2009</v>
      </c>
      <c r="C1948" t="s">
        <v>27</v>
      </c>
      <c r="D1948" t="s">
        <v>15</v>
      </c>
      <c r="E1948">
        <v>6</v>
      </c>
      <c r="F1948">
        <v>167</v>
      </c>
      <c r="G1948">
        <v>99</v>
      </c>
      <c r="H1948">
        <v>0.59281437125748504</v>
      </c>
      <c r="I1948" t="s">
        <v>16</v>
      </c>
    </row>
    <row r="1949" spans="1:9" x14ac:dyDescent="0.3">
      <c r="A1949">
        <v>1948</v>
      </c>
      <c r="B1949">
        <v>2009</v>
      </c>
      <c r="C1949" t="s">
        <v>27</v>
      </c>
      <c r="D1949" t="s">
        <v>15</v>
      </c>
      <c r="E1949">
        <v>6</v>
      </c>
      <c r="F1949">
        <v>167</v>
      </c>
      <c r="G1949">
        <v>99</v>
      </c>
      <c r="H1949">
        <v>0.59281437125748504</v>
      </c>
      <c r="I1949" t="s">
        <v>16</v>
      </c>
    </row>
    <row r="1950" spans="1:9" x14ac:dyDescent="0.3">
      <c r="A1950">
        <v>1949</v>
      </c>
      <c r="B1950">
        <v>2009</v>
      </c>
      <c r="C1950" t="s">
        <v>27</v>
      </c>
      <c r="D1950" t="s">
        <v>15</v>
      </c>
      <c r="E1950">
        <v>6</v>
      </c>
      <c r="F1950">
        <v>167</v>
      </c>
      <c r="G1950">
        <v>99</v>
      </c>
      <c r="H1950">
        <v>0.59281437125748504</v>
      </c>
      <c r="I1950" t="s">
        <v>16</v>
      </c>
    </row>
    <row r="1951" spans="1:9" x14ac:dyDescent="0.3">
      <c r="A1951">
        <v>1950</v>
      </c>
      <c r="B1951">
        <v>2009</v>
      </c>
      <c r="C1951" t="s">
        <v>27</v>
      </c>
      <c r="D1951" t="s">
        <v>15</v>
      </c>
      <c r="E1951">
        <v>6</v>
      </c>
      <c r="F1951">
        <v>167</v>
      </c>
      <c r="G1951">
        <v>99</v>
      </c>
      <c r="H1951">
        <v>0.59281437125748504</v>
      </c>
      <c r="I1951" t="s">
        <v>16</v>
      </c>
    </row>
    <row r="1952" spans="1:9" x14ac:dyDescent="0.3">
      <c r="A1952">
        <v>1951</v>
      </c>
      <c r="B1952">
        <v>2009</v>
      </c>
      <c r="C1952" t="s">
        <v>27</v>
      </c>
      <c r="D1952" t="s">
        <v>15</v>
      </c>
      <c r="E1952">
        <v>6</v>
      </c>
      <c r="F1952">
        <v>167</v>
      </c>
      <c r="G1952">
        <v>99</v>
      </c>
      <c r="H1952">
        <v>0.59281437125748504</v>
      </c>
      <c r="I1952" t="s">
        <v>16</v>
      </c>
    </row>
    <row r="1953" spans="1:9" x14ac:dyDescent="0.3">
      <c r="A1953">
        <v>1952</v>
      </c>
      <c r="B1953">
        <v>2009</v>
      </c>
      <c r="C1953" t="s">
        <v>27</v>
      </c>
      <c r="D1953" t="s">
        <v>15</v>
      </c>
      <c r="E1953">
        <v>6</v>
      </c>
      <c r="F1953">
        <v>167</v>
      </c>
      <c r="G1953">
        <v>99</v>
      </c>
      <c r="H1953">
        <v>0.59281437125748504</v>
      </c>
      <c r="I1953" t="s">
        <v>16</v>
      </c>
    </row>
    <row r="1954" spans="1:9" x14ac:dyDescent="0.3">
      <c r="A1954">
        <v>1953</v>
      </c>
      <c r="B1954">
        <v>2009</v>
      </c>
      <c r="C1954" t="s">
        <v>27</v>
      </c>
      <c r="D1954" t="s">
        <v>15</v>
      </c>
      <c r="E1954">
        <v>6</v>
      </c>
      <c r="F1954">
        <v>167</v>
      </c>
      <c r="G1954">
        <v>99</v>
      </c>
      <c r="H1954">
        <v>0.59281437125748504</v>
      </c>
      <c r="I1954" t="s">
        <v>16</v>
      </c>
    </row>
    <row r="1955" spans="1:9" x14ac:dyDescent="0.3">
      <c r="A1955">
        <v>1954</v>
      </c>
      <c r="B1955">
        <v>2009</v>
      </c>
      <c r="C1955" t="s">
        <v>27</v>
      </c>
      <c r="D1955" t="s">
        <v>15</v>
      </c>
      <c r="E1955">
        <v>6</v>
      </c>
      <c r="F1955">
        <v>167</v>
      </c>
      <c r="G1955">
        <v>99</v>
      </c>
      <c r="H1955">
        <v>0.59281437125748504</v>
      </c>
      <c r="I1955" t="s">
        <v>16</v>
      </c>
    </row>
    <row r="1956" spans="1:9" x14ac:dyDescent="0.3">
      <c r="A1956">
        <v>1955</v>
      </c>
      <c r="B1956">
        <v>2009</v>
      </c>
      <c r="C1956" t="s">
        <v>27</v>
      </c>
      <c r="D1956" t="s">
        <v>15</v>
      </c>
      <c r="E1956">
        <v>6</v>
      </c>
      <c r="F1956">
        <v>167</v>
      </c>
      <c r="G1956">
        <v>99</v>
      </c>
      <c r="H1956">
        <v>0.59281437125748504</v>
      </c>
      <c r="I1956" t="s">
        <v>16</v>
      </c>
    </row>
    <row r="1957" spans="1:9" x14ac:dyDescent="0.3">
      <c r="A1957">
        <v>1956</v>
      </c>
      <c r="B1957">
        <v>2009</v>
      </c>
      <c r="C1957" t="s">
        <v>27</v>
      </c>
      <c r="D1957" t="s">
        <v>15</v>
      </c>
      <c r="E1957">
        <v>6</v>
      </c>
      <c r="F1957">
        <v>167</v>
      </c>
      <c r="G1957">
        <v>99</v>
      </c>
      <c r="H1957">
        <v>0.59281437125748504</v>
      </c>
      <c r="I1957" t="s">
        <v>16</v>
      </c>
    </row>
    <row r="1958" spans="1:9" x14ac:dyDescent="0.3">
      <c r="A1958">
        <v>1957</v>
      </c>
      <c r="B1958">
        <v>2009</v>
      </c>
      <c r="C1958" t="s">
        <v>27</v>
      </c>
      <c r="D1958" t="s">
        <v>15</v>
      </c>
      <c r="E1958">
        <v>6</v>
      </c>
      <c r="F1958">
        <v>167</v>
      </c>
      <c r="G1958">
        <v>99</v>
      </c>
      <c r="H1958">
        <v>0.59281437125748504</v>
      </c>
      <c r="I1958" t="s">
        <v>16</v>
      </c>
    </row>
    <row r="1959" spans="1:9" x14ac:dyDescent="0.3">
      <c r="A1959">
        <v>1958</v>
      </c>
      <c r="B1959">
        <v>2009</v>
      </c>
      <c r="C1959" t="s">
        <v>27</v>
      </c>
      <c r="D1959" t="s">
        <v>15</v>
      </c>
      <c r="E1959">
        <v>6</v>
      </c>
      <c r="F1959">
        <v>167</v>
      </c>
      <c r="G1959">
        <v>99</v>
      </c>
      <c r="H1959">
        <v>0.59281437125748504</v>
      </c>
      <c r="I1959" t="s">
        <v>16</v>
      </c>
    </row>
    <row r="1960" spans="1:9" x14ac:dyDescent="0.3">
      <c r="A1960">
        <v>1959</v>
      </c>
      <c r="B1960">
        <v>2009</v>
      </c>
      <c r="C1960" t="s">
        <v>27</v>
      </c>
      <c r="D1960" t="s">
        <v>15</v>
      </c>
      <c r="E1960">
        <v>6</v>
      </c>
      <c r="F1960">
        <v>167</v>
      </c>
      <c r="G1960">
        <v>99</v>
      </c>
      <c r="H1960">
        <v>0.59281437125748504</v>
      </c>
      <c r="I1960" t="s">
        <v>16</v>
      </c>
    </row>
    <row r="1961" spans="1:9" x14ac:dyDescent="0.3">
      <c r="A1961">
        <v>1960</v>
      </c>
      <c r="B1961">
        <v>2009</v>
      </c>
      <c r="C1961" t="s">
        <v>27</v>
      </c>
      <c r="D1961" t="s">
        <v>15</v>
      </c>
      <c r="E1961">
        <v>6</v>
      </c>
      <c r="F1961">
        <v>167</v>
      </c>
      <c r="G1961">
        <v>99</v>
      </c>
      <c r="H1961">
        <v>0.59281437125748504</v>
      </c>
      <c r="I1961" t="s">
        <v>16</v>
      </c>
    </row>
    <row r="1962" spans="1:9" x14ac:dyDescent="0.3">
      <c r="A1962">
        <v>1961</v>
      </c>
      <c r="B1962">
        <v>2009</v>
      </c>
      <c r="C1962" t="s">
        <v>27</v>
      </c>
      <c r="D1962" t="s">
        <v>15</v>
      </c>
      <c r="E1962">
        <v>6</v>
      </c>
      <c r="F1962">
        <v>167</v>
      </c>
      <c r="G1962">
        <v>99</v>
      </c>
      <c r="H1962">
        <v>0.59281437125748504</v>
      </c>
      <c r="I1962" t="s">
        <v>16</v>
      </c>
    </row>
    <row r="1963" spans="1:9" x14ac:dyDescent="0.3">
      <c r="A1963">
        <v>1962</v>
      </c>
      <c r="B1963">
        <v>2009</v>
      </c>
      <c r="C1963" t="s">
        <v>27</v>
      </c>
      <c r="D1963" t="s">
        <v>15</v>
      </c>
      <c r="E1963">
        <v>6</v>
      </c>
      <c r="F1963">
        <v>167</v>
      </c>
      <c r="G1963">
        <v>99</v>
      </c>
      <c r="H1963">
        <v>0.59281437125748504</v>
      </c>
      <c r="I1963" t="s">
        <v>16</v>
      </c>
    </row>
    <row r="1964" spans="1:9" x14ac:dyDescent="0.3">
      <c r="A1964">
        <v>1963</v>
      </c>
      <c r="B1964">
        <v>2009</v>
      </c>
      <c r="C1964" t="s">
        <v>27</v>
      </c>
      <c r="D1964" t="s">
        <v>15</v>
      </c>
      <c r="E1964">
        <v>6</v>
      </c>
      <c r="F1964">
        <v>167</v>
      </c>
      <c r="G1964">
        <v>99</v>
      </c>
      <c r="H1964">
        <v>0.59281437125748504</v>
      </c>
      <c r="I1964" t="s">
        <v>16</v>
      </c>
    </row>
    <row r="1965" spans="1:9" x14ac:dyDescent="0.3">
      <c r="A1965">
        <v>1964</v>
      </c>
      <c r="B1965">
        <v>2009</v>
      </c>
      <c r="C1965" t="s">
        <v>27</v>
      </c>
      <c r="D1965" t="s">
        <v>15</v>
      </c>
      <c r="E1965">
        <v>6</v>
      </c>
      <c r="F1965">
        <v>167</v>
      </c>
      <c r="G1965">
        <v>99</v>
      </c>
      <c r="H1965">
        <v>0.59281437125748504</v>
      </c>
      <c r="I1965" t="s">
        <v>16</v>
      </c>
    </row>
    <row r="1966" spans="1:9" x14ac:dyDescent="0.3">
      <c r="A1966">
        <v>1965</v>
      </c>
      <c r="B1966">
        <v>2009</v>
      </c>
      <c r="C1966" t="s">
        <v>27</v>
      </c>
      <c r="D1966" t="s">
        <v>15</v>
      </c>
      <c r="E1966">
        <v>6</v>
      </c>
      <c r="F1966">
        <v>167</v>
      </c>
      <c r="G1966">
        <v>99</v>
      </c>
      <c r="H1966">
        <v>0.59281437125748504</v>
      </c>
      <c r="I1966" t="s">
        <v>16</v>
      </c>
    </row>
    <row r="1967" spans="1:9" x14ac:dyDescent="0.3">
      <c r="A1967">
        <v>1966</v>
      </c>
      <c r="B1967">
        <v>2009</v>
      </c>
      <c r="C1967" t="s">
        <v>27</v>
      </c>
      <c r="D1967" t="s">
        <v>15</v>
      </c>
      <c r="E1967">
        <v>6</v>
      </c>
      <c r="F1967">
        <v>167</v>
      </c>
      <c r="G1967">
        <v>99</v>
      </c>
      <c r="H1967">
        <v>0.59281437125748504</v>
      </c>
      <c r="I1967" t="s">
        <v>16</v>
      </c>
    </row>
    <row r="1968" spans="1:9" x14ac:dyDescent="0.3">
      <c r="A1968">
        <v>1967</v>
      </c>
      <c r="B1968">
        <v>2009</v>
      </c>
      <c r="C1968" t="s">
        <v>27</v>
      </c>
      <c r="D1968" t="s">
        <v>15</v>
      </c>
      <c r="E1968">
        <v>6</v>
      </c>
      <c r="F1968">
        <v>167</v>
      </c>
      <c r="G1968">
        <v>99</v>
      </c>
      <c r="H1968">
        <v>0.59281437125748504</v>
      </c>
      <c r="I1968" t="s">
        <v>16</v>
      </c>
    </row>
    <row r="1969" spans="1:9" x14ac:dyDescent="0.3">
      <c r="A1969">
        <v>1968</v>
      </c>
      <c r="B1969">
        <v>2009</v>
      </c>
      <c r="C1969" t="s">
        <v>27</v>
      </c>
      <c r="D1969" t="s">
        <v>15</v>
      </c>
      <c r="E1969">
        <v>6</v>
      </c>
      <c r="F1969">
        <v>167</v>
      </c>
      <c r="G1969">
        <v>99</v>
      </c>
      <c r="H1969">
        <v>0.59281437125748504</v>
      </c>
      <c r="I1969" t="s">
        <v>16</v>
      </c>
    </row>
    <row r="1970" spans="1:9" x14ac:dyDescent="0.3">
      <c r="A1970">
        <v>1969</v>
      </c>
      <c r="B1970">
        <v>2009</v>
      </c>
      <c r="C1970" t="s">
        <v>27</v>
      </c>
      <c r="D1970" t="s">
        <v>15</v>
      </c>
      <c r="E1970">
        <v>6</v>
      </c>
      <c r="F1970">
        <v>167</v>
      </c>
      <c r="G1970">
        <v>99</v>
      </c>
      <c r="H1970">
        <v>0.59281437125748504</v>
      </c>
      <c r="I1970" t="s">
        <v>16</v>
      </c>
    </row>
    <row r="1971" spans="1:9" x14ac:dyDescent="0.3">
      <c r="A1971">
        <v>1970</v>
      </c>
      <c r="B1971">
        <v>2009</v>
      </c>
      <c r="C1971" t="s">
        <v>27</v>
      </c>
      <c r="D1971" t="s">
        <v>15</v>
      </c>
      <c r="E1971">
        <v>6</v>
      </c>
      <c r="F1971">
        <v>167</v>
      </c>
      <c r="G1971">
        <v>99</v>
      </c>
      <c r="H1971">
        <v>0.59281437125748504</v>
      </c>
      <c r="I1971" t="s">
        <v>16</v>
      </c>
    </row>
    <row r="1972" spans="1:9" x14ac:dyDescent="0.3">
      <c r="A1972">
        <v>1971</v>
      </c>
      <c r="B1972">
        <v>2009</v>
      </c>
      <c r="C1972" t="s">
        <v>27</v>
      </c>
      <c r="D1972" t="s">
        <v>15</v>
      </c>
      <c r="E1972">
        <v>6</v>
      </c>
      <c r="F1972">
        <v>167</v>
      </c>
      <c r="G1972">
        <v>99</v>
      </c>
      <c r="H1972">
        <v>0.59281437125748504</v>
      </c>
      <c r="I1972" t="s">
        <v>16</v>
      </c>
    </row>
    <row r="1973" spans="1:9" x14ac:dyDescent="0.3">
      <c r="A1973">
        <v>1972</v>
      </c>
      <c r="B1973">
        <v>2009</v>
      </c>
      <c r="C1973" t="s">
        <v>27</v>
      </c>
      <c r="D1973" t="s">
        <v>15</v>
      </c>
      <c r="E1973">
        <v>6</v>
      </c>
      <c r="F1973">
        <v>167</v>
      </c>
      <c r="G1973">
        <v>99</v>
      </c>
      <c r="H1973">
        <v>0.59281437125748504</v>
      </c>
      <c r="I1973" t="s">
        <v>16</v>
      </c>
    </row>
    <row r="1974" spans="1:9" x14ac:dyDescent="0.3">
      <c r="A1974">
        <v>1973</v>
      </c>
      <c r="B1974">
        <v>2009</v>
      </c>
      <c r="C1974" t="s">
        <v>27</v>
      </c>
      <c r="D1974" t="s">
        <v>15</v>
      </c>
      <c r="E1974">
        <v>6</v>
      </c>
      <c r="F1974">
        <v>167</v>
      </c>
      <c r="G1974">
        <v>99</v>
      </c>
      <c r="H1974">
        <v>0.59281437125748504</v>
      </c>
      <c r="I1974" t="s">
        <v>16</v>
      </c>
    </row>
    <row r="1975" spans="1:9" x14ac:dyDescent="0.3">
      <c r="A1975">
        <v>1974</v>
      </c>
      <c r="B1975">
        <v>2009</v>
      </c>
      <c r="C1975" t="s">
        <v>27</v>
      </c>
      <c r="D1975" t="s">
        <v>15</v>
      </c>
      <c r="E1975">
        <v>6</v>
      </c>
      <c r="F1975">
        <v>167</v>
      </c>
      <c r="G1975">
        <v>99</v>
      </c>
      <c r="H1975">
        <v>0.59281437125748504</v>
      </c>
      <c r="I1975" t="s">
        <v>16</v>
      </c>
    </row>
    <row r="1976" spans="1:9" x14ac:dyDescent="0.3">
      <c r="A1976">
        <v>1975</v>
      </c>
      <c r="B1976">
        <v>2009</v>
      </c>
      <c r="C1976" t="s">
        <v>27</v>
      </c>
      <c r="D1976" t="s">
        <v>15</v>
      </c>
      <c r="E1976">
        <v>6</v>
      </c>
      <c r="F1976">
        <v>167</v>
      </c>
      <c r="G1976">
        <v>99</v>
      </c>
      <c r="H1976">
        <v>0.59281437125748504</v>
      </c>
      <c r="I1976" t="s">
        <v>16</v>
      </c>
    </row>
    <row r="1977" spans="1:9" x14ac:dyDescent="0.3">
      <c r="A1977">
        <v>1976</v>
      </c>
      <c r="B1977">
        <v>2009</v>
      </c>
      <c r="C1977" t="s">
        <v>27</v>
      </c>
      <c r="D1977" t="s">
        <v>15</v>
      </c>
      <c r="E1977">
        <v>6</v>
      </c>
      <c r="F1977">
        <v>167</v>
      </c>
      <c r="G1977">
        <v>99</v>
      </c>
      <c r="H1977">
        <v>0.59281437125748504</v>
      </c>
      <c r="I1977" t="s">
        <v>16</v>
      </c>
    </row>
    <row r="1978" spans="1:9" x14ac:dyDescent="0.3">
      <c r="A1978">
        <v>1977</v>
      </c>
      <c r="B1978">
        <v>2009</v>
      </c>
      <c r="C1978" t="s">
        <v>27</v>
      </c>
      <c r="D1978" t="s">
        <v>15</v>
      </c>
      <c r="E1978">
        <v>6</v>
      </c>
      <c r="F1978">
        <v>167</v>
      </c>
      <c r="G1978">
        <v>99</v>
      </c>
      <c r="H1978">
        <v>0.59281437125748504</v>
      </c>
      <c r="I1978" t="s">
        <v>16</v>
      </c>
    </row>
    <row r="1979" spans="1:9" x14ac:dyDescent="0.3">
      <c r="A1979">
        <v>1978</v>
      </c>
      <c r="B1979">
        <v>2009</v>
      </c>
      <c r="C1979" t="s">
        <v>27</v>
      </c>
      <c r="D1979" t="s">
        <v>15</v>
      </c>
      <c r="E1979">
        <v>6</v>
      </c>
      <c r="F1979">
        <v>167</v>
      </c>
      <c r="G1979">
        <v>99</v>
      </c>
      <c r="H1979">
        <v>0.59281437125748504</v>
      </c>
      <c r="I1979" t="s">
        <v>16</v>
      </c>
    </row>
    <row r="1980" spans="1:9" x14ac:dyDescent="0.3">
      <c r="A1980">
        <v>1979</v>
      </c>
      <c r="B1980">
        <v>2009</v>
      </c>
      <c r="C1980" t="s">
        <v>27</v>
      </c>
      <c r="D1980" t="s">
        <v>15</v>
      </c>
      <c r="E1980">
        <v>6</v>
      </c>
      <c r="F1980">
        <v>167</v>
      </c>
      <c r="G1980">
        <v>99</v>
      </c>
      <c r="H1980">
        <v>0.59281437125748504</v>
      </c>
      <c r="I1980" t="s">
        <v>16</v>
      </c>
    </row>
    <row r="1981" spans="1:9" x14ac:dyDescent="0.3">
      <c r="A1981">
        <v>1980</v>
      </c>
      <c r="B1981">
        <v>2009</v>
      </c>
      <c r="C1981" t="s">
        <v>27</v>
      </c>
      <c r="D1981" t="s">
        <v>15</v>
      </c>
      <c r="E1981">
        <v>6</v>
      </c>
      <c r="F1981">
        <v>167</v>
      </c>
      <c r="G1981">
        <v>99</v>
      </c>
      <c r="H1981">
        <v>0.59281437125748504</v>
      </c>
      <c r="I1981" t="s">
        <v>16</v>
      </c>
    </row>
    <row r="1982" spans="1:9" x14ac:dyDescent="0.3">
      <c r="A1982">
        <v>1981</v>
      </c>
      <c r="B1982">
        <v>2009</v>
      </c>
      <c r="C1982" t="s">
        <v>27</v>
      </c>
      <c r="D1982" t="s">
        <v>15</v>
      </c>
      <c r="E1982">
        <v>6</v>
      </c>
      <c r="F1982">
        <v>167</v>
      </c>
      <c r="G1982">
        <v>99</v>
      </c>
      <c r="H1982">
        <v>0.59281437125748504</v>
      </c>
      <c r="I1982" t="s">
        <v>16</v>
      </c>
    </row>
    <row r="1983" spans="1:9" x14ac:dyDescent="0.3">
      <c r="A1983">
        <v>1982</v>
      </c>
      <c r="B1983">
        <v>2009</v>
      </c>
      <c r="C1983" t="s">
        <v>27</v>
      </c>
      <c r="D1983" t="s">
        <v>15</v>
      </c>
      <c r="E1983">
        <v>6</v>
      </c>
      <c r="F1983">
        <v>167</v>
      </c>
      <c r="G1983">
        <v>99</v>
      </c>
      <c r="H1983">
        <v>0.59281437125748504</v>
      </c>
      <c r="I1983" t="s">
        <v>16</v>
      </c>
    </row>
    <row r="1984" spans="1:9" x14ac:dyDescent="0.3">
      <c r="A1984">
        <v>1983</v>
      </c>
      <c r="B1984">
        <v>2009</v>
      </c>
      <c r="C1984" t="s">
        <v>27</v>
      </c>
      <c r="D1984" t="s">
        <v>15</v>
      </c>
      <c r="E1984">
        <v>6</v>
      </c>
      <c r="F1984">
        <v>167</v>
      </c>
      <c r="G1984">
        <v>99</v>
      </c>
      <c r="H1984">
        <v>0.59281437125748504</v>
      </c>
      <c r="I1984" t="s">
        <v>16</v>
      </c>
    </row>
    <row r="1985" spans="1:9" x14ac:dyDescent="0.3">
      <c r="A1985">
        <v>1984</v>
      </c>
      <c r="B1985">
        <v>2009</v>
      </c>
      <c r="C1985" t="s">
        <v>27</v>
      </c>
      <c r="D1985" t="s">
        <v>15</v>
      </c>
      <c r="E1985">
        <v>6</v>
      </c>
      <c r="F1985">
        <v>167</v>
      </c>
      <c r="G1985">
        <v>99</v>
      </c>
      <c r="H1985">
        <v>0.59281437125748504</v>
      </c>
      <c r="I1985" t="s">
        <v>16</v>
      </c>
    </row>
    <row r="1986" spans="1:9" x14ac:dyDescent="0.3">
      <c r="A1986">
        <v>1985</v>
      </c>
      <c r="B1986">
        <v>2009</v>
      </c>
      <c r="C1986" t="s">
        <v>27</v>
      </c>
      <c r="D1986" t="s">
        <v>15</v>
      </c>
      <c r="E1986">
        <v>6</v>
      </c>
      <c r="F1986">
        <v>167</v>
      </c>
      <c r="G1986">
        <v>99</v>
      </c>
      <c r="H1986">
        <v>0.59281437125748504</v>
      </c>
      <c r="I1986" t="s">
        <v>16</v>
      </c>
    </row>
    <row r="1987" spans="1:9" x14ac:dyDescent="0.3">
      <c r="A1987">
        <v>1986</v>
      </c>
      <c r="B1987">
        <v>2009</v>
      </c>
      <c r="C1987" t="s">
        <v>27</v>
      </c>
      <c r="D1987" t="s">
        <v>15</v>
      </c>
      <c r="E1987">
        <v>6</v>
      </c>
      <c r="F1987">
        <v>167</v>
      </c>
      <c r="G1987">
        <v>99</v>
      </c>
      <c r="H1987">
        <v>0.59281437125748504</v>
      </c>
      <c r="I1987" t="s">
        <v>16</v>
      </c>
    </row>
    <row r="1988" spans="1:9" x14ac:dyDescent="0.3">
      <c r="A1988">
        <v>1987</v>
      </c>
      <c r="B1988">
        <v>2009</v>
      </c>
      <c r="C1988" t="s">
        <v>27</v>
      </c>
      <c r="D1988" t="s">
        <v>15</v>
      </c>
      <c r="E1988">
        <v>6</v>
      </c>
      <c r="F1988">
        <v>167</v>
      </c>
      <c r="G1988">
        <v>99</v>
      </c>
      <c r="H1988">
        <v>0.59281437125748504</v>
      </c>
      <c r="I1988" t="s">
        <v>16</v>
      </c>
    </row>
    <row r="1989" spans="1:9" x14ac:dyDescent="0.3">
      <c r="A1989">
        <v>1988</v>
      </c>
      <c r="B1989">
        <v>2009</v>
      </c>
      <c r="C1989" t="s">
        <v>27</v>
      </c>
      <c r="D1989" t="s">
        <v>15</v>
      </c>
      <c r="E1989">
        <v>6</v>
      </c>
      <c r="F1989">
        <v>167</v>
      </c>
      <c r="G1989">
        <v>99</v>
      </c>
      <c r="H1989">
        <v>0.59281437125748504</v>
      </c>
      <c r="I1989" t="s">
        <v>16</v>
      </c>
    </row>
    <row r="1990" spans="1:9" x14ac:dyDescent="0.3">
      <c r="A1990">
        <v>1989</v>
      </c>
      <c r="B1990">
        <v>2009</v>
      </c>
      <c r="C1990" t="s">
        <v>27</v>
      </c>
      <c r="D1990" t="s">
        <v>15</v>
      </c>
      <c r="E1990">
        <v>6</v>
      </c>
      <c r="F1990">
        <v>167</v>
      </c>
      <c r="G1990">
        <v>99</v>
      </c>
      <c r="H1990">
        <v>0.59281437125748504</v>
      </c>
      <c r="I1990" t="s">
        <v>16</v>
      </c>
    </row>
    <row r="1991" spans="1:9" x14ac:dyDescent="0.3">
      <c r="A1991">
        <v>1990</v>
      </c>
      <c r="B1991">
        <v>2009</v>
      </c>
      <c r="C1991" t="s">
        <v>27</v>
      </c>
      <c r="D1991" t="s">
        <v>15</v>
      </c>
      <c r="E1991">
        <v>6</v>
      </c>
      <c r="F1991">
        <v>167</v>
      </c>
      <c r="G1991">
        <v>99</v>
      </c>
      <c r="H1991">
        <v>0.59281437125748504</v>
      </c>
      <c r="I1991" t="s">
        <v>16</v>
      </c>
    </row>
    <row r="1992" spans="1:9" x14ac:dyDescent="0.3">
      <c r="A1992">
        <v>1991</v>
      </c>
      <c r="B1992">
        <v>2009</v>
      </c>
      <c r="C1992" t="s">
        <v>27</v>
      </c>
      <c r="D1992" t="s">
        <v>15</v>
      </c>
      <c r="E1992">
        <v>6</v>
      </c>
      <c r="F1992">
        <v>167</v>
      </c>
      <c r="G1992">
        <v>99</v>
      </c>
      <c r="H1992">
        <v>0.59281437125748504</v>
      </c>
      <c r="I1992" t="s">
        <v>16</v>
      </c>
    </row>
    <row r="1993" spans="1:9" x14ac:dyDescent="0.3">
      <c r="A1993">
        <v>1992</v>
      </c>
      <c r="B1993">
        <v>2009</v>
      </c>
      <c r="C1993" t="s">
        <v>27</v>
      </c>
      <c r="D1993" t="s">
        <v>15</v>
      </c>
      <c r="E1993">
        <v>6</v>
      </c>
      <c r="F1993">
        <v>167</v>
      </c>
      <c r="G1993">
        <v>99</v>
      </c>
      <c r="H1993">
        <v>0.59281437125748504</v>
      </c>
      <c r="I1993" t="s">
        <v>16</v>
      </c>
    </row>
    <row r="1994" spans="1:9" x14ac:dyDescent="0.3">
      <c r="A1994">
        <v>1993</v>
      </c>
      <c r="B1994">
        <v>2009</v>
      </c>
      <c r="C1994" t="s">
        <v>27</v>
      </c>
      <c r="D1994" t="s">
        <v>15</v>
      </c>
      <c r="E1994">
        <v>6</v>
      </c>
      <c r="F1994">
        <v>167</v>
      </c>
      <c r="G1994">
        <v>99</v>
      </c>
      <c r="H1994">
        <v>0.59281437125748504</v>
      </c>
      <c r="I1994" t="s">
        <v>16</v>
      </c>
    </row>
    <row r="1995" spans="1:9" x14ac:dyDescent="0.3">
      <c r="A1995">
        <v>1994</v>
      </c>
      <c r="B1995">
        <v>2009</v>
      </c>
      <c r="C1995" t="s">
        <v>27</v>
      </c>
      <c r="D1995" t="s">
        <v>15</v>
      </c>
      <c r="E1995">
        <v>6</v>
      </c>
      <c r="F1995">
        <v>167</v>
      </c>
      <c r="G1995">
        <v>99</v>
      </c>
      <c r="H1995">
        <v>0.59281437125748504</v>
      </c>
      <c r="I1995" t="s">
        <v>16</v>
      </c>
    </row>
    <row r="1996" spans="1:9" x14ac:dyDescent="0.3">
      <c r="A1996">
        <v>1995</v>
      </c>
      <c r="B1996">
        <v>2009</v>
      </c>
      <c r="C1996" t="s">
        <v>27</v>
      </c>
      <c r="D1996" t="s">
        <v>15</v>
      </c>
      <c r="E1996">
        <v>6</v>
      </c>
      <c r="F1996">
        <v>167</v>
      </c>
      <c r="G1996">
        <v>99</v>
      </c>
      <c r="H1996">
        <v>0.59281437125748504</v>
      </c>
      <c r="I1996" t="s">
        <v>16</v>
      </c>
    </row>
    <row r="1997" spans="1:9" x14ac:dyDescent="0.3">
      <c r="A1997">
        <v>1996</v>
      </c>
      <c r="B1997">
        <v>2009</v>
      </c>
      <c r="C1997" t="s">
        <v>27</v>
      </c>
      <c r="D1997" t="s">
        <v>15</v>
      </c>
      <c r="E1997">
        <v>6</v>
      </c>
      <c r="F1997">
        <v>167</v>
      </c>
      <c r="G1997">
        <v>99</v>
      </c>
      <c r="H1997">
        <v>0.59281437125748504</v>
      </c>
      <c r="I1997" t="s">
        <v>16</v>
      </c>
    </row>
    <row r="1998" spans="1:9" x14ac:dyDescent="0.3">
      <c r="A1998">
        <v>1997</v>
      </c>
      <c r="B1998">
        <v>2009</v>
      </c>
      <c r="C1998" t="s">
        <v>27</v>
      </c>
      <c r="D1998" t="s">
        <v>15</v>
      </c>
      <c r="E1998">
        <v>6</v>
      </c>
      <c r="F1998">
        <v>167</v>
      </c>
      <c r="G1998">
        <v>99</v>
      </c>
      <c r="H1998">
        <v>0.59281437125748504</v>
      </c>
      <c r="I1998" t="s">
        <v>16</v>
      </c>
    </row>
    <row r="1999" spans="1:9" x14ac:dyDescent="0.3">
      <c r="A1999">
        <v>1998</v>
      </c>
      <c r="B1999">
        <v>2009</v>
      </c>
      <c r="C1999" t="s">
        <v>27</v>
      </c>
      <c r="D1999" t="s">
        <v>15</v>
      </c>
      <c r="E1999">
        <v>6</v>
      </c>
      <c r="F1999">
        <v>167</v>
      </c>
      <c r="G1999">
        <v>99</v>
      </c>
      <c r="H1999">
        <v>0.59281437125748504</v>
      </c>
      <c r="I1999" t="s">
        <v>16</v>
      </c>
    </row>
    <row r="2000" spans="1:9" x14ac:dyDescent="0.3">
      <c r="A2000">
        <v>1999</v>
      </c>
      <c r="B2000">
        <v>2009</v>
      </c>
      <c r="C2000" t="s">
        <v>27</v>
      </c>
      <c r="D2000" t="s">
        <v>15</v>
      </c>
      <c r="E2000">
        <v>6</v>
      </c>
      <c r="F2000">
        <v>167</v>
      </c>
      <c r="G2000">
        <v>99</v>
      </c>
      <c r="H2000">
        <v>0.59281437125748504</v>
      </c>
      <c r="I2000" t="s">
        <v>16</v>
      </c>
    </row>
    <row r="2001" spans="1:9" x14ac:dyDescent="0.3">
      <c r="A2001">
        <v>2000</v>
      </c>
      <c r="B2001">
        <v>2009</v>
      </c>
      <c r="C2001" t="s">
        <v>27</v>
      </c>
      <c r="D2001" t="s">
        <v>15</v>
      </c>
      <c r="E2001">
        <v>6</v>
      </c>
      <c r="F2001">
        <v>167</v>
      </c>
      <c r="G2001">
        <v>99</v>
      </c>
      <c r="H2001">
        <v>0.59281437125748504</v>
      </c>
      <c r="I2001" t="s">
        <v>16</v>
      </c>
    </row>
    <row r="2002" spans="1:9" x14ac:dyDescent="0.3">
      <c r="A2002">
        <v>2001</v>
      </c>
      <c r="B2002">
        <v>2009</v>
      </c>
      <c r="C2002" t="s">
        <v>27</v>
      </c>
      <c r="D2002" t="s">
        <v>15</v>
      </c>
      <c r="E2002">
        <v>6</v>
      </c>
      <c r="F2002">
        <v>167</v>
      </c>
      <c r="G2002">
        <v>99</v>
      </c>
      <c r="H2002">
        <v>0.59281437125748504</v>
      </c>
      <c r="I2002" t="s">
        <v>16</v>
      </c>
    </row>
    <row r="2003" spans="1:9" x14ac:dyDescent="0.3">
      <c r="A2003">
        <v>2002</v>
      </c>
      <c r="B2003">
        <v>2009</v>
      </c>
      <c r="C2003" t="s">
        <v>27</v>
      </c>
      <c r="D2003" t="s">
        <v>15</v>
      </c>
      <c r="E2003">
        <v>6</v>
      </c>
      <c r="F2003">
        <v>167</v>
      </c>
      <c r="G2003">
        <v>99</v>
      </c>
      <c r="H2003">
        <v>0.59281437125748504</v>
      </c>
      <c r="I2003" t="s">
        <v>16</v>
      </c>
    </row>
    <row r="2004" spans="1:9" x14ac:dyDescent="0.3">
      <c r="A2004">
        <v>2003</v>
      </c>
      <c r="B2004">
        <v>2009</v>
      </c>
      <c r="C2004" t="s">
        <v>27</v>
      </c>
      <c r="D2004" t="s">
        <v>15</v>
      </c>
      <c r="E2004">
        <v>6</v>
      </c>
      <c r="F2004">
        <v>167</v>
      </c>
      <c r="G2004">
        <v>99</v>
      </c>
      <c r="H2004">
        <v>0.59281437125748504</v>
      </c>
      <c r="I2004" t="s">
        <v>16</v>
      </c>
    </row>
    <row r="2005" spans="1:9" x14ac:dyDescent="0.3">
      <c r="A2005">
        <v>2004</v>
      </c>
      <c r="B2005">
        <v>2009</v>
      </c>
      <c r="C2005" t="s">
        <v>27</v>
      </c>
      <c r="D2005" t="s">
        <v>15</v>
      </c>
      <c r="E2005">
        <v>6</v>
      </c>
      <c r="F2005">
        <v>167</v>
      </c>
      <c r="G2005">
        <v>99</v>
      </c>
      <c r="H2005">
        <v>0.59281437125748504</v>
      </c>
      <c r="I2005" t="s">
        <v>16</v>
      </c>
    </row>
    <row r="2006" spans="1:9" x14ac:dyDescent="0.3">
      <c r="A2006">
        <v>2005</v>
      </c>
      <c r="B2006">
        <v>2009</v>
      </c>
      <c r="C2006" t="s">
        <v>27</v>
      </c>
      <c r="D2006" t="s">
        <v>15</v>
      </c>
      <c r="E2006">
        <v>6</v>
      </c>
      <c r="F2006">
        <v>167</v>
      </c>
      <c r="G2006">
        <v>99</v>
      </c>
      <c r="H2006">
        <v>0.59281437125748504</v>
      </c>
      <c r="I2006" t="s">
        <v>16</v>
      </c>
    </row>
    <row r="2007" spans="1:9" x14ac:dyDescent="0.3">
      <c r="A2007">
        <v>2006</v>
      </c>
      <c r="B2007">
        <v>2009</v>
      </c>
      <c r="C2007" t="s">
        <v>27</v>
      </c>
      <c r="D2007" t="s">
        <v>15</v>
      </c>
      <c r="E2007">
        <v>6</v>
      </c>
      <c r="F2007">
        <v>167</v>
      </c>
      <c r="G2007">
        <v>99</v>
      </c>
      <c r="H2007">
        <v>0.59281437125748504</v>
      </c>
      <c r="I2007" t="s">
        <v>16</v>
      </c>
    </row>
    <row r="2008" spans="1:9" x14ac:dyDescent="0.3">
      <c r="A2008">
        <v>2007</v>
      </c>
      <c r="B2008">
        <v>2009</v>
      </c>
      <c r="C2008" t="s">
        <v>27</v>
      </c>
      <c r="D2008" t="s">
        <v>15</v>
      </c>
      <c r="E2008">
        <v>6</v>
      </c>
      <c r="F2008">
        <v>167</v>
      </c>
      <c r="G2008">
        <v>99</v>
      </c>
      <c r="H2008">
        <v>0.59281437125748504</v>
      </c>
      <c r="I2008" t="s">
        <v>16</v>
      </c>
    </row>
    <row r="2009" spans="1:9" x14ac:dyDescent="0.3">
      <c r="A2009">
        <v>2008</v>
      </c>
      <c r="B2009">
        <v>2009</v>
      </c>
      <c r="C2009" t="s">
        <v>27</v>
      </c>
      <c r="D2009" t="s">
        <v>15</v>
      </c>
      <c r="E2009">
        <v>6</v>
      </c>
      <c r="F2009">
        <v>167</v>
      </c>
      <c r="G2009">
        <v>99</v>
      </c>
      <c r="H2009">
        <v>0.59281437125748504</v>
      </c>
      <c r="I2009" t="s">
        <v>16</v>
      </c>
    </row>
    <row r="2010" spans="1:9" x14ac:dyDescent="0.3">
      <c r="A2010">
        <v>2009</v>
      </c>
      <c r="B2010">
        <v>2009</v>
      </c>
      <c r="C2010" t="s">
        <v>27</v>
      </c>
      <c r="D2010" t="s">
        <v>15</v>
      </c>
      <c r="E2010">
        <v>6</v>
      </c>
      <c r="F2010">
        <v>167</v>
      </c>
      <c r="G2010">
        <v>99</v>
      </c>
      <c r="H2010">
        <v>0.59281437125748504</v>
      </c>
      <c r="I2010" t="s">
        <v>16</v>
      </c>
    </row>
    <row r="2011" spans="1:9" x14ac:dyDescent="0.3">
      <c r="A2011">
        <v>2010</v>
      </c>
      <c r="B2011">
        <v>2009</v>
      </c>
      <c r="C2011" t="s">
        <v>27</v>
      </c>
      <c r="D2011" t="s">
        <v>15</v>
      </c>
      <c r="E2011">
        <v>6</v>
      </c>
      <c r="F2011">
        <v>167</v>
      </c>
      <c r="G2011">
        <v>99</v>
      </c>
      <c r="H2011">
        <v>0.59281437125748504</v>
      </c>
      <c r="I2011" t="s">
        <v>16</v>
      </c>
    </row>
    <row r="2012" spans="1:9" x14ac:dyDescent="0.3">
      <c r="A2012">
        <v>2011</v>
      </c>
      <c r="B2012">
        <v>2009</v>
      </c>
      <c r="C2012" t="s">
        <v>27</v>
      </c>
      <c r="D2012" t="s">
        <v>15</v>
      </c>
      <c r="E2012">
        <v>6</v>
      </c>
      <c r="F2012">
        <v>167</v>
      </c>
      <c r="G2012">
        <v>99</v>
      </c>
      <c r="H2012">
        <v>0.59281437125748504</v>
      </c>
      <c r="I2012" t="s">
        <v>16</v>
      </c>
    </row>
    <row r="2013" spans="1:9" x14ac:dyDescent="0.3">
      <c r="A2013">
        <v>2012</v>
      </c>
      <c r="B2013">
        <v>2009</v>
      </c>
      <c r="C2013" t="s">
        <v>27</v>
      </c>
      <c r="D2013" t="s">
        <v>15</v>
      </c>
      <c r="E2013">
        <v>6</v>
      </c>
      <c r="F2013">
        <v>167</v>
      </c>
      <c r="G2013">
        <v>99</v>
      </c>
      <c r="H2013">
        <v>0.59281437125748504</v>
      </c>
      <c r="I2013" t="s">
        <v>16</v>
      </c>
    </row>
    <row r="2014" spans="1:9" x14ac:dyDescent="0.3">
      <c r="A2014">
        <v>2013</v>
      </c>
      <c r="B2014">
        <v>2009</v>
      </c>
      <c r="C2014" t="s">
        <v>27</v>
      </c>
      <c r="D2014" t="s">
        <v>15</v>
      </c>
      <c r="E2014">
        <v>6</v>
      </c>
      <c r="F2014">
        <v>167</v>
      </c>
      <c r="G2014">
        <v>99</v>
      </c>
      <c r="H2014">
        <v>0.59281437125748504</v>
      </c>
      <c r="I2014" t="s">
        <v>16</v>
      </c>
    </row>
    <row r="2015" spans="1:9" x14ac:dyDescent="0.3">
      <c r="A2015">
        <v>2014</v>
      </c>
      <c r="B2015">
        <v>2009</v>
      </c>
      <c r="C2015" t="s">
        <v>27</v>
      </c>
      <c r="D2015" t="s">
        <v>15</v>
      </c>
      <c r="E2015">
        <v>6</v>
      </c>
      <c r="F2015">
        <v>167</v>
      </c>
      <c r="G2015">
        <v>99</v>
      </c>
      <c r="H2015">
        <v>0.59281437125748504</v>
      </c>
      <c r="I2015" t="s">
        <v>16</v>
      </c>
    </row>
    <row r="2016" spans="1:9" x14ac:dyDescent="0.3">
      <c r="A2016">
        <v>2015</v>
      </c>
      <c r="B2016">
        <v>2009</v>
      </c>
      <c r="C2016" t="s">
        <v>27</v>
      </c>
      <c r="D2016" t="s">
        <v>15</v>
      </c>
      <c r="E2016">
        <v>6</v>
      </c>
      <c r="F2016">
        <v>167</v>
      </c>
      <c r="G2016">
        <v>99</v>
      </c>
      <c r="H2016">
        <v>0.59281437125748504</v>
      </c>
      <c r="I2016" t="s">
        <v>16</v>
      </c>
    </row>
    <row r="2017" spans="1:9" x14ac:dyDescent="0.3">
      <c r="A2017">
        <v>2016</v>
      </c>
      <c r="B2017">
        <v>2009</v>
      </c>
      <c r="C2017" t="s">
        <v>27</v>
      </c>
      <c r="D2017" t="s">
        <v>15</v>
      </c>
      <c r="E2017">
        <v>6</v>
      </c>
      <c r="F2017">
        <v>167</v>
      </c>
      <c r="G2017">
        <v>99</v>
      </c>
      <c r="H2017">
        <v>0.59281437125748504</v>
      </c>
      <c r="I2017" t="s">
        <v>16</v>
      </c>
    </row>
    <row r="2018" spans="1:9" x14ac:dyDescent="0.3">
      <c r="A2018">
        <v>2017</v>
      </c>
      <c r="B2018">
        <v>2009</v>
      </c>
      <c r="C2018" t="s">
        <v>27</v>
      </c>
      <c r="D2018" t="s">
        <v>15</v>
      </c>
      <c r="E2018">
        <v>6</v>
      </c>
      <c r="F2018">
        <v>167</v>
      </c>
      <c r="G2018">
        <v>99</v>
      </c>
      <c r="H2018">
        <v>0.59281437125748504</v>
      </c>
      <c r="I2018" t="s">
        <v>16</v>
      </c>
    </row>
    <row r="2019" spans="1:9" x14ac:dyDescent="0.3">
      <c r="A2019">
        <v>2018</v>
      </c>
      <c r="B2019">
        <v>2009</v>
      </c>
      <c r="C2019" t="s">
        <v>27</v>
      </c>
      <c r="D2019" t="s">
        <v>15</v>
      </c>
      <c r="E2019">
        <v>6</v>
      </c>
      <c r="F2019">
        <v>167</v>
      </c>
      <c r="G2019">
        <v>99</v>
      </c>
      <c r="H2019">
        <v>0.59281437125748504</v>
      </c>
      <c r="I2019" t="s">
        <v>16</v>
      </c>
    </row>
    <row r="2020" spans="1:9" x14ac:dyDescent="0.3">
      <c r="A2020">
        <v>2019</v>
      </c>
      <c r="B2020">
        <v>2009</v>
      </c>
      <c r="C2020" t="s">
        <v>27</v>
      </c>
      <c r="D2020" t="s">
        <v>15</v>
      </c>
      <c r="E2020">
        <v>6</v>
      </c>
      <c r="F2020">
        <v>167</v>
      </c>
      <c r="G2020">
        <v>99</v>
      </c>
      <c r="H2020">
        <v>0.59281437125748504</v>
      </c>
      <c r="I2020" t="s">
        <v>16</v>
      </c>
    </row>
    <row r="2021" spans="1:9" x14ac:dyDescent="0.3">
      <c r="A2021">
        <v>2020</v>
      </c>
      <c r="B2021">
        <v>2009</v>
      </c>
      <c r="C2021" t="s">
        <v>27</v>
      </c>
      <c r="D2021" t="s">
        <v>15</v>
      </c>
      <c r="E2021">
        <v>6</v>
      </c>
      <c r="F2021">
        <v>167</v>
      </c>
      <c r="G2021">
        <v>99</v>
      </c>
      <c r="H2021">
        <v>0.59281437125748504</v>
      </c>
      <c r="I2021" t="s">
        <v>16</v>
      </c>
    </row>
    <row r="2022" spans="1:9" x14ac:dyDescent="0.3">
      <c r="A2022">
        <v>2021</v>
      </c>
      <c r="B2022">
        <v>2009</v>
      </c>
      <c r="C2022" t="s">
        <v>27</v>
      </c>
      <c r="D2022" t="s">
        <v>15</v>
      </c>
      <c r="E2022">
        <v>6</v>
      </c>
      <c r="F2022">
        <v>167</v>
      </c>
      <c r="G2022">
        <v>99</v>
      </c>
      <c r="H2022">
        <v>0.59281437125748504</v>
      </c>
      <c r="I2022" t="s">
        <v>16</v>
      </c>
    </row>
    <row r="2023" spans="1:9" x14ac:dyDescent="0.3">
      <c r="A2023">
        <v>2022</v>
      </c>
      <c r="B2023">
        <v>2009</v>
      </c>
      <c r="C2023" t="s">
        <v>27</v>
      </c>
      <c r="D2023" t="s">
        <v>15</v>
      </c>
      <c r="E2023">
        <v>6</v>
      </c>
      <c r="F2023">
        <v>167</v>
      </c>
      <c r="G2023">
        <v>99</v>
      </c>
      <c r="H2023">
        <v>0.59281437125748504</v>
      </c>
      <c r="I2023" t="s">
        <v>16</v>
      </c>
    </row>
    <row r="2024" spans="1:9" x14ac:dyDescent="0.3">
      <c r="A2024">
        <v>2023</v>
      </c>
      <c r="B2024">
        <v>2009</v>
      </c>
      <c r="C2024" t="s">
        <v>27</v>
      </c>
      <c r="D2024" t="s">
        <v>15</v>
      </c>
      <c r="E2024">
        <v>6</v>
      </c>
      <c r="F2024">
        <v>167</v>
      </c>
      <c r="G2024">
        <v>99</v>
      </c>
      <c r="H2024">
        <v>0.59281437125748504</v>
      </c>
      <c r="I2024" t="s">
        <v>16</v>
      </c>
    </row>
    <row r="2025" spans="1:9" x14ac:dyDescent="0.3">
      <c r="A2025">
        <v>2024</v>
      </c>
      <c r="B2025">
        <v>2009</v>
      </c>
      <c r="C2025" t="s">
        <v>27</v>
      </c>
      <c r="D2025" t="s">
        <v>15</v>
      </c>
      <c r="E2025">
        <v>6</v>
      </c>
      <c r="F2025">
        <v>167</v>
      </c>
      <c r="G2025">
        <v>99</v>
      </c>
      <c r="H2025">
        <v>0.59281437125748504</v>
      </c>
      <c r="I2025" t="s">
        <v>16</v>
      </c>
    </row>
    <row r="2026" spans="1:9" x14ac:dyDescent="0.3">
      <c r="A2026">
        <v>2025</v>
      </c>
      <c r="B2026">
        <v>2009</v>
      </c>
      <c r="C2026" t="s">
        <v>27</v>
      </c>
      <c r="D2026" t="s">
        <v>17</v>
      </c>
      <c r="E2026">
        <v>4</v>
      </c>
      <c r="F2026">
        <v>52</v>
      </c>
      <c r="G2026">
        <v>5</v>
      </c>
      <c r="H2026">
        <v>9.6153846153846201E-2</v>
      </c>
      <c r="I2026" t="s">
        <v>18</v>
      </c>
    </row>
    <row r="2027" spans="1:9" x14ac:dyDescent="0.3">
      <c r="A2027">
        <v>2026</v>
      </c>
      <c r="B2027">
        <v>2009</v>
      </c>
      <c r="C2027" t="s">
        <v>27</v>
      </c>
      <c r="D2027" t="s">
        <v>17</v>
      </c>
      <c r="E2027">
        <v>4</v>
      </c>
      <c r="F2027">
        <v>52</v>
      </c>
      <c r="G2027">
        <v>5</v>
      </c>
      <c r="H2027">
        <v>9.6153846153846201E-2</v>
      </c>
      <c r="I2027" t="s">
        <v>18</v>
      </c>
    </row>
    <row r="2028" spans="1:9" x14ac:dyDescent="0.3">
      <c r="A2028">
        <v>2027</v>
      </c>
      <c r="B2028">
        <v>2009</v>
      </c>
      <c r="C2028" t="s">
        <v>27</v>
      </c>
      <c r="D2028" t="s">
        <v>17</v>
      </c>
      <c r="E2028">
        <v>4</v>
      </c>
      <c r="F2028">
        <v>52</v>
      </c>
      <c r="G2028">
        <v>5</v>
      </c>
      <c r="H2028">
        <v>9.6153846153846201E-2</v>
      </c>
      <c r="I2028" t="s">
        <v>18</v>
      </c>
    </row>
    <row r="2029" spans="1:9" x14ac:dyDescent="0.3">
      <c r="A2029">
        <v>2028</v>
      </c>
      <c r="B2029">
        <v>2009</v>
      </c>
      <c r="C2029" t="s">
        <v>27</v>
      </c>
      <c r="D2029" t="s">
        <v>17</v>
      </c>
      <c r="E2029">
        <v>4</v>
      </c>
      <c r="F2029">
        <v>52</v>
      </c>
      <c r="G2029">
        <v>5</v>
      </c>
      <c r="H2029">
        <v>9.6153846153846201E-2</v>
      </c>
      <c r="I2029" t="s">
        <v>18</v>
      </c>
    </row>
    <row r="2030" spans="1:9" x14ac:dyDescent="0.3">
      <c r="A2030">
        <v>2029</v>
      </c>
      <c r="B2030">
        <v>2009</v>
      </c>
      <c r="C2030" t="s">
        <v>27</v>
      </c>
      <c r="D2030" t="s">
        <v>17</v>
      </c>
      <c r="E2030">
        <v>4</v>
      </c>
      <c r="F2030">
        <v>52</v>
      </c>
      <c r="G2030">
        <v>5</v>
      </c>
      <c r="H2030">
        <v>9.6153846153846201E-2</v>
      </c>
      <c r="I2030" t="s">
        <v>18</v>
      </c>
    </row>
    <row r="2031" spans="1:9" x14ac:dyDescent="0.3">
      <c r="A2031">
        <v>2030</v>
      </c>
      <c r="B2031">
        <v>2009</v>
      </c>
      <c r="C2031" t="s">
        <v>27</v>
      </c>
      <c r="D2031" t="s">
        <v>17</v>
      </c>
      <c r="E2031">
        <v>5</v>
      </c>
      <c r="F2031">
        <v>52</v>
      </c>
      <c r="G2031">
        <v>20</v>
      </c>
      <c r="H2031">
        <v>0.38461538461538503</v>
      </c>
      <c r="I2031" t="s">
        <v>18</v>
      </c>
    </row>
    <row r="2032" spans="1:9" x14ac:dyDescent="0.3">
      <c r="A2032">
        <v>2031</v>
      </c>
      <c r="B2032">
        <v>2009</v>
      </c>
      <c r="C2032" t="s">
        <v>27</v>
      </c>
      <c r="D2032" t="s">
        <v>17</v>
      </c>
      <c r="E2032">
        <v>5</v>
      </c>
      <c r="F2032">
        <v>52</v>
      </c>
      <c r="G2032">
        <v>20</v>
      </c>
      <c r="H2032">
        <v>0.38461538461538503</v>
      </c>
      <c r="I2032" t="s">
        <v>18</v>
      </c>
    </row>
    <row r="2033" spans="1:9" x14ac:dyDescent="0.3">
      <c r="A2033">
        <v>2032</v>
      </c>
      <c r="B2033">
        <v>2009</v>
      </c>
      <c r="C2033" t="s">
        <v>27</v>
      </c>
      <c r="D2033" t="s">
        <v>17</v>
      </c>
      <c r="E2033">
        <v>5</v>
      </c>
      <c r="F2033">
        <v>52</v>
      </c>
      <c r="G2033">
        <v>20</v>
      </c>
      <c r="H2033">
        <v>0.38461538461538503</v>
      </c>
      <c r="I2033" t="s">
        <v>18</v>
      </c>
    </row>
    <row r="2034" spans="1:9" x14ac:dyDescent="0.3">
      <c r="A2034">
        <v>2033</v>
      </c>
      <c r="B2034">
        <v>2009</v>
      </c>
      <c r="C2034" t="s">
        <v>27</v>
      </c>
      <c r="D2034" t="s">
        <v>17</v>
      </c>
      <c r="E2034">
        <v>5</v>
      </c>
      <c r="F2034">
        <v>52</v>
      </c>
      <c r="G2034">
        <v>20</v>
      </c>
      <c r="H2034">
        <v>0.38461538461538503</v>
      </c>
      <c r="I2034" t="s">
        <v>18</v>
      </c>
    </row>
    <row r="2035" spans="1:9" x14ac:dyDescent="0.3">
      <c r="A2035">
        <v>2034</v>
      </c>
      <c r="B2035">
        <v>2009</v>
      </c>
      <c r="C2035" t="s">
        <v>27</v>
      </c>
      <c r="D2035" t="s">
        <v>17</v>
      </c>
      <c r="E2035">
        <v>5</v>
      </c>
      <c r="F2035">
        <v>52</v>
      </c>
      <c r="G2035">
        <v>20</v>
      </c>
      <c r="H2035">
        <v>0.38461538461538503</v>
      </c>
      <c r="I2035" t="s">
        <v>18</v>
      </c>
    </row>
    <row r="2036" spans="1:9" x14ac:dyDescent="0.3">
      <c r="A2036">
        <v>2035</v>
      </c>
      <c r="B2036">
        <v>2009</v>
      </c>
      <c r="C2036" t="s">
        <v>27</v>
      </c>
      <c r="D2036" t="s">
        <v>17</v>
      </c>
      <c r="E2036">
        <v>5</v>
      </c>
      <c r="F2036">
        <v>52</v>
      </c>
      <c r="G2036">
        <v>20</v>
      </c>
      <c r="H2036">
        <v>0.38461538461538503</v>
      </c>
      <c r="I2036" t="s">
        <v>18</v>
      </c>
    </row>
    <row r="2037" spans="1:9" x14ac:dyDescent="0.3">
      <c r="A2037">
        <v>2036</v>
      </c>
      <c r="B2037">
        <v>2009</v>
      </c>
      <c r="C2037" t="s">
        <v>27</v>
      </c>
      <c r="D2037" t="s">
        <v>17</v>
      </c>
      <c r="E2037">
        <v>5</v>
      </c>
      <c r="F2037">
        <v>52</v>
      </c>
      <c r="G2037">
        <v>20</v>
      </c>
      <c r="H2037">
        <v>0.38461538461538503</v>
      </c>
      <c r="I2037" t="s">
        <v>18</v>
      </c>
    </row>
    <row r="2038" spans="1:9" x14ac:dyDescent="0.3">
      <c r="A2038">
        <v>2037</v>
      </c>
      <c r="B2038">
        <v>2009</v>
      </c>
      <c r="C2038" t="s">
        <v>27</v>
      </c>
      <c r="D2038" t="s">
        <v>17</v>
      </c>
      <c r="E2038">
        <v>5</v>
      </c>
      <c r="F2038">
        <v>52</v>
      </c>
      <c r="G2038">
        <v>20</v>
      </c>
      <c r="H2038">
        <v>0.38461538461538503</v>
      </c>
      <c r="I2038" t="s">
        <v>18</v>
      </c>
    </row>
    <row r="2039" spans="1:9" x14ac:dyDescent="0.3">
      <c r="A2039">
        <v>2038</v>
      </c>
      <c r="B2039">
        <v>2009</v>
      </c>
      <c r="C2039" t="s">
        <v>27</v>
      </c>
      <c r="D2039" t="s">
        <v>17</v>
      </c>
      <c r="E2039">
        <v>5</v>
      </c>
      <c r="F2039">
        <v>52</v>
      </c>
      <c r="G2039">
        <v>20</v>
      </c>
      <c r="H2039">
        <v>0.38461538461538503</v>
      </c>
      <c r="I2039" t="s">
        <v>18</v>
      </c>
    </row>
    <row r="2040" spans="1:9" x14ac:dyDescent="0.3">
      <c r="A2040">
        <v>2039</v>
      </c>
      <c r="B2040">
        <v>2009</v>
      </c>
      <c r="C2040" t="s">
        <v>27</v>
      </c>
      <c r="D2040" t="s">
        <v>17</v>
      </c>
      <c r="E2040">
        <v>5</v>
      </c>
      <c r="F2040">
        <v>52</v>
      </c>
      <c r="G2040">
        <v>20</v>
      </c>
      <c r="H2040">
        <v>0.38461538461538503</v>
      </c>
      <c r="I2040" t="s">
        <v>18</v>
      </c>
    </row>
    <row r="2041" spans="1:9" x14ac:dyDescent="0.3">
      <c r="A2041">
        <v>2040</v>
      </c>
      <c r="B2041">
        <v>2009</v>
      </c>
      <c r="C2041" t="s">
        <v>27</v>
      </c>
      <c r="D2041" t="s">
        <v>17</v>
      </c>
      <c r="E2041">
        <v>5</v>
      </c>
      <c r="F2041">
        <v>52</v>
      </c>
      <c r="G2041">
        <v>20</v>
      </c>
      <c r="H2041">
        <v>0.38461538461538503</v>
      </c>
      <c r="I2041" t="s">
        <v>18</v>
      </c>
    </row>
    <row r="2042" spans="1:9" x14ac:dyDescent="0.3">
      <c r="A2042">
        <v>2041</v>
      </c>
      <c r="B2042">
        <v>2009</v>
      </c>
      <c r="C2042" t="s">
        <v>27</v>
      </c>
      <c r="D2042" t="s">
        <v>17</v>
      </c>
      <c r="E2042">
        <v>5</v>
      </c>
      <c r="F2042">
        <v>52</v>
      </c>
      <c r="G2042">
        <v>20</v>
      </c>
      <c r="H2042">
        <v>0.38461538461538503</v>
      </c>
      <c r="I2042" t="s">
        <v>18</v>
      </c>
    </row>
    <row r="2043" spans="1:9" x14ac:dyDescent="0.3">
      <c r="A2043">
        <v>2042</v>
      </c>
      <c r="B2043">
        <v>2009</v>
      </c>
      <c r="C2043" t="s">
        <v>27</v>
      </c>
      <c r="D2043" t="s">
        <v>17</v>
      </c>
      <c r="E2043">
        <v>5</v>
      </c>
      <c r="F2043">
        <v>52</v>
      </c>
      <c r="G2043">
        <v>20</v>
      </c>
      <c r="H2043">
        <v>0.38461538461538503</v>
      </c>
      <c r="I2043" t="s">
        <v>18</v>
      </c>
    </row>
    <row r="2044" spans="1:9" x14ac:dyDescent="0.3">
      <c r="A2044">
        <v>2043</v>
      </c>
      <c r="B2044">
        <v>2009</v>
      </c>
      <c r="C2044" t="s">
        <v>27</v>
      </c>
      <c r="D2044" t="s">
        <v>17</v>
      </c>
      <c r="E2044">
        <v>5</v>
      </c>
      <c r="F2044">
        <v>52</v>
      </c>
      <c r="G2044">
        <v>20</v>
      </c>
      <c r="H2044">
        <v>0.38461538461538503</v>
      </c>
      <c r="I2044" t="s">
        <v>18</v>
      </c>
    </row>
    <row r="2045" spans="1:9" x14ac:dyDescent="0.3">
      <c r="A2045">
        <v>2044</v>
      </c>
      <c r="B2045">
        <v>2009</v>
      </c>
      <c r="C2045" t="s">
        <v>27</v>
      </c>
      <c r="D2045" t="s">
        <v>17</v>
      </c>
      <c r="E2045">
        <v>5</v>
      </c>
      <c r="F2045">
        <v>52</v>
      </c>
      <c r="G2045">
        <v>20</v>
      </c>
      <c r="H2045">
        <v>0.38461538461538503</v>
      </c>
      <c r="I2045" t="s">
        <v>18</v>
      </c>
    </row>
    <row r="2046" spans="1:9" x14ac:dyDescent="0.3">
      <c r="A2046">
        <v>2045</v>
      </c>
      <c r="B2046">
        <v>2009</v>
      </c>
      <c r="C2046" t="s">
        <v>27</v>
      </c>
      <c r="D2046" t="s">
        <v>17</v>
      </c>
      <c r="E2046">
        <v>5</v>
      </c>
      <c r="F2046">
        <v>52</v>
      </c>
      <c r="G2046">
        <v>20</v>
      </c>
      <c r="H2046">
        <v>0.38461538461538503</v>
      </c>
      <c r="I2046" t="s">
        <v>18</v>
      </c>
    </row>
    <row r="2047" spans="1:9" x14ac:dyDescent="0.3">
      <c r="A2047">
        <v>2046</v>
      </c>
      <c r="B2047">
        <v>2009</v>
      </c>
      <c r="C2047" t="s">
        <v>27</v>
      </c>
      <c r="D2047" t="s">
        <v>17</v>
      </c>
      <c r="E2047">
        <v>5</v>
      </c>
      <c r="F2047">
        <v>52</v>
      </c>
      <c r="G2047">
        <v>20</v>
      </c>
      <c r="H2047">
        <v>0.38461538461538503</v>
      </c>
      <c r="I2047" t="s">
        <v>18</v>
      </c>
    </row>
    <row r="2048" spans="1:9" x14ac:dyDescent="0.3">
      <c r="A2048">
        <v>2047</v>
      </c>
      <c r="B2048">
        <v>2009</v>
      </c>
      <c r="C2048" t="s">
        <v>27</v>
      </c>
      <c r="D2048" t="s">
        <v>17</v>
      </c>
      <c r="E2048">
        <v>5</v>
      </c>
      <c r="F2048">
        <v>52</v>
      </c>
      <c r="G2048">
        <v>20</v>
      </c>
      <c r="H2048">
        <v>0.38461538461538503</v>
      </c>
      <c r="I2048" t="s">
        <v>18</v>
      </c>
    </row>
    <row r="2049" spans="1:9" x14ac:dyDescent="0.3">
      <c r="A2049">
        <v>2048</v>
      </c>
      <c r="B2049">
        <v>2009</v>
      </c>
      <c r="C2049" t="s">
        <v>27</v>
      </c>
      <c r="D2049" t="s">
        <v>17</v>
      </c>
      <c r="E2049">
        <v>5</v>
      </c>
      <c r="F2049">
        <v>52</v>
      </c>
      <c r="G2049">
        <v>20</v>
      </c>
      <c r="H2049">
        <v>0.38461538461538503</v>
      </c>
      <c r="I2049" t="s">
        <v>18</v>
      </c>
    </row>
    <row r="2050" spans="1:9" x14ac:dyDescent="0.3">
      <c r="A2050">
        <v>2049</v>
      </c>
      <c r="B2050">
        <v>2009</v>
      </c>
      <c r="C2050" t="s">
        <v>27</v>
      </c>
      <c r="D2050" t="s">
        <v>17</v>
      </c>
      <c r="E2050">
        <v>5</v>
      </c>
      <c r="F2050">
        <v>52</v>
      </c>
      <c r="G2050">
        <v>20</v>
      </c>
      <c r="H2050">
        <v>0.38461538461538503</v>
      </c>
      <c r="I2050" t="s">
        <v>18</v>
      </c>
    </row>
    <row r="2051" spans="1:9" x14ac:dyDescent="0.3">
      <c r="A2051">
        <v>2050</v>
      </c>
      <c r="B2051">
        <v>2009</v>
      </c>
      <c r="C2051" t="s">
        <v>27</v>
      </c>
      <c r="D2051" t="s">
        <v>17</v>
      </c>
      <c r="E2051">
        <v>6</v>
      </c>
      <c r="F2051">
        <v>52</v>
      </c>
      <c r="G2051">
        <v>27</v>
      </c>
      <c r="H2051">
        <v>0.51923076923076905</v>
      </c>
      <c r="I2051" t="s">
        <v>18</v>
      </c>
    </row>
    <row r="2052" spans="1:9" x14ac:dyDescent="0.3">
      <c r="A2052">
        <v>2051</v>
      </c>
      <c r="B2052">
        <v>2009</v>
      </c>
      <c r="C2052" t="s">
        <v>27</v>
      </c>
      <c r="D2052" t="s">
        <v>17</v>
      </c>
      <c r="E2052">
        <v>6</v>
      </c>
      <c r="F2052">
        <v>52</v>
      </c>
      <c r="G2052">
        <v>27</v>
      </c>
      <c r="H2052">
        <v>0.51923076923076905</v>
      </c>
      <c r="I2052" t="s">
        <v>18</v>
      </c>
    </row>
    <row r="2053" spans="1:9" x14ac:dyDescent="0.3">
      <c r="A2053">
        <v>2052</v>
      </c>
      <c r="B2053">
        <v>2009</v>
      </c>
      <c r="C2053" t="s">
        <v>27</v>
      </c>
      <c r="D2053" t="s">
        <v>17</v>
      </c>
      <c r="E2053">
        <v>6</v>
      </c>
      <c r="F2053">
        <v>52</v>
      </c>
      <c r="G2053">
        <v>27</v>
      </c>
      <c r="H2053">
        <v>0.51923076923076905</v>
      </c>
      <c r="I2053" t="s">
        <v>18</v>
      </c>
    </row>
    <row r="2054" spans="1:9" x14ac:dyDescent="0.3">
      <c r="A2054">
        <v>2053</v>
      </c>
      <c r="B2054">
        <v>2009</v>
      </c>
      <c r="C2054" t="s">
        <v>27</v>
      </c>
      <c r="D2054" t="s">
        <v>17</v>
      </c>
      <c r="E2054">
        <v>6</v>
      </c>
      <c r="F2054">
        <v>52</v>
      </c>
      <c r="G2054">
        <v>27</v>
      </c>
      <c r="H2054">
        <v>0.51923076923076905</v>
      </c>
      <c r="I2054" t="s">
        <v>18</v>
      </c>
    </row>
    <row r="2055" spans="1:9" x14ac:dyDescent="0.3">
      <c r="A2055">
        <v>2054</v>
      </c>
      <c r="B2055">
        <v>2009</v>
      </c>
      <c r="C2055" t="s">
        <v>27</v>
      </c>
      <c r="D2055" t="s">
        <v>17</v>
      </c>
      <c r="E2055">
        <v>6</v>
      </c>
      <c r="F2055">
        <v>52</v>
      </c>
      <c r="G2055">
        <v>27</v>
      </c>
      <c r="H2055">
        <v>0.51923076923076905</v>
      </c>
      <c r="I2055" t="s">
        <v>18</v>
      </c>
    </row>
    <row r="2056" spans="1:9" x14ac:dyDescent="0.3">
      <c r="A2056">
        <v>2055</v>
      </c>
      <c r="B2056">
        <v>2009</v>
      </c>
      <c r="C2056" t="s">
        <v>27</v>
      </c>
      <c r="D2056" t="s">
        <v>17</v>
      </c>
      <c r="E2056">
        <v>6</v>
      </c>
      <c r="F2056">
        <v>52</v>
      </c>
      <c r="G2056">
        <v>27</v>
      </c>
      <c r="H2056">
        <v>0.51923076923076905</v>
      </c>
      <c r="I2056" t="s">
        <v>18</v>
      </c>
    </row>
    <row r="2057" spans="1:9" x14ac:dyDescent="0.3">
      <c r="A2057">
        <v>2056</v>
      </c>
      <c r="B2057">
        <v>2009</v>
      </c>
      <c r="C2057" t="s">
        <v>27</v>
      </c>
      <c r="D2057" t="s">
        <v>17</v>
      </c>
      <c r="E2057">
        <v>6</v>
      </c>
      <c r="F2057">
        <v>52</v>
      </c>
      <c r="G2057">
        <v>27</v>
      </c>
      <c r="H2057">
        <v>0.51923076923076905</v>
      </c>
      <c r="I2057" t="s">
        <v>18</v>
      </c>
    </row>
    <row r="2058" spans="1:9" x14ac:dyDescent="0.3">
      <c r="A2058">
        <v>2057</v>
      </c>
      <c r="B2058">
        <v>2009</v>
      </c>
      <c r="C2058" t="s">
        <v>27</v>
      </c>
      <c r="D2058" t="s">
        <v>17</v>
      </c>
      <c r="E2058">
        <v>6</v>
      </c>
      <c r="F2058">
        <v>52</v>
      </c>
      <c r="G2058">
        <v>27</v>
      </c>
      <c r="H2058">
        <v>0.51923076923076905</v>
      </c>
      <c r="I2058" t="s">
        <v>18</v>
      </c>
    </row>
    <row r="2059" spans="1:9" x14ac:dyDescent="0.3">
      <c r="A2059">
        <v>2058</v>
      </c>
      <c r="B2059">
        <v>2009</v>
      </c>
      <c r="C2059" t="s">
        <v>27</v>
      </c>
      <c r="D2059" t="s">
        <v>17</v>
      </c>
      <c r="E2059">
        <v>6</v>
      </c>
      <c r="F2059">
        <v>52</v>
      </c>
      <c r="G2059">
        <v>27</v>
      </c>
      <c r="H2059">
        <v>0.51923076923076905</v>
      </c>
      <c r="I2059" t="s">
        <v>18</v>
      </c>
    </row>
    <row r="2060" spans="1:9" x14ac:dyDescent="0.3">
      <c r="A2060">
        <v>2059</v>
      </c>
      <c r="B2060">
        <v>2009</v>
      </c>
      <c r="C2060" t="s">
        <v>27</v>
      </c>
      <c r="D2060" t="s">
        <v>17</v>
      </c>
      <c r="E2060">
        <v>6</v>
      </c>
      <c r="F2060">
        <v>52</v>
      </c>
      <c r="G2060">
        <v>27</v>
      </c>
      <c r="H2060">
        <v>0.51923076923076905</v>
      </c>
      <c r="I2060" t="s">
        <v>18</v>
      </c>
    </row>
    <row r="2061" spans="1:9" x14ac:dyDescent="0.3">
      <c r="A2061">
        <v>2060</v>
      </c>
      <c r="B2061">
        <v>2009</v>
      </c>
      <c r="C2061" t="s">
        <v>27</v>
      </c>
      <c r="D2061" t="s">
        <v>17</v>
      </c>
      <c r="E2061">
        <v>6</v>
      </c>
      <c r="F2061">
        <v>52</v>
      </c>
      <c r="G2061">
        <v>27</v>
      </c>
      <c r="H2061">
        <v>0.51923076923076905</v>
      </c>
      <c r="I2061" t="s">
        <v>18</v>
      </c>
    </row>
    <row r="2062" spans="1:9" x14ac:dyDescent="0.3">
      <c r="A2062">
        <v>2061</v>
      </c>
      <c r="B2062">
        <v>2009</v>
      </c>
      <c r="C2062" t="s">
        <v>27</v>
      </c>
      <c r="D2062" t="s">
        <v>17</v>
      </c>
      <c r="E2062">
        <v>6</v>
      </c>
      <c r="F2062">
        <v>52</v>
      </c>
      <c r="G2062">
        <v>27</v>
      </c>
      <c r="H2062">
        <v>0.51923076923076905</v>
      </c>
      <c r="I2062" t="s">
        <v>18</v>
      </c>
    </row>
    <row r="2063" spans="1:9" x14ac:dyDescent="0.3">
      <c r="A2063">
        <v>2062</v>
      </c>
      <c r="B2063">
        <v>2009</v>
      </c>
      <c r="C2063" t="s">
        <v>27</v>
      </c>
      <c r="D2063" t="s">
        <v>17</v>
      </c>
      <c r="E2063">
        <v>6</v>
      </c>
      <c r="F2063">
        <v>52</v>
      </c>
      <c r="G2063">
        <v>27</v>
      </c>
      <c r="H2063">
        <v>0.51923076923076905</v>
      </c>
      <c r="I2063" t="s">
        <v>18</v>
      </c>
    </row>
    <row r="2064" spans="1:9" x14ac:dyDescent="0.3">
      <c r="A2064">
        <v>2063</v>
      </c>
      <c r="B2064">
        <v>2009</v>
      </c>
      <c r="C2064" t="s">
        <v>27</v>
      </c>
      <c r="D2064" t="s">
        <v>17</v>
      </c>
      <c r="E2064">
        <v>6</v>
      </c>
      <c r="F2064">
        <v>52</v>
      </c>
      <c r="G2064">
        <v>27</v>
      </c>
      <c r="H2064">
        <v>0.51923076923076905</v>
      </c>
      <c r="I2064" t="s">
        <v>18</v>
      </c>
    </row>
    <row r="2065" spans="1:9" x14ac:dyDescent="0.3">
      <c r="A2065">
        <v>2064</v>
      </c>
      <c r="B2065">
        <v>2009</v>
      </c>
      <c r="C2065" t="s">
        <v>27</v>
      </c>
      <c r="D2065" t="s">
        <v>17</v>
      </c>
      <c r="E2065">
        <v>6</v>
      </c>
      <c r="F2065">
        <v>52</v>
      </c>
      <c r="G2065">
        <v>27</v>
      </c>
      <c r="H2065">
        <v>0.51923076923076905</v>
      </c>
      <c r="I2065" t="s">
        <v>18</v>
      </c>
    </row>
    <row r="2066" spans="1:9" x14ac:dyDescent="0.3">
      <c r="A2066">
        <v>2065</v>
      </c>
      <c r="B2066">
        <v>2009</v>
      </c>
      <c r="C2066" t="s">
        <v>27</v>
      </c>
      <c r="D2066" t="s">
        <v>17</v>
      </c>
      <c r="E2066">
        <v>6</v>
      </c>
      <c r="F2066">
        <v>52</v>
      </c>
      <c r="G2066">
        <v>27</v>
      </c>
      <c r="H2066">
        <v>0.51923076923076905</v>
      </c>
      <c r="I2066" t="s">
        <v>18</v>
      </c>
    </row>
    <row r="2067" spans="1:9" x14ac:dyDescent="0.3">
      <c r="A2067">
        <v>2066</v>
      </c>
      <c r="B2067">
        <v>2009</v>
      </c>
      <c r="C2067" t="s">
        <v>27</v>
      </c>
      <c r="D2067" t="s">
        <v>17</v>
      </c>
      <c r="E2067">
        <v>6</v>
      </c>
      <c r="F2067">
        <v>52</v>
      </c>
      <c r="G2067">
        <v>27</v>
      </c>
      <c r="H2067">
        <v>0.51923076923076905</v>
      </c>
      <c r="I2067" t="s">
        <v>18</v>
      </c>
    </row>
    <row r="2068" spans="1:9" x14ac:dyDescent="0.3">
      <c r="A2068">
        <v>2067</v>
      </c>
      <c r="B2068">
        <v>2009</v>
      </c>
      <c r="C2068" t="s">
        <v>27</v>
      </c>
      <c r="D2068" t="s">
        <v>17</v>
      </c>
      <c r="E2068">
        <v>6</v>
      </c>
      <c r="F2068">
        <v>52</v>
      </c>
      <c r="G2068">
        <v>27</v>
      </c>
      <c r="H2068">
        <v>0.51923076923076905</v>
      </c>
      <c r="I2068" t="s">
        <v>18</v>
      </c>
    </row>
    <row r="2069" spans="1:9" x14ac:dyDescent="0.3">
      <c r="A2069">
        <v>2068</v>
      </c>
      <c r="B2069">
        <v>2009</v>
      </c>
      <c r="C2069" t="s">
        <v>27</v>
      </c>
      <c r="D2069" t="s">
        <v>17</v>
      </c>
      <c r="E2069">
        <v>6</v>
      </c>
      <c r="F2069">
        <v>52</v>
      </c>
      <c r="G2069">
        <v>27</v>
      </c>
      <c r="H2069">
        <v>0.51923076923076905</v>
      </c>
      <c r="I2069" t="s">
        <v>18</v>
      </c>
    </row>
    <row r="2070" spans="1:9" x14ac:dyDescent="0.3">
      <c r="A2070">
        <v>2069</v>
      </c>
      <c r="B2070">
        <v>2009</v>
      </c>
      <c r="C2070" t="s">
        <v>27</v>
      </c>
      <c r="D2070" t="s">
        <v>17</v>
      </c>
      <c r="E2070">
        <v>6</v>
      </c>
      <c r="F2070">
        <v>52</v>
      </c>
      <c r="G2070">
        <v>27</v>
      </c>
      <c r="H2070">
        <v>0.51923076923076905</v>
      </c>
      <c r="I2070" t="s">
        <v>18</v>
      </c>
    </row>
    <row r="2071" spans="1:9" x14ac:dyDescent="0.3">
      <c r="A2071">
        <v>2070</v>
      </c>
      <c r="B2071">
        <v>2009</v>
      </c>
      <c r="C2071" t="s">
        <v>27</v>
      </c>
      <c r="D2071" t="s">
        <v>17</v>
      </c>
      <c r="E2071">
        <v>6</v>
      </c>
      <c r="F2071">
        <v>52</v>
      </c>
      <c r="G2071">
        <v>27</v>
      </c>
      <c r="H2071">
        <v>0.51923076923076905</v>
      </c>
      <c r="I2071" t="s">
        <v>18</v>
      </c>
    </row>
    <row r="2072" spans="1:9" x14ac:dyDescent="0.3">
      <c r="A2072">
        <v>2071</v>
      </c>
      <c r="B2072">
        <v>2009</v>
      </c>
      <c r="C2072" t="s">
        <v>27</v>
      </c>
      <c r="D2072" t="s">
        <v>17</v>
      </c>
      <c r="E2072">
        <v>6</v>
      </c>
      <c r="F2072">
        <v>52</v>
      </c>
      <c r="G2072">
        <v>27</v>
      </c>
      <c r="H2072">
        <v>0.51923076923076905</v>
      </c>
      <c r="I2072" t="s">
        <v>18</v>
      </c>
    </row>
    <row r="2073" spans="1:9" x14ac:dyDescent="0.3">
      <c r="A2073">
        <v>2072</v>
      </c>
      <c r="B2073">
        <v>2009</v>
      </c>
      <c r="C2073" t="s">
        <v>27</v>
      </c>
      <c r="D2073" t="s">
        <v>17</v>
      </c>
      <c r="E2073">
        <v>6</v>
      </c>
      <c r="F2073">
        <v>52</v>
      </c>
      <c r="G2073">
        <v>27</v>
      </c>
      <c r="H2073">
        <v>0.51923076923076905</v>
      </c>
      <c r="I2073" t="s">
        <v>18</v>
      </c>
    </row>
    <row r="2074" spans="1:9" x14ac:dyDescent="0.3">
      <c r="A2074">
        <v>2073</v>
      </c>
      <c r="B2074">
        <v>2009</v>
      </c>
      <c r="C2074" t="s">
        <v>27</v>
      </c>
      <c r="D2074" t="s">
        <v>17</v>
      </c>
      <c r="E2074">
        <v>6</v>
      </c>
      <c r="F2074">
        <v>52</v>
      </c>
      <c r="G2074">
        <v>27</v>
      </c>
      <c r="H2074">
        <v>0.51923076923076905</v>
      </c>
      <c r="I2074" t="s">
        <v>18</v>
      </c>
    </row>
    <row r="2075" spans="1:9" x14ac:dyDescent="0.3">
      <c r="A2075">
        <v>2074</v>
      </c>
      <c r="B2075">
        <v>2009</v>
      </c>
      <c r="C2075" t="s">
        <v>27</v>
      </c>
      <c r="D2075" t="s">
        <v>17</v>
      </c>
      <c r="E2075">
        <v>6</v>
      </c>
      <c r="F2075">
        <v>52</v>
      </c>
      <c r="G2075">
        <v>27</v>
      </c>
      <c r="H2075">
        <v>0.51923076923076905</v>
      </c>
      <c r="I2075" t="s">
        <v>18</v>
      </c>
    </row>
    <row r="2076" spans="1:9" x14ac:dyDescent="0.3">
      <c r="A2076">
        <v>2075</v>
      </c>
      <c r="B2076">
        <v>2009</v>
      </c>
      <c r="C2076" t="s">
        <v>27</v>
      </c>
      <c r="D2076" t="s">
        <v>17</v>
      </c>
      <c r="E2076">
        <v>6</v>
      </c>
      <c r="F2076">
        <v>52</v>
      </c>
      <c r="G2076">
        <v>27</v>
      </c>
      <c r="H2076">
        <v>0.51923076923076905</v>
      </c>
      <c r="I2076" t="s">
        <v>18</v>
      </c>
    </row>
    <row r="2077" spans="1:9" x14ac:dyDescent="0.3">
      <c r="A2077">
        <v>2076</v>
      </c>
      <c r="B2077">
        <v>2009</v>
      </c>
      <c r="C2077" t="s">
        <v>27</v>
      </c>
      <c r="D2077" t="s">
        <v>17</v>
      </c>
      <c r="E2077">
        <v>6</v>
      </c>
      <c r="F2077">
        <v>52</v>
      </c>
      <c r="G2077">
        <v>27</v>
      </c>
      <c r="H2077">
        <v>0.51923076923076905</v>
      </c>
      <c r="I2077" t="s">
        <v>18</v>
      </c>
    </row>
    <row r="2078" spans="1:9" x14ac:dyDescent="0.3">
      <c r="A2078">
        <v>2077</v>
      </c>
      <c r="B2078">
        <v>2009</v>
      </c>
      <c r="C2078" t="s">
        <v>27</v>
      </c>
      <c r="D2078" t="s">
        <v>19</v>
      </c>
      <c r="E2078">
        <v>4</v>
      </c>
      <c r="F2078">
        <v>150</v>
      </c>
      <c r="G2078">
        <v>13</v>
      </c>
      <c r="H2078">
        <v>8.6666666666666697E-2</v>
      </c>
      <c r="I2078" t="s">
        <v>20</v>
      </c>
    </row>
    <row r="2079" spans="1:9" x14ac:dyDescent="0.3">
      <c r="A2079">
        <v>2078</v>
      </c>
      <c r="B2079">
        <v>2009</v>
      </c>
      <c r="C2079" t="s">
        <v>27</v>
      </c>
      <c r="D2079" t="s">
        <v>19</v>
      </c>
      <c r="E2079">
        <v>4</v>
      </c>
      <c r="F2079">
        <v>150</v>
      </c>
      <c r="G2079">
        <v>13</v>
      </c>
      <c r="H2079">
        <v>8.6666666666666697E-2</v>
      </c>
      <c r="I2079" t="s">
        <v>20</v>
      </c>
    </row>
    <row r="2080" spans="1:9" x14ac:dyDescent="0.3">
      <c r="A2080">
        <v>2079</v>
      </c>
      <c r="B2080">
        <v>2009</v>
      </c>
      <c r="C2080" t="s">
        <v>27</v>
      </c>
      <c r="D2080" t="s">
        <v>19</v>
      </c>
      <c r="E2080">
        <v>4</v>
      </c>
      <c r="F2080">
        <v>150</v>
      </c>
      <c r="G2080">
        <v>13</v>
      </c>
      <c r="H2080">
        <v>8.6666666666666697E-2</v>
      </c>
      <c r="I2080" t="s">
        <v>20</v>
      </c>
    </row>
    <row r="2081" spans="1:9" x14ac:dyDescent="0.3">
      <c r="A2081">
        <v>2080</v>
      </c>
      <c r="B2081">
        <v>2009</v>
      </c>
      <c r="C2081" t="s">
        <v>27</v>
      </c>
      <c r="D2081" t="s">
        <v>19</v>
      </c>
      <c r="E2081">
        <v>4</v>
      </c>
      <c r="F2081">
        <v>150</v>
      </c>
      <c r="G2081">
        <v>13</v>
      </c>
      <c r="H2081">
        <v>8.6666666666666697E-2</v>
      </c>
      <c r="I2081" t="s">
        <v>20</v>
      </c>
    </row>
    <row r="2082" spans="1:9" x14ac:dyDescent="0.3">
      <c r="A2082">
        <v>2081</v>
      </c>
      <c r="B2082">
        <v>2009</v>
      </c>
      <c r="C2082" t="s">
        <v>27</v>
      </c>
      <c r="D2082" t="s">
        <v>19</v>
      </c>
      <c r="E2082">
        <v>4</v>
      </c>
      <c r="F2082">
        <v>150</v>
      </c>
      <c r="G2082">
        <v>13</v>
      </c>
      <c r="H2082">
        <v>8.6666666666666697E-2</v>
      </c>
      <c r="I2082" t="s">
        <v>20</v>
      </c>
    </row>
    <row r="2083" spans="1:9" x14ac:dyDescent="0.3">
      <c r="A2083">
        <v>2082</v>
      </c>
      <c r="B2083">
        <v>2009</v>
      </c>
      <c r="C2083" t="s">
        <v>27</v>
      </c>
      <c r="D2083" t="s">
        <v>19</v>
      </c>
      <c r="E2083">
        <v>4</v>
      </c>
      <c r="F2083">
        <v>150</v>
      </c>
      <c r="G2083">
        <v>13</v>
      </c>
      <c r="H2083">
        <v>8.6666666666666697E-2</v>
      </c>
      <c r="I2083" t="s">
        <v>20</v>
      </c>
    </row>
    <row r="2084" spans="1:9" x14ac:dyDescent="0.3">
      <c r="A2084">
        <v>2083</v>
      </c>
      <c r="B2084">
        <v>2009</v>
      </c>
      <c r="C2084" t="s">
        <v>27</v>
      </c>
      <c r="D2084" t="s">
        <v>19</v>
      </c>
      <c r="E2084">
        <v>4</v>
      </c>
      <c r="F2084">
        <v>150</v>
      </c>
      <c r="G2084">
        <v>13</v>
      </c>
      <c r="H2084">
        <v>8.6666666666666697E-2</v>
      </c>
      <c r="I2084" t="s">
        <v>20</v>
      </c>
    </row>
    <row r="2085" spans="1:9" x14ac:dyDescent="0.3">
      <c r="A2085">
        <v>2084</v>
      </c>
      <c r="B2085">
        <v>2009</v>
      </c>
      <c r="C2085" t="s">
        <v>27</v>
      </c>
      <c r="D2085" t="s">
        <v>19</v>
      </c>
      <c r="E2085">
        <v>4</v>
      </c>
      <c r="F2085">
        <v>150</v>
      </c>
      <c r="G2085">
        <v>13</v>
      </c>
      <c r="H2085">
        <v>8.6666666666666697E-2</v>
      </c>
      <c r="I2085" t="s">
        <v>20</v>
      </c>
    </row>
    <row r="2086" spans="1:9" x14ac:dyDescent="0.3">
      <c r="A2086">
        <v>2085</v>
      </c>
      <c r="B2086">
        <v>2009</v>
      </c>
      <c r="C2086" t="s">
        <v>27</v>
      </c>
      <c r="D2086" t="s">
        <v>19</v>
      </c>
      <c r="E2086">
        <v>4</v>
      </c>
      <c r="F2086">
        <v>150</v>
      </c>
      <c r="G2086">
        <v>13</v>
      </c>
      <c r="H2086">
        <v>8.6666666666666697E-2</v>
      </c>
      <c r="I2086" t="s">
        <v>20</v>
      </c>
    </row>
    <row r="2087" spans="1:9" x14ac:dyDescent="0.3">
      <c r="A2087">
        <v>2086</v>
      </c>
      <c r="B2087">
        <v>2009</v>
      </c>
      <c r="C2087" t="s">
        <v>27</v>
      </c>
      <c r="D2087" t="s">
        <v>19</v>
      </c>
      <c r="E2087">
        <v>4</v>
      </c>
      <c r="F2087">
        <v>150</v>
      </c>
      <c r="G2087">
        <v>13</v>
      </c>
      <c r="H2087">
        <v>8.6666666666666697E-2</v>
      </c>
      <c r="I2087" t="s">
        <v>20</v>
      </c>
    </row>
    <row r="2088" spans="1:9" x14ac:dyDescent="0.3">
      <c r="A2088">
        <v>2087</v>
      </c>
      <c r="B2088">
        <v>2009</v>
      </c>
      <c r="C2088" t="s">
        <v>27</v>
      </c>
      <c r="D2088" t="s">
        <v>19</v>
      </c>
      <c r="E2088">
        <v>4</v>
      </c>
      <c r="F2088">
        <v>150</v>
      </c>
      <c r="G2088">
        <v>13</v>
      </c>
      <c r="H2088">
        <v>8.6666666666666697E-2</v>
      </c>
      <c r="I2088" t="s">
        <v>20</v>
      </c>
    </row>
    <row r="2089" spans="1:9" x14ac:dyDescent="0.3">
      <c r="A2089">
        <v>2088</v>
      </c>
      <c r="B2089">
        <v>2009</v>
      </c>
      <c r="C2089" t="s">
        <v>27</v>
      </c>
      <c r="D2089" t="s">
        <v>19</v>
      </c>
      <c r="E2089">
        <v>4</v>
      </c>
      <c r="F2089">
        <v>150</v>
      </c>
      <c r="G2089">
        <v>13</v>
      </c>
      <c r="H2089">
        <v>8.6666666666666697E-2</v>
      </c>
      <c r="I2089" t="s">
        <v>20</v>
      </c>
    </row>
    <row r="2090" spans="1:9" x14ac:dyDescent="0.3">
      <c r="A2090">
        <v>2089</v>
      </c>
      <c r="B2090">
        <v>2009</v>
      </c>
      <c r="C2090" t="s">
        <v>27</v>
      </c>
      <c r="D2090" t="s">
        <v>19</v>
      </c>
      <c r="E2090">
        <v>4</v>
      </c>
      <c r="F2090">
        <v>150</v>
      </c>
      <c r="G2090">
        <v>13</v>
      </c>
      <c r="H2090">
        <v>8.6666666666666697E-2</v>
      </c>
      <c r="I2090" t="s">
        <v>20</v>
      </c>
    </row>
    <row r="2091" spans="1:9" x14ac:dyDescent="0.3">
      <c r="A2091">
        <v>2090</v>
      </c>
      <c r="B2091">
        <v>2009</v>
      </c>
      <c r="C2091" t="s">
        <v>27</v>
      </c>
      <c r="D2091" t="s">
        <v>19</v>
      </c>
      <c r="E2091">
        <v>5</v>
      </c>
      <c r="F2091">
        <v>150</v>
      </c>
      <c r="G2091">
        <v>53</v>
      </c>
      <c r="H2091">
        <v>0.353333333333333</v>
      </c>
      <c r="I2091" t="s">
        <v>20</v>
      </c>
    </row>
    <row r="2092" spans="1:9" x14ac:dyDescent="0.3">
      <c r="A2092">
        <v>2091</v>
      </c>
      <c r="B2092">
        <v>2009</v>
      </c>
      <c r="C2092" t="s">
        <v>27</v>
      </c>
      <c r="D2092" t="s">
        <v>19</v>
      </c>
      <c r="E2092">
        <v>5</v>
      </c>
      <c r="F2092">
        <v>150</v>
      </c>
      <c r="G2092">
        <v>53</v>
      </c>
      <c r="H2092">
        <v>0.353333333333333</v>
      </c>
      <c r="I2092" t="s">
        <v>20</v>
      </c>
    </row>
    <row r="2093" spans="1:9" x14ac:dyDescent="0.3">
      <c r="A2093">
        <v>2092</v>
      </c>
      <c r="B2093">
        <v>2009</v>
      </c>
      <c r="C2093" t="s">
        <v>27</v>
      </c>
      <c r="D2093" t="s">
        <v>19</v>
      </c>
      <c r="E2093">
        <v>5</v>
      </c>
      <c r="F2093">
        <v>150</v>
      </c>
      <c r="G2093">
        <v>53</v>
      </c>
      <c r="H2093">
        <v>0.353333333333333</v>
      </c>
      <c r="I2093" t="s">
        <v>20</v>
      </c>
    </row>
    <row r="2094" spans="1:9" x14ac:dyDescent="0.3">
      <c r="A2094">
        <v>2093</v>
      </c>
      <c r="B2094">
        <v>2009</v>
      </c>
      <c r="C2094" t="s">
        <v>27</v>
      </c>
      <c r="D2094" t="s">
        <v>19</v>
      </c>
      <c r="E2094">
        <v>5</v>
      </c>
      <c r="F2094">
        <v>150</v>
      </c>
      <c r="G2094">
        <v>53</v>
      </c>
      <c r="H2094">
        <v>0.353333333333333</v>
      </c>
      <c r="I2094" t="s">
        <v>20</v>
      </c>
    </row>
    <row r="2095" spans="1:9" x14ac:dyDescent="0.3">
      <c r="A2095">
        <v>2094</v>
      </c>
      <c r="B2095">
        <v>2009</v>
      </c>
      <c r="C2095" t="s">
        <v>27</v>
      </c>
      <c r="D2095" t="s">
        <v>19</v>
      </c>
      <c r="E2095">
        <v>5</v>
      </c>
      <c r="F2095">
        <v>150</v>
      </c>
      <c r="G2095">
        <v>53</v>
      </c>
      <c r="H2095">
        <v>0.353333333333333</v>
      </c>
      <c r="I2095" t="s">
        <v>20</v>
      </c>
    </row>
    <row r="2096" spans="1:9" x14ac:dyDescent="0.3">
      <c r="A2096">
        <v>2095</v>
      </c>
      <c r="B2096">
        <v>2009</v>
      </c>
      <c r="C2096" t="s">
        <v>27</v>
      </c>
      <c r="D2096" t="s">
        <v>19</v>
      </c>
      <c r="E2096">
        <v>5</v>
      </c>
      <c r="F2096">
        <v>150</v>
      </c>
      <c r="G2096">
        <v>53</v>
      </c>
      <c r="H2096">
        <v>0.353333333333333</v>
      </c>
      <c r="I2096" t="s">
        <v>20</v>
      </c>
    </row>
    <row r="2097" spans="1:9" x14ac:dyDescent="0.3">
      <c r="A2097">
        <v>2096</v>
      </c>
      <c r="B2097">
        <v>2009</v>
      </c>
      <c r="C2097" t="s">
        <v>27</v>
      </c>
      <c r="D2097" t="s">
        <v>19</v>
      </c>
      <c r="E2097">
        <v>5</v>
      </c>
      <c r="F2097">
        <v>150</v>
      </c>
      <c r="G2097">
        <v>53</v>
      </c>
      <c r="H2097">
        <v>0.353333333333333</v>
      </c>
      <c r="I2097" t="s">
        <v>20</v>
      </c>
    </row>
    <row r="2098" spans="1:9" x14ac:dyDescent="0.3">
      <c r="A2098">
        <v>2097</v>
      </c>
      <c r="B2098">
        <v>2009</v>
      </c>
      <c r="C2098" t="s">
        <v>27</v>
      </c>
      <c r="D2098" t="s">
        <v>19</v>
      </c>
      <c r="E2098">
        <v>5</v>
      </c>
      <c r="F2098">
        <v>150</v>
      </c>
      <c r="G2098">
        <v>53</v>
      </c>
      <c r="H2098">
        <v>0.353333333333333</v>
      </c>
      <c r="I2098" t="s">
        <v>20</v>
      </c>
    </row>
    <row r="2099" spans="1:9" x14ac:dyDescent="0.3">
      <c r="A2099">
        <v>2098</v>
      </c>
      <c r="B2099">
        <v>2009</v>
      </c>
      <c r="C2099" t="s">
        <v>27</v>
      </c>
      <c r="D2099" t="s">
        <v>19</v>
      </c>
      <c r="E2099">
        <v>5</v>
      </c>
      <c r="F2099">
        <v>150</v>
      </c>
      <c r="G2099">
        <v>53</v>
      </c>
      <c r="H2099">
        <v>0.353333333333333</v>
      </c>
      <c r="I2099" t="s">
        <v>20</v>
      </c>
    </row>
    <row r="2100" spans="1:9" x14ac:dyDescent="0.3">
      <c r="A2100">
        <v>2099</v>
      </c>
      <c r="B2100">
        <v>2009</v>
      </c>
      <c r="C2100" t="s">
        <v>27</v>
      </c>
      <c r="D2100" t="s">
        <v>19</v>
      </c>
      <c r="E2100">
        <v>5</v>
      </c>
      <c r="F2100">
        <v>150</v>
      </c>
      <c r="G2100">
        <v>53</v>
      </c>
      <c r="H2100">
        <v>0.353333333333333</v>
      </c>
      <c r="I2100" t="s">
        <v>20</v>
      </c>
    </row>
    <row r="2101" spans="1:9" x14ac:dyDescent="0.3">
      <c r="A2101">
        <v>2100</v>
      </c>
      <c r="B2101">
        <v>2009</v>
      </c>
      <c r="C2101" t="s">
        <v>27</v>
      </c>
      <c r="D2101" t="s">
        <v>19</v>
      </c>
      <c r="E2101">
        <v>5</v>
      </c>
      <c r="F2101">
        <v>150</v>
      </c>
      <c r="G2101">
        <v>53</v>
      </c>
      <c r="H2101">
        <v>0.353333333333333</v>
      </c>
      <c r="I2101" t="s">
        <v>20</v>
      </c>
    </row>
    <row r="2102" spans="1:9" x14ac:dyDescent="0.3">
      <c r="A2102">
        <v>2101</v>
      </c>
      <c r="B2102">
        <v>2009</v>
      </c>
      <c r="C2102" t="s">
        <v>27</v>
      </c>
      <c r="D2102" t="s">
        <v>19</v>
      </c>
      <c r="E2102">
        <v>5</v>
      </c>
      <c r="F2102">
        <v>150</v>
      </c>
      <c r="G2102">
        <v>53</v>
      </c>
      <c r="H2102">
        <v>0.353333333333333</v>
      </c>
      <c r="I2102" t="s">
        <v>20</v>
      </c>
    </row>
    <row r="2103" spans="1:9" x14ac:dyDescent="0.3">
      <c r="A2103">
        <v>2102</v>
      </c>
      <c r="B2103">
        <v>2009</v>
      </c>
      <c r="C2103" t="s">
        <v>27</v>
      </c>
      <c r="D2103" t="s">
        <v>19</v>
      </c>
      <c r="E2103">
        <v>5</v>
      </c>
      <c r="F2103">
        <v>150</v>
      </c>
      <c r="G2103">
        <v>53</v>
      </c>
      <c r="H2103">
        <v>0.353333333333333</v>
      </c>
      <c r="I2103" t="s">
        <v>20</v>
      </c>
    </row>
    <row r="2104" spans="1:9" x14ac:dyDescent="0.3">
      <c r="A2104">
        <v>2103</v>
      </c>
      <c r="B2104">
        <v>2009</v>
      </c>
      <c r="C2104" t="s">
        <v>27</v>
      </c>
      <c r="D2104" t="s">
        <v>19</v>
      </c>
      <c r="E2104">
        <v>5</v>
      </c>
      <c r="F2104">
        <v>150</v>
      </c>
      <c r="G2104">
        <v>53</v>
      </c>
      <c r="H2104">
        <v>0.353333333333333</v>
      </c>
      <c r="I2104" t="s">
        <v>20</v>
      </c>
    </row>
    <row r="2105" spans="1:9" x14ac:dyDescent="0.3">
      <c r="A2105">
        <v>2104</v>
      </c>
      <c r="B2105">
        <v>2009</v>
      </c>
      <c r="C2105" t="s">
        <v>27</v>
      </c>
      <c r="D2105" t="s">
        <v>19</v>
      </c>
      <c r="E2105">
        <v>5</v>
      </c>
      <c r="F2105">
        <v>150</v>
      </c>
      <c r="G2105">
        <v>53</v>
      </c>
      <c r="H2105">
        <v>0.353333333333333</v>
      </c>
      <c r="I2105" t="s">
        <v>20</v>
      </c>
    </row>
    <row r="2106" spans="1:9" x14ac:dyDescent="0.3">
      <c r="A2106">
        <v>2105</v>
      </c>
      <c r="B2106">
        <v>2009</v>
      </c>
      <c r="C2106" t="s">
        <v>27</v>
      </c>
      <c r="D2106" t="s">
        <v>19</v>
      </c>
      <c r="E2106">
        <v>5</v>
      </c>
      <c r="F2106">
        <v>150</v>
      </c>
      <c r="G2106">
        <v>53</v>
      </c>
      <c r="H2106">
        <v>0.353333333333333</v>
      </c>
      <c r="I2106" t="s">
        <v>20</v>
      </c>
    </row>
    <row r="2107" spans="1:9" x14ac:dyDescent="0.3">
      <c r="A2107">
        <v>2106</v>
      </c>
      <c r="B2107">
        <v>2009</v>
      </c>
      <c r="C2107" t="s">
        <v>27</v>
      </c>
      <c r="D2107" t="s">
        <v>19</v>
      </c>
      <c r="E2107">
        <v>5</v>
      </c>
      <c r="F2107">
        <v>150</v>
      </c>
      <c r="G2107">
        <v>53</v>
      </c>
      <c r="H2107">
        <v>0.353333333333333</v>
      </c>
      <c r="I2107" t="s">
        <v>20</v>
      </c>
    </row>
    <row r="2108" spans="1:9" x14ac:dyDescent="0.3">
      <c r="A2108">
        <v>2107</v>
      </c>
      <c r="B2108">
        <v>2009</v>
      </c>
      <c r="C2108" t="s">
        <v>27</v>
      </c>
      <c r="D2108" t="s">
        <v>19</v>
      </c>
      <c r="E2108">
        <v>5</v>
      </c>
      <c r="F2108">
        <v>150</v>
      </c>
      <c r="G2108">
        <v>53</v>
      </c>
      <c r="H2108">
        <v>0.353333333333333</v>
      </c>
      <c r="I2108" t="s">
        <v>20</v>
      </c>
    </row>
    <row r="2109" spans="1:9" x14ac:dyDescent="0.3">
      <c r="A2109">
        <v>2108</v>
      </c>
      <c r="B2109">
        <v>2009</v>
      </c>
      <c r="C2109" t="s">
        <v>27</v>
      </c>
      <c r="D2109" t="s">
        <v>19</v>
      </c>
      <c r="E2109">
        <v>5</v>
      </c>
      <c r="F2109">
        <v>150</v>
      </c>
      <c r="G2109">
        <v>53</v>
      </c>
      <c r="H2109">
        <v>0.353333333333333</v>
      </c>
      <c r="I2109" t="s">
        <v>20</v>
      </c>
    </row>
    <row r="2110" spans="1:9" x14ac:dyDescent="0.3">
      <c r="A2110">
        <v>2109</v>
      </c>
      <c r="B2110">
        <v>2009</v>
      </c>
      <c r="C2110" t="s">
        <v>27</v>
      </c>
      <c r="D2110" t="s">
        <v>19</v>
      </c>
      <c r="E2110">
        <v>5</v>
      </c>
      <c r="F2110">
        <v>150</v>
      </c>
      <c r="G2110">
        <v>53</v>
      </c>
      <c r="H2110">
        <v>0.353333333333333</v>
      </c>
      <c r="I2110" t="s">
        <v>20</v>
      </c>
    </row>
    <row r="2111" spans="1:9" x14ac:dyDescent="0.3">
      <c r="A2111">
        <v>2110</v>
      </c>
      <c r="B2111">
        <v>2009</v>
      </c>
      <c r="C2111" t="s">
        <v>27</v>
      </c>
      <c r="D2111" t="s">
        <v>19</v>
      </c>
      <c r="E2111">
        <v>5</v>
      </c>
      <c r="F2111">
        <v>150</v>
      </c>
      <c r="G2111">
        <v>53</v>
      </c>
      <c r="H2111">
        <v>0.353333333333333</v>
      </c>
      <c r="I2111" t="s">
        <v>20</v>
      </c>
    </row>
    <row r="2112" spans="1:9" x14ac:dyDescent="0.3">
      <c r="A2112">
        <v>2111</v>
      </c>
      <c r="B2112">
        <v>2009</v>
      </c>
      <c r="C2112" t="s">
        <v>27</v>
      </c>
      <c r="D2112" t="s">
        <v>19</v>
      </c>
      <c r="E2112">
        <v>5</v>
      </c>
      <c r="F2112">
        <v>150</v>
      </c>
      <c r="G2112">
        <v>53</v>
      </c>
      <c r="H2112">
        <v>0.353333333333333</v>
      </c>
      <c r="I2112" t="s">
        <v>20</v>
      </c>
    </row>
    <row r="2113" spans="1:9" x14ac:dyDescent="0.3">
      <c r="A2113">
        <v>2112</v>
      </c>
      <c r="B2113">
        <v>2009</v>
      </c>
      <c r="C2113" t="s">
        <v>27</v>
      </c>
      <c r="D2113" t="s">
        <v>19</v>
      </c>
      <c r="E2113">
        <v>5</v>
      </c>
      <c r="F2113">
        <v>150</v>
      </c>
      <c r="G2113">
        <v>53</v>
      </c>
      <c r="H2113">
        <v>0.353333333333333</v>
      </c>
      <c r="I2113" t="s">
        <v>20</v>
      </c>
    </row>
    <row r="2114" spans="1:9" x14ac:dyDescent="0.3">
      <c r="A2114">
        <v>2113</v>
      </c>
      <c r="B2114">
        <v>2009</v>
      </c>
      <c r="C2114" t="s">
        <v>27</v>
      </c>
      <c r="D2114" t="s">
        <v>19</v>
      </c>
      <c r="E2114">
        <v>5</v>
      </c>
      <c r="F2114">
        <v>150</v>
      </c>
      <c r="G2114">
        <v>53</v>
      </c>
      <c r="H2114">
        <v>0.353333333333333</v>
      </c>
      <c r="I2114" t="s">
        <v>20</v>
      </c>
    </row>
    <row r="2115" spans="1:9" x14ac:dyDescent="0.3">
      <c r="A2115">
        <v>2114</v>
      </c>
      <c r="B2115">
        <v>2009</v>
      </c>
      <c r="C2115" t="s">
        <v>27</v>
      </c>
      <c r="D2115" t="s">
        <v>19</v>
      </c>
      <c r="E2115">
        <v>5</v>
      </c>
      <c r="F2115">
        <v>150</v>
      </c>
      <c r="G2115">
        <v>53</v>
      </c>
      <c r="H2115">
        <v>0.353333333333333</v>
      </c>
      <c r="I2115" t="s">
        <v>20</v>
      </c>
    </row>
    <row r="2116" spans="1:9" x14ac:dyDescent="0.3">
      <c r="A2116">
        <v>2115</v>
      </c>
      <c r="B2116">
        <v>2009</v>
      </c>
      <c r="C2116" t="s">
        <v>27</v>
      </c>
      <c r="D2116" t="s">
        <v>19</v>
      </c>
      <c r="E2116">
        <v>5</v>
      </c>
      <c r="F2116">
        <v>150</v>
      </c>
      <c r="G2116">
        <v>53</v>
      </c>
      <c r="H2116">
        <v>0.353333333333333</v>
      </c>
      <c r="I2116" t="s">
        <v>20</v>
      </c>
    </row>
    <row r="2117" spans="1:9" x14ac:dyDescent="0.3">
      <c r="A2117">
        <v>2116</v>
      </c>
      <c r="B2117">
        <v>2009</v>
      </c>
      <c r="C2117" t="s">
        <v>27</v>
      </c>
      <c r="D2117" t="s">
        <v>19</v>
      </c>
      <c r="E2117">
        <v>5</v>
      </c>
      <c r="F2117">
        <v>150</v>
      </c>
      <c r="G2117">
        <v>53</v>
      </c>
      <c r="H2117">
        <v>0.353333333333333</v>
      </c>
      <c r="I2117" t="s">
        <v>20</v>
      </c>
    </row>
    <row r="2118" spans="1:9" x14ac:dyDescent="0.3">
      <c r="A2118">
        <v>2117</v>
      </c>
      <c r="B2118">
        <v>2009</v>
      </c>
      <c r="C2118" t="s">
        <v>27</v>
      </c>
      <c r="D2118" t="s">
        <v>19</v>
      </c>
      <c r="E2118">
        <v>5</v>
      </c>
      <c r="F2118">
        <v>150</v>
      </c>
      <c r="G2118">
        <v>53</v>
      </c>
      <c r="H2118">
        <v>0.353333333333333</v>
      </c>
      <c r="I2118" t="s">
        <v>20</v>
      </c>
    </row>
    <row r="2119" spans="1:9" x14ac:dyDescent="0.3">
      <c r="A2119">
        <v>2118</v>
      </c>
      <c r="B2119">
        <v>2009</v>
      </c>
      <c r="C2119" t="s">
        <v>27</v>
      </c>
      <c r="D2119" t="s">
        <v>19</v>
      </c>
      <c r="E2119">
        <v>5</v>
      </c>
      <c r="F2119">
        <v>150</v>
      </c>
      <c r="G2119">
        <v>53</v>
      </c>
      <c r="H2119">
        <v>0.353333333333333</v>
      </c>
      <c r="I2119" t="s">
        <v>20</v>
      </c>
    </row>
    <row r="2120" spans="1:9" x14ac:dyDescent="0.3">
      <c r="A2120">
        <v>2119</v>
      </c>
      <c r="B2120">
        <v>2009</v>
      </c>
      <c r="C2120" t="s">
        <v>27</v>
      </c>
      <c r="D2120" t="s">
        <v>19</v>
      </c>
      <c r="E2120">
        <v>5</v>
      </c>
      <c r="F2120">
        <v>150</v>
      </c>
      <c r="G2120">
        <v>53</v>
      </c>
      <c r="H2120">
        <v>0.353333333333333</v>
      </c>
      <c r="I2120" t="s">
        <v>20</v>
      </c>
    </row>
    <row r="2121" spans="1:9" x14ac:dyDescent="0.3">
      <c r="A2121">
        <v>2120</v>
      </c>
      <c r="B2121">
        <v>2009</v>
      </c>
      <c r="C2121" t="s">
        <v>27</v>
      </c>
      <c r="D2121" t="s">
        <v>19</v>
      </c>
      <c r="E2121">
        <v>5</v>
      </c>
      <c r="F2121">
        <v>150</v>
      </c>
      <c r="G2121">
        <v>53</v>
      </c>
      <c r="H2121">
        <v>0.353333333333333</v>
      </c>
      <c r="I2121" t="s">
        <v>20</v>
      </c>
    </row>
    <row r="2122" spans="1:9" x14ac:dyDescent="0.3">
      <c r="A2122">
        <v>2121</v>
      </c>
      <c r="B2122">
        <v>2009</v>
      </c>
      <c r="C2122" t="s">
        <v>27</v>
      </c>
      <c r="D2122" t="s">
        <v>19</v>
      </c>
      <c r="E2122">
        <v>5</v>
      </c>
      <c r="F2122">
        <v>150</v>
      </c>
      <c r="G2122">
        <v>53</v>
      </c>
      <c r="H2122">
        <v>0.353333333333333</v>
      </c>
      <c r="I2122" t="s">
        <v>20</v>
      </c>
    </row>
    <row r="2123" spans="1:9" x14ac:dyDescent="0.3">
      <c r="A2123">
        <v>2122</v>
      </c>
      <c r="B2123">
        <v>2009</v>
      </c>
      <c r="C2123" t="s">
        <v>27</v>
      </c>
      <c r="D2123" t="s">
        <v>19</v>
      </c>
      <c r="E2123">
        <v>5</v>
      </c>
      <c r="F2123">
        <v>150</v>
      </c>
      <c r="G2123">
        <v>53</v>
      </c>
      <c r="H2123">
        <v>0.353333333333333</v>
      </c>
      <c r="I2123" t="s">
        <v>20</v>
      </c>
    </row>
    <row r="2124" spans="1:9" x14ac:dyDescent="0.3">
      <c r="A2124">
        <v>2123</v>
      </c>
      <c r="B2124">
        <v>2009</v>
      </c>
      <c r="C2124" t="s">
        <v>27</v>
      </c>
      <c r="D2124" t="s">
        <v>19</v>
      </c>
      <c r="E2124">
        <v>5</v>
      </c>
      <c r="F2124">
        <v>150</v>
      </c>
      <c r="G2124">
        <v>53</v>
      </c>
      <c r="H2124">
        <v>0.353333333333333</v>
      </c>
      <c r="I2124" t="s">
        <v>20</v>
      </c>
    </row>
    <row r="2125" spans="1:9" x14ac:dyDescent="0.3">
      <c r="A2125">
        <v>2124</v>
      </c>
      <c r="B2125">
        <v>2009</v>
      </c>
      <c r="C2125" t="s">
        <v>27</v>
      </c>
      <c r="D2125" t="s">
        <v>19</v>
      </c>
      <c r="E2125">
        <v>5</v>
      </c>
      <c r="F2125">
        <v>150</v>
      </c>
      <c r="G2125">
        <v>53</v>
      </c>
      <c r="H2125">
        <v>0.353333333333333</v>
      </c>
      <c r="I2125" t="s">
        <v>20</v>
      </c>
    </row>
    <row r="2126" spans="1:9" x14ac:dyDescent="0.3">
      <c r="A2126">
        <v>2125</v>
      </c>
      <c r="B2126">
        <v>2009</v>
      </c>
      <c r="C2126" t="s">
        <v>27</v>
      </c>
      <c r="D2126" t="s">
        <v>19</v>
      </c>
      <c r="E2126">
        <v>5</v>
      </c>
      <c r="F2126">
        <v>150</v>
      </c>
      <c r="G2126">
        <v>53</v>
      </c>
      <c r="H2126">
        <v>0.353333333333333</v>
      </c>
      <c r="I2126" t="s">
        <v>20</v>
      </c>
    </row>
    <row r="2127" spans="1:9" x14ac:dyDescent="0.3">
      <c r="A2127">
        <v>2126</v>
      </c>
      <c r="B2127">
        <v>2009</v>
      </c>
      <c r="C2127" t="s">
        <v>27</v>
      </c>
      <c r="D2127" t="s">
        <v>19</v>
      </c>
      <c r="E2127">
        <v>5</v>
      </c>
      <c r="F2127">
        <v>150</v>
      </c>
      <c r="G2127">
        <v>53</v>
      </c>
      <c r="H2127">
        <v>0.353333333333333</v>
      </c>
      <c r="I2127" t="s">
        <v>20</v>
      </c>
    </row>
    <row r="2128" spans="1:9" x14ac:dyDescent="0.3">
      <c r="A2128">
        <v>2127</v>
      </c>
      <c r="B2128">
        <v>2009</v>
      </c>
      <c r="C2128" t="s">
        <v>27</v>
      </c>
      <c r="D2128" t="s">
        <v>19</v>
      </c>
      <c r="E2128">
        <v>5</v>
      </c>
      <c r="F2128">
        <v>150</v>
      </c>
      <c r="G2128">
        <v>53</v>
      </c>
      <c r="H2128">
        <v>0.353333333333333</v>
      </c>
      <c r="I2128" t="s">
        <v>20</v>
      </c>
    </row>
    <row r="2129" spans="1:9" x14ac:dyDescent="0.3">
      <c r="A2129">
        <v>2128</v>
      </c>
      <c r="B2129">
        <v>2009</v>
      </c>
      <c r="C2129" t="s">
        <v>27</v>
      </c>
      <c r="D2129" t="s">
        <v>19</v>
      </c>
      <c r="E2129">
        <v>5</v>
      </c>
      <c r="F2129">
        <v>150</v>
      </c>
      <c r="G2129">
        <v>53</v>
      </c>
      <c r="H2129">
        <v>0.353333333333333</v>
      </c>
      <c r="I2129" t="s">
        <v>20</v>
      </c>
    </row>
    <row r="2130" spans="1:9" x14ac:dyDescent="0.3">
      <c r="A2130">
        <v>2129</v>
      </c>
      <c r="B2130">
        <v>2009</v>
      </c>
      <c r="C2130" t="s">
        <v>27</v>
      </c>
      <c r="D2130" t="s">
        <v>19</v>
      </c>
      <c r="E2130">
        <v>5</v>
      </c>
      <c r="F2130">
        <v>150</v>
      </c>
      <c r="G2130">
        <v>53</v>
      </c>
      <c r="H2130">
        <v>0.353333333333333</v>
      </c>
      <c r="I2130" t="s">
        <v>20</v>
      </c>
    </row>
    <row r="2131" spans="1:9" x14ac:dyDescent="0.3">
      <c r="A2131">
        <v>2130</v>
      </c>
      <c r="B2131">
        <v>2009</v>
      </c>
      <c r="C2131" t="s">
        <v>27</v>
      </c>
      <c r="D2131" t="s">
        <v>19</v>
      </c>
      <c r="E2131">
        <v>5</v>
      </c>
      <c r="F2131">
        <v>150</v>
      </c>
      <c r="G2131">
        <v>53</v>
      </c>
      <c r="H2131">
        <v>0.353333333333333</v>
      </c>
      <c r="I2131" t="s">
        <v>20</v>
      </c>
    </row>
    <row r="2132" spans="1:9" x14ac:dyDescent="0.3">
      <c r="A2132">
        <v>2131</v>
      </c>
      <c r="B2132">
        <v>2009</v>
      </c>
      <c r="C2132" t="s">
        <v>27</v>
      </c>
      <c r="D2132" t="s">
        <v>19</v>
      </c>
      <c r="E2132">
        <v>5</v>
      </c>
      <c r="F2132">
        <v>150</v>
      </c>
      <c r="G2132">
        <v>53</v>
      </c>
      <c r="H2132">
        <v>0.353333333333333</v>
      </c>
      <c r="I2132" t="s">
        <v>20</v>
      </c>
    </row>
    <row r="2133" spans="1:9" x14ac:dyDescent="0.3">
      <c r="A2133">
        <v>2132</v>
      </c>
      <c r="B2133">
        <v>2009</v>
      </c>
      <c r="C2133" t="s">
        <v>27</v>
      </c>
      <c r="D2133" t="s">
        <v>19</v>
      </c>
      <c r="E2133">
        <v>5</v>
      </c>
      <c r="F2133">
        <v>150</v>
      </c>
      <c r="G2133">
        <v>53</v>
      </c>
      <c r="H2133">
        <v>0.353333333333333</v>
      </c>
      <c r="I2133" t="s">
        <v>20</v>
      </c>
    </row>
    <row r="2134" spans="1:9" x14ac:dyDescent="0.3">
      <c r="A2134">
        <v>2133</v>
      </c>
      <c r="B2134">
        <v>2009</v>
      </c>
      <c r="C2134" t="s">
        <v>27</v>
      </c>
      <c r="D2134" t="s">
        <v>19</v>
      </c>
      <c r="E2134">
        <v>5</v>
      </c>
      <c r="F2134">
        <v>150</v>
      </c>
      <c r="G2134">
        <v>53</v>
      </c>
      <c r="H2134">
        <v>0.353333333333333</v>
      </c>
      <c r="I2134" t="s">
        <v>20</v>
      </c>
    </row>
    <row r="2135" spans="1:9" x14ac:dyDescent="0.3">
      <c r="A2135">
        <v>2134</v>
      </c>
      <c r="B2135">
        <v>2009</v>
      </c>
      <c r="C2135" t="s">
        <v>27</v>
      </c>
      <c r="D2135" t="s">
        <v>19</v>
      </c>
      <c r="E2135">
        <v>5</v>
      </c>
      <c r="F2135">
        <v>150</v>
      </c>
      <c r="G2135">
        <v>53</v>
      </c>
      <c r="H2135">
        <v>0.353333333333333</v>
      </c>
      <c r="I2135" t="s">
        <v>20</v>
      </c>
    </row>
    <row r="2136" spans="1:9" x14ac:dyDescent="0.3">
      <c r="A2136">
        <v>2135</v>
      </c>
      <c r="B2136">
        <v>2009</v>
      </c>
      <c r="C2136" t="s">
        <v>27</v>
      </c>
      <c r="D2136" t="s">
        <v>19</v>
      </c>
      <c r="E2136">
        <v>5</v>
      </c>
      <c r="F2136">
        <v>150</v>
      </c>
      <c r="G2136">
        <v>53</v>
      </c>
      <c r="H2136">
        <v>0.353333333333333</v>
      </c>
      <c r="I2136" t="s">
        <v>20</v>
      </c>
    </row>
    <row r="2137" spans="1:9" x14ac:dyDescent="0.3">
      <c r="A2137">
        <v>2136</v>
      </c>
      <c r="B2137">
        <v>2009</v>
      </c>
      <c r="C2137" t="s">
        <v>27</v>
      </c>
      <c r="D2137" t="s">
        <v>19</v>
      </c>
      <c r="E2137">
        <v>5</v>
      </c>
      <c r="F2137">
        <v>150</v>
      </c>
      <c r="G2137">
        <v>53</v>
      </c>
      <c r="H2137">
        <v>0.353333333333333</v>
      </c>
      <c r="I2137" t="s">
        <v>20</v>
      </c>
    </row>
    <row r="2138" spans="1:9" x14ac:dyDescent="0.3">
      <c r="A2138">
        <v>2137</v>
      </c>
      <c r="B2138">
        <v>2009</v>
      </c>
      <c r="C2138" t="s">
        <v>27</v>
      </c>
      <c r="D2138" t="s">
        <v>19</v>
      </c>
      <c r="E2138">
        <v>5</v>
      </c>
      <c r="F2138">
        <v>150</v>
      </c>
      <c r="G2138">
        <v>53</v>
      </c>
      <c r="H2138">
        <v>0.353333333333333</v>
      </c>
      <c r="I2138" t="s">
        <v>20</v>
      </c>
    </row>
    <row r="2139" spans="1:9" x14ac:dyDescent="0.3">
      <c r="A2139">
        <v>2138</v>
      </c>
      <c r="B2139">
        <v>2009</v>
      </c>
      <c r="C2139" t="s">
        <v>27</v>
      </c>
      <c r="D2139" t="s">
        <v>19</v>
      </c>
      <c r="E2139">
        <v>5</v>
      </c>
      <c r="F2139">
        <v>150</v>
      </c>
      <c r="G2139">
        <v>53</v>
      </c>
      <c r="H2139">
        <v>0.353333333333333</v>
      </c>
      <c r="I2139" t="s">
        <v>20</v>
      </c>
    </row>
    <row r="2140" spans="1:9" x14ac:dyDescent="0.3">
      <c r="A2140">
        <v>2139</v>
      </c>
      <c r="B2140">
        <v>2009</v>
      </c>
      <c r="C2140" t="s">
        <v>27</v>
      </c>
      <c r="D2140" t="s">
        <v>19</v>
      </c>
      <c r="E2140">
        <v>5</v>
      </c>
      <c r="F2140">
        <v>150</v>
      </c>
      <c r="G2140">
        <v>53</v>
      </c>
      <c r="H2140">
        <v>0.353333333333333</v>
      </c>
      <c r="I2140" t="s">
        <v>20</v>
      </c>
    </row>
    <row r="2141" spans="1:9" x14ac:dyDescent="0.3">
      <c r="A2141">
        <v>2140</v>
      </c>
      <c r="B2141">
        <v>2009</v>
      </c>
      <c r="C2141" t="s">
        <v>27</v>
      </c>
      <c r="D2141" t="s">
        <v>19</v>
      </c>
      <c r="E2141">
        <v>5</v>
      </c>
      <c r="F2141">
        <v>150</v>
      </c>
      <c r="G2141">
        <v>53</v>
      </c>
      <c r="H2141">
        <v>0.353333333333333</v>
      </c>
      <c r="I2141" t="s">
        <v>20</v>
      </c>
    </row>
    <row r="2142" spans="1:9" x14ac:dyDescent="0.3">
      <c r="A2142">
        <v>2141</v>
      </c>
      <c r="B2142">
        <v>2009</v>
      </c>
      <c r="C2142" t="s">
        <v>27</v>
      </c>
      <c r="D2142" t="s">
        <v>19</v>
      </c>
      <c r="E2142">
        <v>5</v>
      </c>
      <c r="F2142">
        <v>150</v>
      </c>
      <c r="G2142">
        <v>53</v>
      </c>
      <c r="H2142">
        <v>0.353333333333333</v>
      </c>
      <c r="I2142" t="s">
        <v>20</v>
      </c>
    </row>
    <row r="2143" spans="1:9" x14ac:dyDescent="0.3">
      <c r="A2143">
        <v>2142</v>
      </c>
      <c r="B2143">
        <v>2009</v>
      </c>
      <c r="C2143" t="s">
        <v>27</v>
      </c>
      <c r="D2143" t="s">
        <v>19</v>
      </c>
      <c r="E2143">
        <v>5</v>
      </c>
      <c r="F2143">
        <v>150</v>
      </c>
      <c r="G2143">
        <v>53</v>
      </c>
      <c r="H2143">
        <v>0.353333333333333</v>
      </c>
      <c r="I2143" t="s">
        <v>20</v>
      </c>
    </row>
    <row r="2144" spans="1:9" x14ac:dyDescent="0.3">
      <c r="A2144">
        <v>2143</v>
      </c>
      <c r="B2144">
        <v>2009</v>
      </c>
      <c r="C2144" t="s">
        <v>27</v>
      </c>
      <c r="D2144" t="s">
        <v>19</v>
      </c>
      <c r="E2144">
        <v>6</v>
      </c>
      <c r="F2144">
        <v>150</v>
      </c>
      <c r="G2144">
        <v>84</v>
      </c>
      <c r="H2144">
        <v>0.56000000000000005</v>
      </c>
      <c r="I2144" t="s">
        <v>20</v>
      </c>
    </row>
    <row r="2145" spans="1:9" x14ac:dyDescent="0.3">
      <c r="A2145">
        <v>2144</v>
      </c>
      <c r="B2145">
        <v>2009</v>
      </c>
      <c r="C2145" t="s">
        <v>27</v>
      </c>
      <c r="D2145" t="s">
        <v>19</v>
      </c>
      <c r="E2145">
        <v>6</v>
      </c>
      <c r="F2145">
        <v>150</v>
      </c>
      <c r="G2145">
        <v>84</v>
      </c>
      <c r="H2145">
        <v>0.56000000000000005</v>
      </c>
      <c r="I2145" t="s">
        <v>20</v>
      </c>
    </row>
    <row r="2146" spans="1:9" x14ac:dyDescent="0.3">
      <c r="A2146">
        <v>2145</v>
      </c>
      <c r="B2146">
        <v>2009</v>
      </c>
      <c r="C2146" t="s">
        <v>27</v>
      </c>
      <c r="D2146" t="s">
        <v>19</v>
      </c>
      <c r="E2146">
        <v>6</v>
      </c>
      <c r="F2146">
        <v>150</v>
      </c>
      <c r="G2146">
        <v>84</v>
      </c>
      <c r="H2146">
        <v>0.56000000000000005</v>
      </c>
      <c r="I2146" t="s">
        <v>20</v>
      </c>
    </row>
    <row r="2147" spans="1:9" x14ac:dyDescent="0.3">
      <c r="A2147">
        <v>2146</v>
      </c>
      <c r="B2147">
        <v>2009</v>
      </c>
      <c r="C2147" t="s">
        <v>27</v>
      </c>
      <c r="D2147" t="s">
        <v>19</v>
      </c>
      <c r="E2147">
        <v>6</v>
      </c>
      <c r="F2147">
        <v>150</v>
      </c>
      <c r="G2147">
        <v>84</v>
      </c>
      <c r="H2147">
        <v>0.56000000000000005</v>
      </c>
      <c r="I2147" t="s">
        <v>20</v>
      </c>
    </row>
    <row r="2148" spans="1:9" x14ac:dyDescent="0.3">
      <c r="A2148">
        <v>2147</v>
      </c>
      <c r="B2148">
        <v>2009</v>
      </c>
      <c r="C2148" t="s">
        <v>27</v>
      </c>
      <c r="D2148" t="s">
        <v>19</v>
      </c>
      <c r="E2148">
        <v>6</v>
      </c>
      <c r="F2148">
        <v>150</v>
      </c>
      <c r="G2148">
        <v>84</v>
      </c>
      <c r="H2148">
        <v>0.56000000000000005</v>
      </c>
      <c r="I2148" t="s">
        <v>20</v>
      </c>
    </row>
    <row r="2149" spans="1:9" x14ac:dyDescent="0.3">
      <c r="A2149">
        <v>2148</v>
      </c>
      <c r="B2149">
        <v>2009</v>
      </c>
      <c r="C2149" t="s">
        <v>27</v>
      </c>
      <c r="D2149" t="s">
        <v>19</v>
      </c>
      <c r="E2149">
        <v>6</v>
      </c>
      <c r="F2149">
        <v>150</v>
      </c>
      <c r="G2149">
        <v>84</v>
      </c>
      <c r="H2149">
        <v>0.56000000000000005</v>
      </c>
      <c r="I2149" t="s">
        <v>20</v>
      </c>
    </row>
    <row r="2150" spans="1:9" x14ac:dyDescent="0.3">
      <c r="A2150">
        <v>2149</v>
      </c>
      <c r="B2150">
        <v>2009</v>
      </c>
      <c r="C2150" t="s">
        <v>27</v>
      </c>
      <c r="D2150" t="s">
        <v>19</v>
      </c>
      <c r="E2150">
        <v>6</v>
      </c>
      <c r="F2150">
        <v>150</v>
      </c>
      <c r="G2150">
        <v>84</v>
      </c>
      <c r="H2150">
        <v>0.56000000000000005</v>
      </c>
      <c r="I2150" t="s">
        <v>20</v>
      </c>
    </row>
    <row r="2151" spans="1:9" x14ac:dyDescent="0.3">
      <c r="A2151">
        <v>2150</v>
      </c>
      <c r="B2151">
        <v>2009</v>
      </c>
      <c r="C2151" t="s">
        <v>27</v>
      </c>
      <c r="D2151" t="s">
        <v>19</v>
      </c>
      <c r="E2151">
        <v>6</v>
      </c>
      <c r="F2151">
        <v>150</v>
      </c>
      <c r="G2151">
        <v>84</v>
      </c>
      <c r="H2151">
        <v>0.56000000000000005</v>
      </c>
      <c r="I2151" t="s">
        <v>20</v>
      </c>
    </row>
    <row r="2152" spans="1:9" x14ac:dyDescent="0.3">
      <c r="A2152">
        <v>2151</v>
      </c>
      <c r="B2152">
        <v>2009</v>
      </c>
      <c r="C2152" t="s">
        <v>27</v>
      </c>
      <c r="D2152" t="s">
        <v>19</v>
      </c>
      <c r="E2152">
        <v>6</v>
      </c>
      <c r="F2152">
        <v>150</v>
      </c>
      <c r="G2152">
        <v>84</v>
      </c>
      <c r="H2152">
        <v>0.56000000000000005</v>
      </c>
      <c r="I2152" t="s">
        <v>20</v>
      </c>
    </row>
    <row r="2153" spans="1:9" x14ac:dyDescent="0.3">
      <c r="A2153">
        <v>2152</v>
      </c>
      <c r="B2153">
        <v>2009</v>
      </c>
      <c r="C2153" t="s">
        <v>27</v>
      </c>
      <c r="D2153" t="s">
        <v>19</v>
      </c>
      <c r="E2153">
        <v>6</v>
      </c>
      <c r="F2153">
        <v>150</v>
      </c>
      <c r="G2153">
        <v>84</v>
      </c>
      <c r="H2153">
        <v>0.56000000000000005</v>
      </c>
      <c r="I2153" t="s">
        <v>20</v>
      </c>
    </row>
    <row r="2154" spans="1:9" x14ac:dyDescent="0.3">
      <c r="A2154">
        <v>2153</v>
      </c>
      <c r="B2154">
        <v>2009</v>
      </c>
      <c r="C2154" t="s">
        <v>27</v>
      </c>
      <c r="D2154" t="s">
        <v>19</v>
      </c>
      <c r="E2154">
        <v>6</v>
      </c>
      <c r="F2154">
        <v>150</v>
      </c>
      <c r="G2154">
        <v>84</v>
      </c>
      <c r="H2154">
        <v>0.56000000000000005</v>
      </c>
      <c r="I2154" t="s">
        <v>20</v>
      </c>
    </row>
    <row r="2155" spans="1:9" x14ac:dyDescent="0.3">
      <c r="A2155">
        <v>2154</v>
      </c>
      <c r="B2155">
        <v>2009</v>
      </c>
      <c r="C2155" t="s">
        <v>27</v>
      </c>
      <c r="D2155" t="s">
        <v>19</v>
      </c>
      <c r="E2155">
        <v>6</v>
      </c>
      <c r="F2155">
        <v>150</v>
      </c>
      <c r="G2155">
        <v>84</v>
      </c>
      <c r="H2155">
        <v>0.56000000000000005</v>
      </c>
      <c r="I2155" t="s">
        <v>20</v>
      </c>
    </row>
    <row r="2156" spans="1:9" x14ac:dyDescent="0.3">
      <c r="A2156">
        <v>2155</v>
      </c>
      <c r="B2156">
        <v>2009</v>
      </c>
      <c r="C2156" t="s">
        <v>27</v>
      </c>
      <c r="D2156" t="s">
        <v>19</v>
      </c>
      <c r="E2156">
        <v>6</v>
      </c>
      <c r="F2156">
        <v>150</v>
      </c>
      <c r="G2156">
        <v>84</v>
      </c>
      <c r="H2156">
        <v>0.56000000000000005</v>
      </c>
      <c r="I2156" t="s">
        <v>20</v>
      </c>
    </row>
    <row r="2157" spans="1:9" x14ac:dyDescent="0.3">
      <c r="A2157">
        <v>2156</v>
      </c>
      <c r="B2157">
        <v>2009</v>
      </c>
      <c r="C2157" t="s">
        <v>27</v>
      </c>
      <c r="D2157" t="s">
        <v>19</v>
      </c>
      <c r="E2157">
        <v>6</v>
      </c>
      <c r="F2157">
        <v>150</v>
      </c>
      <c r="G2157">
        <v>84</v>
      </c>
      <c r="H2157">
        <v>0.56000000000000005</v>
      </c>
      <c r="I2157" t="s">
        <v>20</v>
      </c>
    </row>
    <row r="2158" spans="1:9" x14ac:dyDescent="0.3">
      <c r="A2158">
        <v>2157</v>
      </c>
      <c r="B2158">
        <v>2009</v>
      </c>
      <c r="C2158" t="s">
        <v>27</v>
      </c>
      <c r="D2158" t="s">
        <v>19</v>
      </c>
      <c r="E2158">
        <v>6</v>
      </c>
      <c r="F2158">
        <v>150</v>
      </c>
      <c r="G2158">
        <v>84</v>
      </c>
      <c r="H2158">
        <v>0.56000000000000005</v>
      </c>
      <c r="I2158" t="s">
        <v>20</v>
      </c>
    </row>
    <row r="2159" spans="1:9" x14ac:dyDescent="0.3">
      <c r="A2159">
        <v>2158</v>
      </c>
      <c r="B2159">
        <v>2009</v>
      </c>
      <c r="C2159" t="s">
        <v>27</v>
      </c>
      <c r="D2159" t="s">
        <v>19</v>
      </c>
      <c r="E2159">
        <v>6</v>
      </c>
      <c r="F2159">
        <v>150</v>
      </c>
      <c r="G2159">
        <v>84</v>
      </c>
      <c r="H2159">
        <v>0.56000000000000005</v>
      </c>
      <c r="I2159" t="s">
        <v>20</v>
      </c>
    </row>
    <row r="2160" spans="1:9" x14ac:dyDescent="0.3">
      <c r="A2160">
        <v>2159</v>
      </c>
      <c r="B2160">
        <v>2009</v>
      </c>
      <c r="C2160" t="s">
        <v>27</v>
      </c>
      <c r="D2160" t="s">
        <v>19</v>
      </c>
      <c r="E2160">
        <v>6</v>
      </c>
      <c r="F2160">
        <v>150</v>
      </c>
      <c r="G2160">
        <v>84</v>
      </c>
      <c r="H2160">
        <v>0.56000000000000005</v>
      </c>
      <c r="I2160" t="s">
        <v>20</v>
      </c>
    </row>
    <row r="2161" spans="1:9" x14ac:dyDescent="0.3">
      <c r="A2161">
        <v>2160</v>
      </c>
      <c r="B2161">
        <v>2009</v>
      </c>
      <c r="C2161" t="s">
        <v>27</v>
      </c>
      <c r="D2161" t="s">
        <v>19</v>
      </c>
      <c r="E2161">
        <v>6</v>
      </c>
      <c r="F2161">
        <v>150</v>
      </c>
      <c r="G2161">
        <v>84</v>
      </c>
      <c r="H2161">
        <v>0.56000000000000005</v>
      </c>
      <c r="I2161" t="s">
        <v>20</v>
      </c>
    </row>
    <row r="2162" spans="1:9" x14ac:dyDescent="0.3">
      <c r="A2162">
        <v>2161</v>
      </c>
      <c r="B2162">
        <v>2009</v>
      </c>
      <c r="C2162" t="s">
        <v>27</v>
      </c>
      <c r="D2162" t="s">
        <v>19</v>
      </c>
      <c r="E2162">
        <v>6</v>
      </c>
      <c r="F2162">
        <v>150</v>
      </c>
      <c r="G2162">
        <v>84</v>
      </c>
      <c r="H2162">
        <v>0.56000000000000005</v>
      </c>
      <c r="I2162" t="s">
        <v>20</v>
      </c>
    </row>
    <row r="2163" spans="1:9" x14ac:dyDescent="0.3">
      <c r="A2163">
        <v>2162</v>
      </c>
      <c r="B2163">
        <v>2009</v>
      </c>
      <c r="C2163" t="s">
        <v>27</v>
      </c>
      <c r="D2163" t="s">
        <v>19</v>
      </c>
      <c r="E2163">
        <v>6</v>
      </c>
      <c r="F2163">
        <v>150</v>
      </c>
      <c r="G2163">
        <v>84</v>
      </c>
      <c r="H2163">
        <v>0.56000000000000005</v>
      </c>
      <c r="I2163" t="s">
        <v>20</v>
      </c>
    </row>
    <row r="2164" spans="1:9" x14ac:dyDescent="0.3">
      <c r="A2164">
        <v>2163</v>
      </c>
      <c r="B2164">
        <v>2009</v>
      </c>
      <c r="C2164" t="s">
        <v>27</v>
      </c>
      <c r="D2164" t="s">
        <v>19</v>
      </c>
      <c r="E2164">
        <v>6</v>
      </c>
      <c r="F2164">
        <v>150</v>
      </c>
      <c r="G2164">
        <v>84</v>
      </c>
      <c r="H2164">
        <v>0.56000000000000005</v>
      </c>
      <c r="I2164" t="s">
        <v>20</v>
      </c>
    </row>
    <row r="2165" spans="1:9" x14ac:dyDescent="0.3">
      <c r="A2165">
        <v>2164</v>
      </c>
      <c r="B2165">
        <v>2009</v>
      </c>
      <c r="C2165" t="s">
        <v>27</v>
      </c>
      <c r="D2165" t="s">
        <v>19</v>
      </c>
      <c r="E2165">
        <v>6</v>
      </c>
      <c r="F2165">
        <v>150</v>
      </c>
      <c r="G2165">
        <v>84</v>
      </c>
      <c r="H2165">
        <v>0.56000000000000005</v>
      </c>
      <c r="I2165" t="s">
        <v>20</v>
      </c>
    </row>
    <row r="2166" spans="1:9" x14ac:dyDescent="0.3">
      <c r="A2166">
        <v>2165</v>
      </c>
      <c r="B2166">
        <v>2009</v>
      </c>
      <c r="C2166" t="s">
        <v>27</v>
      </c>
      <c r="D2166" t="s">
        <v>19</v>
      </c>
      <c r="E2166">
        <v>6</v>
      </c>
      <c r="F2166">
        <v>150</v>
      </c>
      <c r="G2166">
        <v>84</v>
      </c>
      <c r="H2166">
        <v>0.56000000000000005</v>
      </c>
      <c r="I2166" t="s">
        <v>20</v>
      </c>
    </row>
    <row r="2167" spans="1:9" x14ac:dyDescent="0.3">
      <c r="A2167">
        <v>2166</v>
      </c>
      <c r="B2167">
        <v>2009</v>
      </c>
      <c r="C2167" t="s">
        <v>27</v>
      </c>
      <c r="D2167" t="s">
        <v>19</v>
      </c>
      <c r="E2167">
        <v>6</v>
      </c>
      <c r="F2167">
        <v>150</v>
      </c>
      <c r="G2167">
        <v>84</v>
      </c>
      <c r="H2167">
        <v>0.56000000000000005</v>
      </c>
      <c r="I2167" t="s">
        <v>20</v>
      </c>
    </row>
    <row r="2168" spans="1:9" x14ac:dyDescent="0.3">
      <c r="A2168">
        <v>2167</v>
      </c>
      <c r="B2168">
        <v>2009</v>
      </c>
      <c r="C2168" t="s">
        <v>27</v>
      </c>
      <c r="D2168" t="s">
        <v>19</v>
      </c>
      <c r="E2168">
        <v>6</v>
      </c>
      <c r="F2168">
        <v>150</v>
      </c>
      <c r="G2168">
        <v>84</v>
      </c>
      <c r="H2168">
        <v>0.56000000000000005</v>
      </c>
      <c r="I2168" t="s">
        <v>20</v>
      </c>
    </row>
    <row r="2169" spans="1:9" x14ac:dyDescent="0.3">
      <c r="A2169">
        <v>2168</v>
      </c>
      <c r="B2169">
        <v>2009</v>
      </c>
      <c r="C2169" t="s">
        <v>27</v>
      </c>
      <c r="D2169" t="s">
        <v>19</v>
      </c>
      <c r="E2169">
        <v>6</v>
      </c>
      <c r="F2169">
        <v>150</v>
      </c>
      <c r="G2169">
        <v>84</v>
      </c>
      <c r="H2169">
        <v>0.56000000000000005</v>
      </c>
      <c r="I2169" t="s">
        <v>20</v>
      </c>
    </row>
    <row r="2170" spans="1:9" x14ac:dyDescent="0.3">
      <c r="A2170">
        <v>2169</v>
      </c>
      <c r="B2170">
        <v>2009</v>
      </c>
      <c r="C2170" t="s">
        <v>27</v>
      </c>
      <c r="D2170" t="s">
        <v>19</v>
      </c>
      <c r="E2170">
        <v>6</v>
      </c>
      <c r="F2170">
        <v>150</v>
      </c>
      <c r="G2170">
        <v>84</v>
      </c>
      <c r="H2170">
        <v>0.56000000000000005</v>
      </c>
      <c r="I2170" t="s">
        <v>20</v>
      </c>
    </row>
    <row r="2171" spans="1:9" x14ac:dyDescent="0.3">
      <c r="A2171">
        <v>2170</v>
      </c>
      <c r="B2171">
        <v>2009</v>
      </c>
      <c r="C2171" t="s">
        <v>27</v>
      </c>
      <c r="D2171" t="s">
        <v>19</v>
      </c>
      <c r="E2171">
        <v>6</v>
      </c>
      <c r="F2171">
        <v>150</v>
      </c>
      <c r="G2171">
        <v>84</v>
      </c>
      <c r="H2171">
        <v>0.56000000000000005</v>
      </c>
      <c r="I2171" t="s">
        <v>20</v>
      </c>
    </row>
    <row r="2172" spans="1:9" x14ac:dyDescent="0.3">
      <c r="A2172">
        <v>2171</v>
      </c>
      <c r="B2172">
        <v>2009</v>
      </c>
      <c r="C2172" t="s">
        <v>27</v>
      </c>
      <c r="D2172" t="s">
        <v>19</v>
      </c>
      <c r="E2172">
        <v>6</v>
      </c>
      <c r="F2172">
        <v>150</v>
      </c>
      <c r="G2172">
        <v>84</v>
      </c>
      <c r="H2172">
        <v>0.56000000000000005</v>
      </c>
      <c r="I2172" t="s">
        <v>20</v>
      </c>
    </row>
    <row r="2173" spans="1:9" x14ac:dyDescent="0.3">
      <c r="A2173">
        <v>2172</v>
      </c>
      <c r="B2173">
        <v>2009</v>
      </c>
      <c r="C2173" t="s">
        <v>27</v>
      </c>
      <c r="D2173" t="s">
        <v>19</v>
      </c>
      <c r="E2173">
        <v>6</v>
      </c>
      <c r="F2173">
        <v>150</v>
      </c>
      <c r="G2173">
        <v>84</v>
      </c>
      <c r="H2173">
        <v>0.56000000000000005</v>
      </c>
      <c r="I2173" t="s">
        <v>20</v>
      </c>
    </row>
    <row r="2174" spans="1:9" x14ac:dyDescent="0.3">
      <c r="A2174">
        <v>2173</v>
      </c>
      <c r="B2174">
        <v>2009</v>
      </c>
      <c r="C2174" t="s">
        <v>27</v>
      </c>
      <c r="D2174" t="s">
        <v>19</v>
      </c>
      <c r="E2174">
        <v>6</v>
      </c>
      <c r="F2174">
        <v>150</v>
      </c>
      <c r="G2174">
        <v>84</v>
      </c>
      <c r="H2174">
        <v>0.56000000000000005</v>
      </c>
      <c r="I2174" t="s">
        <v>20</v>
      </c>
    </row>
    <row r="2175" spans="1:9" x14ac:dyDescent="0.3">
      <c r="A2175">
        <v>2174</v>
      </c>
      <c r="B2175">
        <v>2009</v>
      </c>
      <c r="C2175" t="s">
        <v>27</v>
      </c>
      <c r="D2175" t="s">
        <v>19</v>
      </c>
      <c r="E2175">
        <v>6</v>
      </c>
      <c r="F2175">
        <v>150</v>
      </c>
      <c r="G2175">
        <v>84</v>
      </c>
      <c r="H2175">
        <v>0.56000000000000005</v>
      </c>
      <c r="I2175" t="s">
        <v>20</v>
      </c>
    </row>
    <row r="2176" spans="1:9" x14ac:dyDescent="0.3">
      <c r="A2176">
        <v>2175</v>
      </c>
      <c r="B2176">
        <v>2009</v>
      </c>
      <c r="C2176" t="s">
        <v>27</v>
      </c>
      <c r="D2176" t="s">
        <v>19</v>
      </c>
      <c r="E2176">
        <v>6</v>
      </c>
      <c r="F2176">
        <v>150</v>
      </c>
      <c r="G2176">
        <v>84</v>
      </c>
      <c r="H2176">
        <v>0.56000000000000005</v>
      </c>
      <c r="I2176" t="s">
        <v>20</v>
      </c>
    </row>
    <row r="2177" spans="1:9" x14ac:dyDescent="0.3">
      <c r="A2177">
        <v>2176</v>
      </c>
      <c r="B2177">
        <v>2009</v>
      </c>
      <c r="C2177" t="s">
        <v>27</v>
      </c>
      <c r="D2177" t="s">
        <v>19</v>
      </c>
      <c r="E2177">
        <v>6</v>
      </c>
      <c r="F2177">
        <v>150</v>
      </c>
      <c r="G2177">
        <v>84</v>
      </c>
      <c r="H2177">
        <v>0.56000000000000005</v>
      </c>
      <c r="I2177" t="s">
        <v>20</v>
      </c>
    </row>
    <row r="2178" spans="1:9" x14ac:dyDescent="0.3">
      <c r="A2178">
        <v>2177</v>
      </c>
      <c r="B2178">
        <v>2009</v>
      </c>
      <c r="C2178" t="s">
        <v>27</v>
      </c>
      <c r="D2178" t="s">
        <v>19</v>
      </c>
      <c r="E2178">
        <v>6</v>
      </c>
      <c r="F2178">
        <v>150</v>
      </c>
      <c r="G2178">
        <v>84</v>
      </c>
      <c r="H2178">
        <v>0.56000000000000005</v>
      </c>
      <c r="I2178" t="s">
        <v>20</v>
      </c>
    </row>
    <row r="2179" spans="1:9" x14ac:dyDescent="0.3">
      <c r="A2179">
        <v>2178</v>
      </c>
      <c r="B2179">
        <v>2009</v>
      </c>
      <c r="C2179" t="s">
        <v>27</v>
      </c>
      <c r="D2179" t="s">
        <v>19</v>
      </c>
      <c r="E2179">
        <v>6</v>
      </c>
      <c r="F2179">
        <v>150</v>
      </c>
      <c r="G2179">
        <v>84</v>
      </c>
      <c r="H2179">
        <v>0.56000000000000005</v>
      </c>
      <c r="I2179" t="s">
        <v>20</v>
      </c>
    </row>
    <row r="2180" spans="1:9" x14ac:dyDescent="0.3">
      <c r="A2180">
        <v>2179</v>
      </c>
      <c r="B2180">
        <v>2009</v>
      </c>
      <c r="C2180" t="s">
        <v>27</v>
      </c>
      <c r="D2180" t="s">
        <v>19</v>
      </c>
      <c r="E2180">
        <v>6</v>
      </c>
      <c r="F2180">
        <v>150</v>
      </c>
      <c r="G2180">
        <v>84</v>
      </c>
      <c r="H2180">
        <v>0.56000000000000005</v>
      </c>
      <c r="I2180" t="s">
        <v>20</v>
      </c>
    </row>
    <row r="2181" spans="1:9" x14ac:dyDescent="0.3">
      <c r="A2181">
        <v>2180</v>
      </c>
      <c r="B2181">
        <v>2009</v>
      </c>
      <c r="C2181" t="s">
        <v>27</v>
      </c>
      <c r="D2181" t="s">
        <v>19</v>
      </c>
      <c r="E2181">
        <v>6</v>
      </c>
      <c r="F2181">
        <v>150</v>
      </c>
      <c r="G2181">
        <v>84</v>
      </c>
      <c r="H2181">
        <v>0.56000000000000005</v>
      </c>
      <c r="I2181" t="s">
        <v>20</v>
      </c>
    </row>
    <row r="2182" spans="1:9" x14ac:dyDescent="0.3">
      <c r="A2182">
        <v>2181</v>
      </c>
      <c r="B2182">
        <v>2009</v>
      </c>
      <c r="C2182" t="s">
        <v>27</v>
      </c>
      <c r="D2182" t="s">
        <v>19</v>
      </c>
      <c r="E2182">
        <v>6</v>
      </c>
      <c r="F2182">
        <v>150</v>
      </c>
      <c r="G2182">
        <v>84</v>
      </c>
      <c r="H2182">
        <v>0.56000000000000005</v>
      </c>
      <c r="I2182" t="s">
        <v>20</v>
      </c>
    </row>
    <row r="2183" spans="1:9" x14ac:dyDescent="0.3">
      <c r="A2183">
        <v>2182</v>
      </c>
      <c r="B2183">
        <v>2009</v>
      </c>
      <c r="C2183" t="s">
        <v>27</v>
      </c>
      <c r="D2183" t="s">
        <v>19</v>
      </c>
      <c r="E2183">
        <v>6</v>
      </c>
      <c r="F2183">
        <v>150</v>
      </c>
      <c r="G2183">
        <v>84</v>
      </c>
      <c r="H2183">
        <v>0.56000000000000005</v>
      </c>
      <c r="I2183" t="s">
        <v>20</v>
      </c>
    </row>
    <row r="2184" spans="1:9" x14ac:dyDescent="0.3">
      <c r="A2184">
        <v>2183</v>
      </c>
      <c r="B2184">
        <v>2009</v>
      </c>
      <c r="C2184" t="s">
        <v>27</v>
      </c>
      <c r="D2184" t="s">
        <v>19</v>
      </c>
      <c r="E2184">
        <v>6</v>
      </c>
      <c r="F2184">
        <v>150</v>
      </c>
      <c r="G2184">
        <v>84</v>
      </c>
      <c r="H2184">
        <v>0.56000000000000005</v>
      </c>
      <c r="I2184" t="s">
        <v>20</v>
      </c>
    </row>
    <row r="2185" spans="1:9" x14ac:dyDescent="0.3">
      <c r="A2185">
        <v>2184</v>
      </c>
      <c r="B2185">
        <v>2009</v>
      </c>
      <c r="C2185" t="s">
        <v>27</v>
      </c>
      <c r="D2185" t="s">
        <v>19</v>
      </c>
      <c r="E2185">
        <v>6</v>
      </c>
      <c r="F2185">
        <v>150</v>
      </c>
      <c r="G2185">
        <v>84</v>
      </c>
      <c r="H2185">
        <v>0.56000000000000005</v>
      </c>
      <c r="I2185" t="s">
        <v>20</v>
      </c>
    </row>
    <row r="2186" spans="1:9" x14ac:dyDescent="0.3">
      <c r="A2186">
        <v>2185</v>
      </c>
      <c r="B2186">
        <v>2009</v>
      </c>
      <c r="C2186" t="s">
        <v>27</v>
      </c>
      <c r="D2186" t="s">
        <v>19</v>
      </c>
      <c r="E2186">
        <v>6</v>
      </c>
      <c r="F2186">
        <v>150</v>
      </c>
      <c r="G2186">
        <v>84</v>
      </c>
      <c r="H2186">
        <v>0.56000000000000005</v>
      </c>
      <c r="I2186" t="s">
        <v>20</v>
      </c>
    </row>
    <row r="2187" spans="1:9" x14ac:dyDescent="0.3">
      <c r="A2187">
        <v>2186</v>
      </c>
      <c r="B2187">
        <v>2009</v>
      </c>
      <c r="C2187" t="s">
        <v>27</v>
      </c>
      <c r="D2187" t="s">
        <v>19</v>
      </c>
      <c r="E2187">
        <v>6</v>
      </c>
      <c r="F2187">
        <v>150</v>
      </c>
      <c r="G2187">
        <v>84</v>
      </c>
      <c r="H2187">
        <v>0.56000000000000005</v>
      </c>
      <c r="I2187" t="s">
        <v>20</v>
      </c>
    </row>
    <row r="2188" spans="1:9" x14ac:dyDescent="0.3">
      <c r="A2188">
        <v>2187</v>
      </c>
      <c r="B2188">
        <v>2009</v>
      </c>
      <c r="C2188" t="s">
        <v>27</v>
      </c>
      <c r="D2188" t="s">
        <v>19</v>
      </c>
      <c r="E2188">
        <v>6</v>
      </c>
      <c r="F2188">
        <v>150</v>
      </c>
      <c r="G2188">
        <v>84</v>
      </c>
      <c r="H2188">
        <v>0.56000000000000005</v>
      </c>
      <c r="I2188" t="s">
        <v>20</v>
      </c>
    </row>
    <row r="2189" spans="1:9" x14ac:dyDescent="0.3">
      <c r="A2189">
        <v>2188</v>
      </c>
      <c r="B2189">
        <v>2009</v>
      </c>
      <c r="C2189" t="s">
        <v>27</v>
      </c>
      <c r="D2189" t="s">
        <v>19</v>
      </c>
      <c r="E2189">
        <v>6</v>
      </c>
      <c r="F2189">
        <v>150</v>
      </c>
      <c r="G2189">
        <v>84</v>
      </c>
      <c r="H2189">
        <v>0.56000000000000005</v>
      </c>
      <c r="I2189" t="s">
        <v>20</v>
      </c>
    </row>
    <row r="2190" spans="1:9" x14ac:dyDescent="0.3">
      <c r="A2190">
        <v>2189</v>
      </c>
      <c r="B2190">
        <v>2009</v>
      </c>
      <c r="C2190" t="s">
        <v>27</v>
      </c>
      <c r="D2190" t="s">
        <v>19</v>
      </c>
      <c r="E2190">
        <v>6</v>
      </c>
      <c r="F2190">
        <v>150</v>
      </c>
      <c r="G2190">
        <v>84</v>
      </c>
      <c r="H2190">
        <v>0.56000000000000005</v>
      </c>
      <c r="I2190" t="s">
        <v>20</v>
      </c>
    </row>
    <row r="2191" spans="1:9" x14ac:dyDescent="0.3">
      <c r="A2191">
        <v>2190</v>
      </c>
      <c r="B2191">
        <v>2009</v>
      </c>
      <c r="C2191" t="s">
        <v>27</v>
      </c>
      <c r="D2191" t="s">
        <v>19</v>
      </c>
      <c r="E2191">
        <v>6</v>
      </c>
      <c r="F2191">
        <v>150</v>
      </c>
      <c r="G2191">
        <v>84</v>
      </c>
      <c r="H2191">
        <v>0.56000000000000005</v>
      </c>
      <c r="I2191" t="s">
        <v>20</v>
      </c>
    </row>
    <row r="2192" spans="1:9" x14ac:dyDescent="0.3">
      <c r="A2192">
        <v>2191</v>
      </c>
      <c r="B2192">
        <v>2009</v>
      </c>
      <c r="C2192" t="s">
        <v>27</v>
      </c>
      <c r="D2192" t="s">
        <v>19</v>
      </c>
      <c r="E2192">
        <v>6</v>
      </c>
      <c r="F2192">
        <v>150</v>
      </c>
      <c r="G2192">
        <v>84</v>
      </c>
      <c r="H2192">
        <v>0.56000000000000005</v>
      </c>
      <c r="I2192" t="s">
        <v>20</v>
      </c>
    </row>
    <row r="2193" spans="1:9" x14ac:dyDescent="0.3">
      <c r="A2193">
        <v>2192</v>
      </c>
      <c r="B2193">
        <v>2009</v>
      </c>
      <c r="C2193" t="s">
        <v>27</v>
      </c>
      <c r="D2193" t="s">
        <v>19</v>
      </c>
      <c r="E2193">
        <v>6</v>
      </c>
      <c r="F2193">
        <v>150</v>
      </c>
      <c r="G2193">
        <v>84</v>
      </c>
      <c r="H2193">
        <v>0.56000000000000005</v>
      </c>
      <c r="I2193" t="s">
        <v>20</v>
      </c>
    </row>
    <row r="2194" spans="1:9" x14ac:dyDescent="0.3">
      <c r="A2194">
        <v>2193</v>
      </c>
      <c r="B2194">
        <v>2009</v>
      </c>
      <c r="C2194" t="s">
        <v>27</v>
      </c>
      <c r="D2194" t="s">
        <v>19</v>
      </c>
      <c r="E2194">
        <v>6</v>
      </c>
      <c r="F2194">
        <v>150</v>
      </c>
      <c r="G2194">
        <v>84</v>
      </c>
      <c r="H2194">
        <v>0.56000000000000005</v>
      </c>
      <c r="I2194" t="s">
        <v>20</v>
      </c>
    </row>
    <row r="2195" spans="1:9" x14ac:dyDescent="0.3">
      <c r="A2195">
        <v>2194</v>
      </c>
      <c r="B2195">
        <v>2009</v>
      </c>
      <c r="C2195" t="s">
        <v>27</v>
      </c>
      <c r="D2195" t="s">
        <v>19</v>
      </c>
      <c r="E2195">
        <v>6</v>
      </c>
      <c r="F2195">
        <v>150</v>
      </c>
      <c r="G2195">
        <v>84</v>
      </c>
      <c r="H2195">
        <v>0.56000000000000005</v>
      </c>
      <c r="I2195" t="s">
        <v>20</v>
      </c>
    </row>
    <row r="2196" spans="1:9" x14ac:dyDescent="0.3">
      <c r="A2196">
        <v>2195</v>
      </c>
      <c r="B2196">
        <v>2009</v>
      </c>
      <c r="C2196" t="s">
        <v>27</v>
      </c>
      <c r="D2196" t="s">
        <v>19</v>
      </c>
      <c r="E2196">
        <v>6</v>
      </c>
      <c r="F2196">
        <v>150</v>
      </c>
      <c r="G2196">
        <v>84</v>
      </c>
      <c r="H2196">
        <v>0.56000000000000005</v>
      </c>
      <c r="I2196" t="s">
        <v>20</v>
      </c>
    </row>
    <row r="2197" spans="1:9" x14ac:dyDescent="0.3">
      <c r="A2197">
        <v>2196</v>
      </c>
      <c r="B2197">
        <v>2009</v>
      </c>
      <c r="C2197" t="s">
        <v>27</v>
      </c>
      <c r="D2197" t="s">
        <v>19</v>
      </c>
      <c r="E2197">
        <v>6</v>
      </c>
      <c r="F2197">
        <v>150</v>
      </c>
      <c r="G2197">
        <v>84</v>
      </c>
      <c r="H2197">
        <v>0.56000000000000005</v>
      </c>
      <c r="I2197" t="s">
        <v>20</v>
      </c>
    </row>
    <row r="2198" spans="1:9" x14ac:dyDescent="0.3">
      <c r="A2198">
        <v>2197</v>
      </c>
      <c r="B2198">
        <v>2009</v>
      </c>
      <c r="C2198" t="s">
        <v>27</v>
      </c>
      <c r="D2198" t="s">
        <v>19</v>
      </c>
      <c r="E2198">
        <v>6</v>
      </c>
      <c r="F2198">
        <v>150</v>
      </c>
      <c r="G2198">
        <v>84</v>
      </c>
      <c r="H2198">
        <v>0.56000000000000005</v>
      </c>
      <c r="I2198" t="s">
        <v>20</v>
      </c>
    </row>
    <row r="2199" spans="1:9" x14ac:dyDescent="0.3">
      <c r="A2199">
        <v>2198</v>
      </c>
      <c r="B2199">
        <v>2009</v>
      </c>
      <c r="C2199" t="s">
        <v>27</v>
      </c>
      <c r="D2199" t="s">
        <v>19</v>
      </c>
      <c r="E2199">
        <v>6</v>
      </c>
      <c r="F2199">
        <v>150</v>
      </c>
      <c r="G2199">
        <v>84</v>
      </c>
      <c r="H2199">
        <v>0.56000000000000005</v>
      </c>
      <c r="I2199" t="s">
        <v>20</v>
      </c>
    </row>
    <row r="2200" spans="1:9" x14ac:dyDescent="0.3">
      <c r="A2200">
        <v>2199</v>
      </c>
      <c r="B2200">
        <v>2009</v>
      </c>
      <c r="C2200" t="s">
        <v>27</v>
      </c>
      <c r="D2200" t="s">
        <v>19</v>
      </c>
      <c r="E2200">
        <v>6</v>
      </c>
      <c r="F2200">
        <v>150</v>
      </c>
      <c r="G2200">
        <v>84</v>
      </c>
      <c r="H2200">
        <v>0.56000000000000005</v>
      </c>
      <c r="I2200" t="s">
        <v>20</v>
      </c>
    </row>
    <row r="2201" spans="1:9" x14ac:dyDescent="0.3">
      <c r="A2201">
        <v>2200</v>
      </c>
      <c r="B2201">
        <v>2009</v>
      </c>
      <c r="C2201" t="s">
        <v>27</v>
      </c>
      <c r="D2201" t="s">
        <v>19</v>
      </c>
      <c r="E2201">
        <v>6</v>
      </c>
      <c r="F2201">
        <v>150</v>
      </c>
      <c r="G2201">
        <v>84</v>
      </c>
      <c r="H2201">
        <v>0.56000000000000005</v>
      </c>
      <c r="I2201" t="s">
        <v>20</v>
      </c>
    </row>
    <row r="2202" spans="1:9" x14ac:dyDescent="0.3">
      <c r="A2202">
        <v>2201</v>
      </c>
      <c r="B2202">
        <v>2009</v>
      </c>
      <c r="C2202" t="s">
        <v>27</v>
      </c>
      <c r="D2202" t="s">
        <v>19</v>
      </c>
      <c r="E2202">
        <v>6</v>
      </c>
      <c r="F2202">
        <v>150</v>
      </c>
      <c r="G2202">
        <v>84</v>
      </c>
      <c r="H2202">
        <v>0.56000000000000005</v>
      </c>
      <c r="I2202" t="s">
        <v>20</v>
      </c>
    </row>
    <row r="2203" spans="1:9" x14ac:dyDescent="0.3">
      <c r="A2203">
        <v>2202</v>
      </c>
      <c r="B2203">
        <v>2009</v>
      </c>
      <c r="C2203" t="s">
        <v>27</v>
      </c>
      <c r="D2203" t="s">
        <v>19</v>
      </c>
      <c r="E2203">
        <v>6</v>
      </c>
      <c r="F2203">
        <v>150</v>
      </c>
      <c r="G2203">
        <v>84</v>
      </c>
      <c r="H2203">
        <v>0.56000000000000005</v>
      </c>
      <c r="I2203" t="s">
        <v>20</v>
      </c>
    </row>
    <row r="2204" spans="1:9" x14ac:dyDescent="0.3">
      <c r="A2204">
        <v>2203</v>
      </c>
      <c r="B2204">
        <v>2009</v>
      </c>
      <c r="C2204" t="s">
        <v>27</v>
      </c>
      <c r="D2204" t="s">
        <v>19</v>
      </c>
      <c r="E2204">
        <v>6</v>
      </c>
      <c r="F2204">
        <v>150</v>
      </c>
      <c r="G2204">
        <v>84</v>
      </c>
      <c r="H2204">
        <v>0.56000000000000005</v>
      </c>
      <c r="I2204" t="s">
        <v>20</v>
      </c>
    </row>
    <row r="2205" spans="1:9" x14ac:dyDescent="0.3">
      <c r="A2205">
        <v>2204</v>
      </c>
      <c r="B2205">
        <v>2009</v>
      </c>
      <c r="C2205" t="s">
        <v>27</v>
      </c>
      <c r="D2205" t="s">
        <v>19</v>
      </c>
      <c r="E2205">
        <v>6</v>
      </c>
      <c r="F2205">
        <v>150</v>
      </c>
      <c r="G2205">
        <v>84</v>
      </c>
      <c r="H2205">
        <v>0.56000000000000005</v>
      </c>
      <c r="I2205" t="s">
        <v>20</v>
      </c>
    </row>
    <row r="2206" spans="1:9" x14ac:dyDescent="0.3">
      <c r="A2206">
        <v>2205</v>
      </c>
      <c r="B2206">
        <v>2009</v>
      </c>
      <c r="C2206" t="s">
        <v>27</v>
      </c>
      <c r="D2206" t="s">
        <v>19</v>
      </c>
      <c r="E2206">
        <v>6</v>
      </c>
      <c r="F2206">
        <v>150</v>
      </c>
      <c r="G2206">
        <v>84</v>
      </c>
      <c r="H2206">
        <v>0.56000000000000005</v>
      </c>
      <c r="I2206" t="s">
        <v>20</v>
      </c>
    </row>
    <row r="2207" spans="1:9" x14ac:dyDescent="0.3">
      <c r="A2207">
        <v>2206</v>
      </c>
      <c r="B2207">
        <v>2009</v>
      </c>
      <c r="C2207" t="s">
        <v>27</v>
      </c>
      <c r="D2207" t="s">
        <v>19</v>
      </c>
      <c r="E2207">
        <v>6</v>
      </c>
      <c r="F2207">
        <v>150</v>
      </c>
      <c r="G2207">
        <v>84</v>
      </c>
      <c r="H2207">
        <v>0.56000000000000005</v>
      </c>
      <c r="I2207" t="s">
        <v>20</v>
      </c>
    </row>
    <row r="2208" spans="1:9" x14ac:dyDescent="0.3">
      <c r="A2208">
        <v>2207</v>
      </c>
      <c r="B2208">
        <v>2009</v>
      </c>
      <c r="C2208" t="s">
        <v>27</v>
      </c>
      <c r="D2208" t="s">
        <v>19</v>
      </c>
      <c r="E2208">
        <v>6</v>
      </c>
      <c r="F2208">
        <v>150</v>
      </c>
      <c r="G2208">
        <v>84</v>
      </c>
      <c r="H2208">
        <v>0.56000000000000005</v>
      </c>
      <c r="I2208" t="s">
        <v>20</v>
      </c>
    </row>
    <row r="2209" spans="1:9" x14ac:dyDescent="0.3">
      <c r="A2209">
        <v>2208</v>
      </c>
      <c r="B2209">
        <v>2009</v>
      </c>
      <c r="C2209" t="s">
        <v>27</v>
      </c>
      <c r="D2209" t="s">
        <v>19</v>
      </c>
      <c r="E2209">
        <v>6</v>
      </c>
      <c r="F2209">
        <v>150</v>
      </c>
      <c r="G2209">
        <v>84</v>
      </c>
      <c r="H2209">
        <v>0.56000000000000005</v>
      </c>
      <c r="I2209" t="s">
        <v>20</v>
      </c>
    </row>
    <row r="2210" spans="1:9" x14ac:dyDescent="0.3">
      <c r="A2210">
        <v>2209</v>
      </c>
      <c r="B2210">
        <v>2009</v>
      </c>
      <c r="C2210" t="s">
        <v>27</v>
      </c>
      <c r="D2210" t="s">
        <v>19</v>
      </c>
      <c r="E2210">
        <v>6</v>
      </c>
      <c r="F2210">
        <v>150</v>
      </c>
      <c r="G2210">
        <v>84</v>
      </c>
      <c r="H2210">
        <v>0.56000000000000005</v>
      </c>
      <c r="I2210" t="s">
        <v>20</v>
      </c>
    </row>
    <row r="2211" spans="1:9" x14ac:dyDescent="0.3">
      <c r="A2211">
        <v>2210</v>
      </c>
      <c r="B2211">
        <v>2009</v>
      </c>
      <c r="C2211" t="s">
        <v>27</v>
      </c>
      <c r="D2211" t="s">
        <v>19</v>
      </c>
      <c r="E2211">
        <v>6</v>
      </c>
      <c r="F2211">
        <v>150</v>
      </c>
      <c r="G2211">
        <v>84</v>
      </c>
      <c r="H2211">
        <v>0.56000000000000005</v>
      </c>
      <c r="I2211" t="s">
        <v>20</v>
      </c>
    </row>
    <row r="2212" spans="1:9" x14ac:dyDescent="0.3">
      <c r="A2212">
        <v>2211</v>
      </c>
      <c r="B2212">
        <v>2009</v>
      </c>
      <c r="C2212" t="s">
        <v>27</v>
      </c>
      <c r="D2212" t="s">
        <v>19</v>
      </c>
      <c r="E2212">
        <v>6</v>
      </c>
      <c r="F2212">
        <v>150</v>
      </c>
      <c r="G2212">
        <v>84</v>
      </c>
      <c r="H2212">
        <v>0.56000000000000005</v>
      </c>
      <c r="I2212" t="s">
        <v>20</v>
      </c>
    </row>
    <row r="2213" spans="1:9" x14ac:dyDescent="0.3">
      <c r="A2213">
        <v>2212</v>
      </c>
      <c r="B2213">
        <v>2009</v>
      </c>
      <c r="C2213" t="s">
        <v>27</v>
      </c>
      <c r="D2213" t="s">
        <v>19</v>
      </c>
      <c r="E2213">
        <v>6</v>
      </c>
      <c r="F2213">
        <v>150</v>
      </c>
      <c r="G2213">
        <v>84</v>
      </c>
      <c r="H2213">
        <v>0.56000000000000005</v>
      </c>
      <c r="I2213" t="s">
        <v>20</v>
      </c>
    </row>
    <row r="2214" spans="1:9" x14ac:dyDescent="0.3">
      <c r="A2214">
        <v>2213</v>
      </c>
      <c r="B2214">
        <v>2009</v>
      </c>
      <c r="C2214" t="s">
        <v>27</v>
      </c>
      <c r="D2214" t="s">
        <v>19</v>
      </c>
      <c r="E2214">
        <v>6</v>
      </c>
      <c r="F2214">
        <v>150</v>
      </c>
      <c r="G2214">
        <v>84</v>
      </c>
      <c r="H2214">
        <v>0.56000000000000005</v>
      </c>
      <c r="I2214" t="s">
        <v>20</v>
      </c>
    </row>
    <row r="2215" spans="1:9" x14ac:dyDescent="0.3">
      <c r="A2215">
        <v>2214</v>
      </c>
      <c r="B2215">
        <v>2009</v>
      </c>
      <c r="C2215" t="s">
        <v>27</v>
      </c>
      <c r="D2215" t="s">
        <v>19</v>
      </c>
      <c r="E2215">
        <v>6</v>
      </c>
      <c r="F2215">
        <v>150</v>
      </c>
      <c r="G2215">
        <v>84</v>
      </c>
      <c r="H2215">
        <v>0.56000000000000005</v>
      </c>
      <c r="I2215" t="s">
        <v>20</v>
      </c>
    </row>
    <row r="2216" spans="1:9" x14ac:dyDescent="0.3">
      <c r="A2216">
        <v>2215</v>
      </c>
      <c r="B2216">
        <v>2009</v>
      </c>
      <c r="C2216" t="s">
        <v>27</v>
      </c>
      <c r="D2216" t="s">
        <v>19</v>
      </c>
      <c r="E2216">
        <v>6</v>
      </c>
      <c r="F2216">
        <v>150</v>
      </c>
      <c r="G2216">
        <v>84</v>
      </c>
      <c r="H2216">
        <v>0.56000000000000005</v>
      </c>
      <c r="I2216" t="s">
        <v>20</v>
      </c>
    </row>
    <row r="2217" spans="1:9" x14ac:dyDescent="0.3">
      <c r="A2217">
        <v>2216</v>
      </c>
      <c r="B2217">
        <v>2009</v>
      </c>
      <c r="C2217" t="s">
        <v>27</v>
      </c>
      <c r="D2217" t="s">
        <v>19</v>
      </c>
      <c r="E2217">
        <v>6</v>
      </c>
      <c r="F2217">
        <v>150</v>
      </c>
      <c r="G2217">
        <v>84</v>
      </c>
      <c r="H2217">
        <v>0.56000000000000005</v>
      </c>
      <c r="I2217" t="s">
        <v>20</v>
      </c>
    </row>
    <row r="2218" spans="1:9" x14ac:dyDescent="0.3">
      <c r="A2218">
        <v>2217</v>
      </c>
      <c r="B2218">
        <v>2009</v>
      </c>
      <c r="C2218" t="s">
        <v>27</v>
      </c>
      <c r="D2218" t="s">
        <v>19</v>
      </c>
      <c r="E2218">
        <v>6</v>
      </c>
      <c r="F2218">
        <v>150</v>
      </c>
      <c r="G2218">
        <v>84</v>
      </c>
      <c r="H2218">
        <v>0.56000000000000005</v>
      </c>
      <c r="I2218" t="s">
        <v>20</v>
      </c>
    </row>
    <row r="2219" spans="1:9" x14ac:dyDescent="0.3">
      <c r="A2219">
        <v>2218</v>
      </c>
      <c r="B2219">
        <v>2009</v>
      </c>
      <c r="C2219" t="s">
        <v>27</v>
      </c>
      <c r="D2219" t="s">
        <v>19</v>
      </c>
      <c r="E2219">
        <v>6</v>
      </c>
      <c r="F2219">
        <v>150</v>
      </c>
      <c r="G2219">
        <v>84</v>
      </c>
      <c r="H2219">
        <v>0.56000000000000005</v>
      </c>
      <c r="I2219" t="s">
        <v>20</v>
      </c>
    </row>
    <row r="2220" spans="1:9" x14ac:dyDescent="0.3">
      <c r="A2220">
        <v>2219</v>
      </c>
      <c r="B2220">
        <v>2009</v>
      </c>
      <c r="C2220" t="s">
        <v>27</v>
      </c>
      <c r="D2220" t="s">
        <v>19</v>
      </c>
      <c r="E2220">
        <v>6</v>
      </c>
      <c r="F2220">
        <v>150</v>
      </c>
      <c r="G2220">
        <v>84</v>
      </c>
      <c r="H2220">
        <v>0.56000000000000005</v>
      </c>
      <c r="I2220" t="s">
        <v>20</v>
      </c>
    </row>
    <row r="2221" spans="1:9" x14ac:dyDescent="0.3">
      <c r="A2221">
        <v>2220</v>
      </c>
      <c r="B2221">
        <v>2009</v>
      </c>
      <c r="C2221" t="s">
        <v>27</v>
      </c>
      <c r="D2221" t="s">
        <v>19</v>
      </c>
      <c r="E2221">
        <v>6</v>
      </c>
      <c r="F2221">
        <v>150</v>
      </c>
      <c r="G2221">
        <v>84</v>
      </c>
      <c r="H2221">
        <v>0.56000000000000005</v>
      </c>
      <c r="I2221" t="s">
        <v>20</v>
      </c>
    </row>
    <row r="2222" spans="1:9" x14ac:dyDescent="0.3">
      <c r="A2222">
        <v>2221</v>
      </c>
      <c r="B2222">
        <v>2009</v>
      </c>
      <c r="C2222" t="s">
        <v>27</v>
      </c>
      <c r="D2222" t="s">
        <v>19</v>
      </c>
      <c r="E2222">
        <v>6</v>
      </c>
      <c r="F2222">
        <v>150</v>
      </c>
      <c r="G2222">
        <v>84</v>
      </c>
      <c r="H2222">
        <v>0.56000000000000005</v>
      </c>
      <c r="I2222" t="s">
        <v>20</v>
      </c>
    </row>
    <row r="2223" spans="1:9" x14ac:dyDescent="0.3">
      <c r="A2223">
        <v>2222</v>
      </c>
      <c r="B2223">
        <v>2009</v>
      </c>
      <c r="C2223" t="s">
        <v>27</v>
      </c>
      <c r="D2223" t="s">
        <v>19</v>
      </c>
      <c r="E2223">
        <v>6</v>
      </c>
      <c r="F2223">
        <v>150</v>
      </c>
      <c r="G2223">
        <v>84</v>
      </c>
      <c r="H2223">
        <v>0.56000000000000005</v>
      </c>
      <c r="I2223" t="s">
        <v>20</v>
      </c>
    </row>
    <row r="2224" spans="1:9" x14ac:dyDescent="0.3">
      <c r="A2224">
        <v>2223</v>
      </c>
      <c r="B2224">
        <v>2009</v>
      </c>
      <c r="C2224" t="s">
        <v>27</v>
      </c>
      <c r="D2224" t="s">
        <v>19</v>
      </c>
      <c r="E2224">
        <v>6</v>
      </c>
      <c r="F2224">
        <v>150</v>
      </c>
      <c r="G2224">
        <v>84</v>
      </c>
      <c r="H2224">
        <v>0.56000000000000005</v>
      </c>
      <c r="I2224" t="s">
        <v>20</v>
      </c>
    </row>
    <row r="2225" spans="1:9" x14ac:dyDescent="0.3">
      <c r="A2225">
        <v>2224</v>
      </c>
      <c r="B2225">
        <v>2009</v>
      </c>
      <c r="C2225" t="s">
        <v>27</v>
      </c>
      <c r="D2225" t="s">
        <v>19</v>
      </c>
      <c r="E2225">
        <v>6</v>
      </c>
      <c r="F2225">
        <v>150</v>
      </c>
      <c r="G2225">
        <v>84</v>
      </c>
      <c r="H2225">
        <v>0.56000000000000005</v>
      </c>
      <c r="I2225" t="s">
        <v>20</v>
      </c>
    </row>
    <row r="2226" spans="1:9" x14ac:dyDescent="0.3">
      <c r="A2226">
        <v>2225</v>
      </c>
      <c r="B2226">
        <v>2009</v>
      </c>
      <c r="C2226" t="s">
        <v>27</v>
      </c>
      <c r="D2226" t="s">
        <v>19</v>
      </c>
      <c r="E2226">
        <v>6</v>
      </c>
      <c r="F2226">
        <v>150</v>
      </c>
      <c r="G2226">
        <v>84</v>
      </c>
      <c r="H2226">
        <v>0.56000000000000005</v>
      </c>
      <c r="I2226" t="s">
        <v>20</v>
      </c>
    </row>
    <row r="2227" spans="1:9" x14ac:dyDescent="0.3">
      <c r="A2227">
        <v>2226</v>
      </c>
      <c r="B2227">
        <v>2009</v>
      </c>
      <c r="C2227" t="s">
        <v>27</v>
      </c>
      <c r="D2227" t="s">
        <v>19</v>
      </c>
      <c r="E2227">
        <v>6</v>
      </c>
      <c r="F2227">
        <v>150</v>
      </c>
      <c r="G2227">
        <v>84</v>
      </c>
      <c r="H2227">
        <v>0.56000000000000005</v>
      </c>
      <c r="I2227" t="s">
        <v>20</v>
      </c>
    </row>
    <row r="2228" spans="1:9" x14ac:dyDescent="0.3">
      <c r="A2228">
        <v>2227</v>
      </c>
      <c r="B2228">
        <v>2009</v>
      </c>
      <c r="C2228" t="s">
        <v>27</v>
      </c>
      <c r="D2228" t="s">
        <v>21</v>
      </c>
      <c r="E2228">
        <v>4</v>
      </c>
      <c r="F2228">
        <v>13</v>
      </c>
      <c r="G2228">
        <v>1</v>
      </c>
      <c r="H2228">
        <v>7.69230769230769E-2</v>
      </c>
      <c r="I2228" t="s">
        <v>22</v>
      </c>
    </row>
    <row r="2229" spans="1:9" x14ac:dyDescent="0.3">
      <c r="A2229">
        <v>2228</v>
      </c>
      <c r="B2229">
        <v>2009</v>
      </c>
      <c r="C2229" t="s">
        <v>27</v>
      </c>
      <c r="D2229" t="s">
        <v>21</v>
      </c>
      <c r="E2229">
        <v>5</v>
      </c>
      <c r="F2229">
        <v>13</v>
      </c>
      <c r="G2229">
        <v>8</v>
      </c>
      <c r="H2229">
        <v>0.61538461538461497</v>
      </c>
      <c r="I2229" t="s">
        <v>22</v>
      </c>
    </row>
    <row r="2230" spans="1:9" x14ac:dyDescent="0.3">
      <c r="A2230">
        <v>2229</v>
      </c>
      <c r="B2230">
        <v>2009</v>
      </c>
      <c r="C2230" t="s">
        <v>27</v>
      </c>
      <c r="D2230" t="s">
        <v>21</v>
      </c>
      <c r="E2230">
        <v>5</v>
      </c>
      <c r="F2230">
        <v>13</v>
      </c>
      <c r="G2230">
        <v>8</v>
      </c>
      <c r="H2230">
        <v>0.61538461538461497</v>
      </c>
      <c r="I2230" t="s">
        <v>22</v>
      </c>
    </row>
    <row r="2231" spans="1:9" x14ac:dyDescent="0.3">
      <c r="A2231">
        <v>2230</v>
      </c>
      <c r="B2231">
        <v>2009</v>
      </c>
      <c r="C2231" t="s">
        <v>27</v>
      </c>
      <c r="D2231" t="s">
        <v>21</v>
      </c>
      <c r="E2231">
        <v>5</v>
      </c>
      <c r="F2231">
        <v>13</v>
      </c>
      <c r="G2231">
        <v>8</v>
      </c>
      <c r="H2231">
        <v>0.61538461538461497</v>
      </c>
      <c r="I2231" t="s">
        <v>22</v>
      </c>
    </row>
    <row r="2232" spans="1:9" x14ac:dyDescent="0.3">
      <c r="A2232">
        <v>2231</v>
      </c>
      <c r="B2232">
        <v>2009</v>
      </c>
      <c r="C2232" t="s">
        <v>27</v>
      </c>
      <c r="D2232" t="s">
        <v>21</v>
      </c>
      <c r="E2232">
        <v>5</v>
      </c>
      <c r="F2232">
        <v>13</v>
      </c>
      <c r="G2232">
        <v>8</v>
      </c>
      <c r="H2232">
        <v>0.61538461538461497</v>
      </c>
      <c r="I2232" t="s">
        <v>22</v>
      </c>
    </row>
    <row r="2233" spans="1:9" x14ac:dyDescent="0.3">
      <c r="A2233">
        <v>2232</v>
      </c>
      <c r="B2233">
        <v>2009</v>
      </c>
      <c r="C2233" t="s">
        <v>27</v>
      </c>
      <c r="D2233" t="s">
        <v>21</v>
      </c>
      <c r="E2233">
        <v>5</v>
      </c>
      <c r="F2233">
        <v>13</v>
      </c>
      <c r="G2233">
        <v>8</v>
      </c>
      <c r="H2233">
        <v>0.61538461538461497</v>
      </c>
      <c r="I2233" t="s">
        <v>22</v>
      </c>
    </row>
    <row r="2234" spans="1:9" x14ac:dyDescent="0.3">
      <c r="A2234">
        <v>2233</v>
      </c>
      <c r="B2234">
        <v>2009</v>
      </c>
      <c r="C2234" t="s">
        <v>27</v>
      </c>
      <c r="D2234" t="s">
        <v>21</v>
      </c>
      <c r="E2234">
        <v>5</v>
      </c>
      <c r="F2234">
        <v>13</v>
      </c>
      <c r="G2234">
        <v>8</v>
      </c>
      <c r="H2234">
        <v>0.61538461538461497</v>
      </c>
      <c r="I2234" t="s">
        <v>22</v>
      </c>
    </row>
    <row r="2235" spans="1:9" x14ac:dyDescent="0.3">
      <c r="A2235">
        <v>2234</v>
      </c>
      <c r="B2235">
        <v>2009</v>
      </c>
      <c r="C2235" t="s">
        <v>27</v>
      </c>
      <c r="D2235" t="s">
        <v>21</v>
      </c>
      <c r="E2235">
        <v>5</v>
      </c>
      <c r="F2235">
        <v>13</v>
      </c>
      <c r="G2235">
        <v>8</v>
      </c>
      <c r="H2235">
        <v>0.61538461538461497</v>
      </c>
      <c r="I2235" t="s">
        <v>22</v>
      </c>
    </row>
    <row r="2236" spans="1:9" x14ac:dyDescent="0.3">
      <c r="A2236">
        <v>2235</v>
      </c>
      <c r="B2236">
        <v>2009</v>
      </c>
      <c r="C2236" t="s">
        <v>27</v>
      </c>
      <c r="D2236" t="s">
        <v>21</v>
      </c>
      <c r="E2236">
        <v>5</v>
      </c>
      <c r="F2236">
        <v>13</v>
      </c>
      <c r="G2236">
        <v>8</v>
      </c>
      <c r="H2236">
        <v>0.61538461538461497</v>
      </c>
      <c r="I2236" t="s">
        <v>22</v>
      </c>
    </row>
    <row r="2237" spans="1:9" x14ac:dyDescent="0.3">
      <c r="A2237">
        <v>2236</v>
      </c>
      <c r="B2237">
        <v>2009</v>
      </c>
      <c r="C2237" t="s">
        <v>27</v>
      </c>
      <c r="D2237" t="s">
        <v>21</v>
      </c>
      <c r="E2237">
        <v>6</v>
      </c>
      <c r="F2237">
        <v>13</v>
      </c>
      <c r="G2237">
        <v>4</v>
      </c>
      <c r="H2237">
        <v>0.30769230769230799</v>
      </c>
      <c r="I2237" t="s">
        <v>22</v>
      </c>
    </row>
    <row r="2238" spans="1:9" x14ac:dyDescent="0.3">
      <c r="A2238">
        <v>2237</v>
      </c>
      <c r="B2238">
        <v>2009</v>
      </c>
      <c r="C2238" t="s">
        <v>27</v>
      </c>
      <c r="D2238" t="s">
        <v>21</v>
      </c>
      <c r="E2238">
        <v>6</v>
      </c>
      <c r="F2238">
        <v>13</v>
      </c>
      <c r="G2238">
        <v>4</v>
      </c>
      <c r="H2238">
        <v>0.30769230769230799</v>
      </c>
      <c r="I2238" t="s">
        <v>22</v>
      </c>
    </row>
    <row r="2239" spans="1:9" x14ac:dyDescent="0.3">
      <c r="A2239">
        <v>2238</v>
      </c>
      <c r="B2239">
        <v>2009</v>
      </c>
      <c r="C2239" t="s">
        <v>27</v>
      </c>
      <c r="D2239" t="s">
        <v>21</v>
      </c>
      <c r="E2239">
        <v>6</v>
      </c>
      <c r="F2239">
        <v>13</v>
      </c>
      <c r="G2239">
        <v>4</v>
      </c>
      <c r="H2239">
        <v>0.30769230769230799</v>
      </c>
      <c r="I2239" t="s">
        <v>22</v>
      </c>
    </row>
    <row r="2240" spans="1:9" x14ac:dyDescent="0.3">
      <c r="A2240">
        <v>2239</v>
      </c>
      <c r="B2240">
        <v>2009</v>
      </c>
      <c r="C2240" t="s">
        <v>27</v>
      </c>
      <c r="D2240" t="s">
        <v>21</v>
      </c>
      <c r="E2240">
        <v>6</v>
      </c>
      <c r="F2240">
        <v>13</v>
      </c>
      <c r="G2240">
        <v>4</v>
      </c>
      <c r="H2240">
        <v>0.30769230769230799</v>
      </c>
      <c r="I2240" t="s">
        <v>22</v>
      </c>
    </row>
    <row r="2241" spans="1:9" x14ac:dyDescent="0.3">
      <c r="A2241">
        <v>2240</v>
      </c>
      <c r="B2241">
        <v>2009</v>
      </c>
      <c r="C2241" t="s">
        <v>27</v>
      </c>
      <c r="D2241" t="s">
        <v>23</v>
      </c>
      <c r="E2241">
        <v>4</v>
      </c>
      <c r="F2241">
        <v>37</v>
      </c>
      <c r="G2241">
        <v>1</v>
      </c>
      <c r="H2241">
        <v>2.7027027027027001E-2</v>
      </c>
      <c r="I2241" t="s">
        <v>24</v>
      </c>
    </row>
    <row r="2242" spans="1:9" x14ac:dyDescent="0.3">
      <c r="A2242">
        <v>2241</v>
      </c>
      <c r="B2242">
        <v>2009</v>
      </c>
      <c r="C2242" t="s">
        <v>27</v>
      </c>
      <c r="D2242" t="s">
        <v>23</v>
      </c>
      <c r="E2242">
        <v>5</v>
      </c>
      <c r="F2242">
        <v>37</v>
      </c>
      <c r="G2242">
        <v>10</v>
      </c>
      <c r="H2242">
        <v>0.27027027027027001</v>
      </c>
      <c r="I2242" t="s">
        <v>24</v>
      </c>
    </row>
    <row r="2243" spans="1:9" x14ac:dyDescent="0.3">
      <c r="A2243">
        <v>2242</v>
      </c>
      <c r="B2243">
        <v>2009</v>
      </c>
      <c r="C2243" t="s">
        <v>27</v>
      </c>
      <c r="D2243" t="s">
        <v>23</v>
      </c>
      <c r="E2243">
        <v>5</v>
      </c>
      <c r="F2243">
        <v>37</v>
      </c>
      <c r="G2243">
        <v>10</v>
      </c>
      <c r="H2243">
        <v>0.27027027027027001</v>
      </c>
      <c r="I2243" t="s">
        <v>24</v>
      </c>
    </row>
    <row r="2244" spans="1:9" x14ac:dyDescent="0.3">
      <c r="A2244">
        <v>2243</v>
      </c>
      <c r="B2244">
        <v>2009</v>
      </c>
      <c r="C2244" t="s">
        <v>27</v>
      </c>
      <c r="D2244" t="s">
        <v>23</v>
      </c>
      <c r="E2244">
        <v>5</v>
      </c>
      <c r="F2244">
        <v>37</v>
      </c>
      <c r="G2244">
        <v>10</v>
      </c>
      <c r="H2244">
        <v>0.27027027027027001</v>
      </c>
      <c r="I2244" t="s">
        <v>24</v>
      </c>
    </row>
    <row r="2245" spans="1:9" x14ac:dyDescent="0.3">
      <c r="A2245">
        <v>2244</v>
      </c>
      <c r="B2245">
        <v>2009</v>
      </c>
      <c r="C2245" t="s">
        <v>27</v>
      </c>
      <c r="D2245" t="s">
        <v>23</v>
      </c>
      <c r="E2245">
        <v>5</v>
      </c>
      <c r="F2245">
        <v>37</v>
      </c>
      <c r="G2245">
        <v>10</v>
      </c>
      <c r="H2245">
        <v>0.27027027027027001</v>
      </c>
      <c r="I2245" t="s">
        <v>24</v>
      </c>
    </row>
    <row r="2246" spans="1:9" x14ac:dyDescent="0.3">
      <c r="A2246">
        <v>2245</v>
      </c>
      <c r="B2246">
        <v>2009</v>
      </c>
      <c r="C2246" t="s">
        <v>27</v>
      </c>
      <c r="D2246" t="s">
        <v>23</v>
      </c>
      <c r="E2246">
        <v>5</v>
      </c>
      <c r="F2246">
        <v>37</v>
      </c>
      <c r="G2246">
        <v>10</v>
      </c>
      <c r="H2246">
        <v>0.27027027027027001</v>
      </c>
      <c r="I2246" t="s">
        <v>24</v>
      </c>
    </row>
    <row r="2247" spans="1:9" x14ac:dyDescent="0.3">
      <c r="A2247">
        <v>2246</v>
      </c>
      <c r="B2247">
        <v>2009</v>
      </c>
      <c r="C2247" t="s">
        <v>27</v>
      </c>
      <c r="D2247" t="s">
        <v>23</v>
      </c>
      <c r="E2247">
        <v>5</v>
      </c>
      <c r="F2247">
        <v>37</v>
      </c>
      <c r="G2247">
        <v>10</v>
      </c>
      <c r="H2247">
        <v>0.27027027027027001</v>
      </c>
      <c r="I2247" t="s">
        <v>24</v>
      </c>
    </row>
    <row r="2248" spans="1:9" x14ac:dyDescent="0.3">
      <c r="A2248">
        <v>2247</v>
      </c>
      <c r="B2248">
        <v>2009</v>
      </c>
      <c r="C2248" t="s">
        <v>27</v>
      </c>
      <c r="D2248" t="s">
        <v>23</v>
      </c>
      <c r="E2248">
        <v>5</v>
      </c>
      <c r="F2248">
        <v>37</v>
      </c>
      <c r="G2248">
        <v>10</v>
      </c>
      <c r="H2248">
        <v>0.27027027027027001</v>
      </c>
      <c r="I2248" t="s">
        <v>24</v>
      </c>
    </row>
    <row r="2249" spans="1:9" x14ac:dyDescent="0.3">
      <c r="A2249">
        <v>2248</v>
      </c>
      <c r="B2249">
        <v>2009</v>
      </c>
      <c r="C2249" t="s">
        <v>27</v>
      </c>
      <c r="D2249" t="s">
        <v>23</v>
      </c>
      <c r="E2249">
        <v>5</v>
      </c>
      <c r="F2249">
        <v>37</v>
      </c>
      <c r="G2249">
        <v>10</v>
      </c>
      <c r="H2249">
        <v>0.27027027027027001</v>
      </c>
      <c r="I2249" t="s">
        <v>24</v>
      </c>
    </row>
    <row r="2250" spans="1:9" x14ac:dyDescent="0.3">
      <c r="A2250">
        <v>2249</v>
      </c>
      <c r="B2250">
        <v>2009</v>
      </c>
      <c r="C2250" t="s">
        <v>27</v>
      </c>
      <c r="D2250" t="s">
        <v>23</v>
      </c>
      <c r="E2250">
        <v>5</v>
      </c>
      <c r="F2250">
        <v>37</v>
      </c>
      <c r="G2250">
        <v>10</v>
      </c>
      <c r="H2250">
        <v>0.27027027027027001</v>
      </c>
      <c r="I2250" t="s">
        <v>24</v>
      </c>
    </row>
    <row r="2251" spans="1:9" x14ac:dyDescent="0.3">
      <c r="A2251">
        <v>2250</v>
      </c>
      <c r="B2251">
        <v>2009</v>
      </c>
      <c r="C2251" t="s">
        <v>27</v>
      </c>
      <c r="D2251" t="s">
        <v>23</v>
      </c>
      <c r="E2251">
        <v>5</v>
      </c>
      <c r="F2251">
        <v>37</v>
      </c>
      <c r="G2251">
        <v>10</v>
      </c>
      <c r="H2251">
        <v>0.27027027027027001</v>
      </c>
      <c r="I2251" t="s">
        <v>24</v>
      </c>
    </row>
    <row r="2252" spans="1:9" x14ac:dyDescent="0.3">
      <c r="A2252">
        <v>2251</v>
      </c>
      <c r="B2252">
        <v>2009</v>
      </c>
      <c r="C2252" t="s">
        <v>27</v>
      </c>
      <c r="D2252" t="s">
        <v>23</v>
      </c>
      <c r="E2252">
        <v>6</v>
      </c>
      <c r="F2252">
        <v>37</v>
      </c>
      <c r="G2252">
        <v>26</v>
      </c>
      <c r="H2252">
        <v>0.70270270270270296</v>
      </c>
      <c r="I2252" t="s">
        <v>24</v>
      </c>
    </row>
    <row r="2253" spans="1:9" x14ac:dyDescent="0.3">
      <c r="A2253">
        <v>2252</v>
      </c>
      <c r="B2253">
        <v>2009</v>
      </c>
      <c r="C2253" t="s">
        <v>27</v>
      </c>
      <c r="D2253" t="s">
        <v>23</v>
      </c>
      <c r="E2253">
        <v>6</v>
      </c>
      <c r="F2253">
        <v>37</v>
      </c>
      <c r="G2253">
        <v>26</v>
      </c>
      <c r="H2253">
        <v>0.70270270270270296</v>
      </c>
      <c r="I2253" t="s">
        <v>24</v>
      </c>
    </row>
    <row r="2254" spans="1:9" x14ac:dyDescent="0.3">
      <c r="A2254">
        <v>2253</v>
      </c>
      <c r="B2254">
        <v>2009</v>
      </c>
      <c r="C2254" t="s">
        <v>27</v>
      </c>
      <c r="D2254" t="s">
        <v>23</v>
      </c>
      <c r="E2254">
        <v>6</v>
      </c>
      <c r="F2254">
        <v>37</v>
      </c>
      <c r="G2254">
        <v>26</v>
      </c>
      <c r="H2254">
        <v>0.70270270270270296</v>
      </c>
      <c r="I2254" t="s">
        <v>24</v>
      </c>
    </row>
    <row r="2255" spans="1:9" x14ac:dyDescent="0.3">
      <c r="A2255">
        <v>2254</v>
      </c>
      <c r="B2255">
        <v>2009</v>
      </c>
      <c r="C2255" t="s">
        <v>27</v>
      </c>
      <c r="D2255" t="s">
        <v>23</v>
      </c>
      <c r="E2255">
        <v>6</v>
      </c>
      <c r="F2255">
        <v>37</v>
      </c>
      <c r="G2255">
        <v>26</v>
      </c>
      <c r="H2255">
        <v>0.70270270270270296</v>
      </c>
      <c r="I2255" t="s">
        <v>24</v>
      </c>
    </row>
    <row r="2256" spans="1:9" x14ac:dyDescent="0.3">
      <c r="A2256">
        <v>2255</v>
      </c>
      <c r="B2256">
        <v>2009</v>
      </c>
      <c r="C2256" t="s">
        <v>27</v>
      </c>
      <c r="D2256" t="s">
        <v>23</v>
      </c>
      <c r="E2256">
        <v>6</v>
      </c>
      <c r="F2256">
        <v>37</v>
      </c>
      <c r="G2256">
        <v>26</v>
      </c>
      <c r="H2256">
        <v>0.70270270270270296</v>
      </c>
      <c r="I2256" t="s">
        <v>24</v>
      </c>
    </row>
    <row r="2257" spans="1:9" x14ac:dyDescent="0.3">
      <c r="A2257">
        <v>2256</v>
      </c>
      <c r="B2257">
        <v>2009</v>
      </c>
      <c r="C2257" t="s">
        <v>27</v>
      </c>
      <c r="D2257" t="s">
        <v>23</v>
      </c>
      <c r="E2257">
        <v>6</v>
      </c>
      <c r="F2257">
        <v>37</v>
      </c>
      <c r="G2257">
        <v>26</v>
      </c>
      <c r="H2257">
        <v>0.70270270270270296</v>
      </c>
      <c r="I2257" t="s">
        <v>24</v>
      </c>
    </row>
    <row r="2258" spans="1:9" x14ac:dyDescent="0.3">
      <c r="A2258">
        <v>2257</v>
      </c>
      <c r="B2258">
        <v>2009</v>
      </c>
      <c r="C2258" t="s">
        <v>27</v>
      </c>
      <c r="D2258" t="s">
        <v>23</v>
      </c>
      <c r="E2258">
        <v>6</v>
      </c>
      <c r="F2258">
        <v>37</v>
      </c>
      <c r="G2258">
        <v>26</v>
      </c>
      <c r="H2258">
        <v>0.70270270270270296</v>
      </c>
      <c r="I2258" t="s">
        <v>24</v>
      </c>
    </row>
    <row r="2259" spans="1:9" x14ac:dyDescent="0.3">
      <c r="A2259">
        <v>2258</v>
      </c>
      <c r="B2259">
        <v>2009</v>
      </c>
      <c r="C2259" t="s">
        <v>27</v>
      </c>
      <c r="D2259" t="s">
        <v>23</v>
      </c>
      <c r="E2259">
        <v>6</v>
      </c>
      <c r="F2259">
        <v>37</v>
      </c>
      <c r="G2259">
        <v>26</v>
      </c>
      <c r="H2259">
        <v>0.70270270270270296</v>
      </c>
      <c r="I2259" t="s">
        <v>24</v>
      </c>
    </row>
    <row r="2260" spans="1:9" x14ac:dyDescent="0.3">
      <c r="A2260">
        <v>2259</v>
      </c>
      <c r="B2260">
        <v>2009</v>
      </c>
      <c r="C2260" t="s">
        <v>27</v>
      </c>
      <c r="D2260" t="s">
        <v>23</v>
      </c>
      <c r="E2260">
        <v>6</v>
      </c>
      <c r="F2260">
        <v>37</v>
      </c>
      <c r="G2260">
        <v>26</v>
      </c>
      <c r="H2260">
        <v>0.70270270270270296</v>
      </c>
      <c r="I2260" t="s">
        <v>24</v>
      </c>
    </row>
    <row r="2261" spans="1:9" x14ac:dyDescent="0.3">
      <c r="A2261">
        <v>2260</v>
      </c>
      <c r="B2261">
        <v>2009</v>
      </c>
      <c r="C2261" t="s">
        <v>27</v>
      </c>
      <c r="D2261" t="s">
        <v>23</v>
      </c>
      <c r="E2261">
        <v>6</v>
      </c>
      <c r="F2261">
        <v>37</v>
      </c>
      <c r="G2261">
        <v>26</v>
      </c>
      <c r="H2261">
        <v>0.70270270270270296</v>
      </c>
      <c r="I2261" t="s">
        <v>24</v>
      </c>
    </row>
    <row r="2262" spans="1:9" x14ac:dyDescent="0.3">
      <c r="A2262">
        <v>2261</v>
      </c>
      <c r="B2262">
        <v>2009</v>
      </c>
      <c r="C2262" t="s">
        <v>27</v>
      </c>
      <c r="D2262" t="s">
        <v>23</v>
      </c>
      <c r="E2262">
        <v>6</v>
      </c>
      <c r="F2262">
        <v>37</v>
      </c>
      <c r="G2262">
        <v>26</v>
      </c>
      <c r="H2262">
        <v>0.70270270270270296</v>
      </c>
      <c r="I2262" t="s">
        <v>24</v>
      </c>
    </row>
    <row r="2263" spans="1:9" x14ac:dyDescent="0.3">
      <c r="A2263">
        <v>2262</v>
      </c>
      <c r="B2263">
        <v>2009</v>
      </c>
      <c r="C2263" t="s">
        <v>27</v>
      </c>
      <c r="D2263" t="s">
        <v>23</v>
      </c>
      <c r="E2263">
        <v>6</v>
      </c>
      <c r="F2263">
        <v>37</v>
      </c>
      <c r="G2263">
        <v>26</v>
      </c>
      <c r="H2263">
        <v>0.70270270270270296</v>
      </c>
      <c r="I2263" t="s">
        <v>24</v>
      </c>
    </row>
    <row r="2264" spans="1:9" x14ac:dyDescent="0.3">
      <c r="A2264">
        <v>2263</v>
      </c>
      <c r="B2264">
        <v>2009</v>
      </c>
      <c r="C2264" t="s">
        <v>27</v>
      </c>
      <c r="D2264" t="s">
        <v>23</v>
      </c>
      <c r="E2264">
        <v>6</v>
      </c>
      <c r="F2264">
        <v>37</v>
      </c>
      <c r="G2264">
        <v>26</v>
      </c>
      <c r="H2264">
        <v>0.70270270270270296</v>
      </c>
      <c r="I2264" t="s">
        <v>24</v>
      </c>
    </row>
    <row r="2265" spans="1:9" x14ac:dyDescent="0.3">
      <c r="A2265">
        <v>2264</v>
      </c>
      <c r="B2265">
        <v>2009</v>
      </c>
      <c r="C2265" t="s">
        <v>27</v>
      </c>
      <c r="D2265" t="s">
        <v>23</v>
      </c>
      <c r="E2265">
        <v>6</v>
      </c>
      <c r="F2265">
        <v>37</v>
      </c>
      <c r="G2265">
        <v>26</v>
      </c>
      <c r="H2265">
        <v>0.70270270270270296</v>
      </c>
      <c r="I2265" t="s">
        <v>24</v>
      </c>
    </row>
    <row r="2266" spans="1:9" x14ac:dyDescent="0.3">
      <c r="A2266">
        <v>2265</v>
      </c>
      <c r="B2266">
        <v>2009</v>
      </c>
      <c r="C2266" t="s">
        <v>27</v>
      </c>
      <c r="D2266" t="s">
        <v>23</v>
      </c>
      <c r="E2266">
        <v>6</v>
      </c>
      <c r="F2266">
        <v>37</v>
      </c>
      <c r="G2266">
        <v>26</v>
      </c>
      <c r="H2266">
        <v>0.70270270270270296</v>
      </c>
      <c r="I2266" t="s">
        <v>24</v>
      </c>
    </row>
    <row r="2267" spans="1:9" x14ac:dyDescent="0.3">
      <c r="A2267">
        <v>2266</v>
      </c>
      <c r="B2267">
        <v>2009</v>
      </c>
      <c r="C2267" t="s">
        <v>27</v>
      </c>
      <c r="D2267" t="s">
        <v>23</v>
      </c>
      <c r="E2267">
        <v>6</v>
      </c>
      <c r="F2267">
        <v>37</v>
      </c>
      <c r="G2267">
        <v>26</v>
      </c>
      <c r="H2267">
        <v>0.70270270270270296</v>
      </c>
      <c r="I2267" t="s">
        <v>24</v>
      </c>
    </row>
    <row r="2268" spans="1:9" x14ac:dyDescent="0.3">
      <c r="A2268">
        <v>2267</v>
      </c>
      <c r="B2268">
        <v>2009</v>
      </c>
      <c r="C2268" t="s">
        <v>27</v>
      </c>
      <c r="D2268" t="s">
        <v>23</v>
      </c>
      <c r="E2268">
        <v>6</v>
      </c>
      <c r="F2268">
        <v>37</v>
      </c>
      <c r="G2268">
        <v>26</v>
      </c>
      <c r="H2268">
        <v>0.70270270270270296</v>
      </c>
      <c r="I2268" t="s">
        <v>24</v>
      </c>
    </row>
    <row r="2269" spans="1:9" x14ac:dyDescent="0.3">
      <c r="A2269">
        <v>2268</v>
      </c>
      <c r="B2269">
        <v>2009</v>
      </c>
      <c r="C2269" t="s">
        <v>27</v>
      </c>
      <c r="D2269" t="s">
        <v>23</v>
      </c>
      <c r="E2269">
        <v>6</v>
      </c>
      <c r="F2269">
        <v>37</v>
      </c>
      <c r="G2269">
        <v>26</v>
      </c>
      <c r="H2269">
        <v>0.70270270270270296</v>
      </c>
      <c r="I2269" t="s">
        <v>24</v>
      </c>
    </row>
    <row r="2270" spans="1:9" x14ac:dyDescent="0.3">
      <c r="A2270">
        <v>2269</v>
      </c>
      <c r="B2270">
        <v>2009</v>
      </c>
      <c r="C2270" t="s">
        <v>27</v>
      </c>
      <c r="D2270" t="s">
        <v>23</v>
      </c>
      <c r="E2270">
        <v>6</v>
      </c>
      <c r="F2270">
        <v>37</v>
      </c>
      <c r="G2270">
        <v>26</v>
      </c>
      <c r="H2270">
        <v>0.70270270270270296</v>
      </c>
      <c r="I2270" t="s">
        <v>24</v>
      </c>
    </row>
    <row r="2271" spans="1:9" x14ac:dyDescent="0.3">
      <c r="A2271">
        <v>2270</v>
      </c>
      <c r="B2271">
        <v>2009</v>
      </c>
      <c r="C2271" t="s">
        <v>27</v>
      </c>
      <c r="D2271" t="s">
        <v>23</v>
      </c>
      <c r="E2271">
        <v>6</v>
      </c>
      <c r="F2271">
        <v>37</v>
      </c>
      <c r="G2271">
        <v>26</v>
      </c>
      <c r="H2271">
        <v>0.70270270270270296</v>
      </c>
      <c r="I2271" t="s">
        <v>24</v>
      </c>
    </row>
    <row r="2272" spans="1:9" x14ac:dyDescent="0.3">
      <c r="A2272">
        <v>2271</v>
      </c>
      <c r="B2272">
        <v>2009</v>
      </c>
      <c r="C2272" t="s">
        <v>27</v>
      </c>
      <c r="D2272" t="s">
        <v>23</v>
      </c>
      <c r="E2272">
        <v>6</v>
      </c>
      <c r="F2272">
        <v>37</v>
      </c>
      <c r="G2272">
        <v>26</v>
      </c>
      <c r="H2272">
        <v>0.70270270270270296</v>
      </c>
      <c r="I2272" t="s">
        <v>24</v>
      </c>
    </row>
    <row r="2273" spans="1:9" x14ac:dyDescent="0.3">
      <c r="A2273">
        <v>2272</v>
      </c>
      <c r="B2273">
        <v>2009</v>
      </c>
      <c r="C2273" t="s">
        <v>27</v>
      </c>
      <c r="D2273" t="s">
        <v>23</v>
      </c>
      <c r="E2273">
        <v>6</v>
      </c>
      <c r="F2273">
        <v>37</v>
      </c>
      <c r="G2273">
        <v>26</v>
      </c>
      <c r="H2273">
        <v>0.70270270270270296</v>
      </c>
      <c r="I2273" t="s">
        <v>24</v>
      </c>
    </row>
    <row r="2274" spans="1:9" x14ac:dyDescent="0.3">
      <c r="A2274">
        <v>2273</v>
      </c>
      <c r="B2274">
        <v>2009</v>
      </c>
      <c r="C2274" t="s">
        <v>27</v>
      </c>
      <c r="D2274" t="s">
        <v>23</v>
      </c>
      <c r="E2274">
        <v>6</v>
      </c>
      <c r="F2274">
        <v>37</v>
      </c>
      <c r="G2274">
        <v>26</v>
      </c>
      <c r="H2274">
        <v>0.70270270270270296</v>
      </c>
      <c r="I2274" t="s">
        <v>24</v>
      </c>
    </row>
    <row r="2275" spans="1:9" x14ac:dyDescent="0.3">
      <c r="A2275">
        <v>2274</v>
      </c>
      <c r="B2275">
        <v>2009</v>
      </c>
      <c r="C2275" t="s">
        <v>27</v>
      </c>
      <c r="D2275" t="s">
        <v>23</v>
      </c>
      <c r="E2275">
        <v>6</v>
      </c>
      <c r="F2275">
        <v>37</v>
      </c>
      <c r="G2275">
        <v>26</v>
      </c>
      <c r="H2275">
        <v>0.70270270270270296</v>
      </c>
      <c r="I2275" t="s">
        <v>24</v>
      </c>
    </row>
    <row r="2276" spans="1:9" x14ac:dyDescent="0.3">
      <c r="A2276">
        <v>2275</v>
      </c>
      <c r="B2276">
        <v>2009</v>
      </c>
      <c r="C2276" t="s">
        <v>27</v>
      </c>
      <c r="D2276" t="s">
        <v>23</v>
      </c>
      <c r="E2276">
        <v>6</v>
      </c>
      <c r="F2276">
        <v>37</v>
      </c>
      <c r="G2276">
        <v>26</v>
      </c>
      <c r="H2276">
        <v>0.70270270270270296</v>
      </c>
      <c r="I2276" t="s">
        <v>24</v>
      </c>
    </row>
    <row r="2277" spans="1:9" x14ac:dyDescent="0.3">
      <c r="A2277">
        <v>2276</v>
      </c>
      <c r="B2277">
        <v>2009</v>
      </c>
      <c r="C2277" t="s">
        <v>27</v>
      </c>
      <c r="D2277" t="s">
        <v>23</v>
      </c>
      <c r="E2277">
        <v>6</v>
      </c>
      <c r="F2277">
        <v>37</v>
      </c>
      <c r="G2277">
        <v>26</v>
      </c>
      <c r="H2277">
        <v>0.70270270270270296</v>
      </c>
      <c r="I2277" t="s">
        <v>24</v>
      </c>
    </row>
    <row r="2278" spans="1:9" x14ac:dyDescent="0.3">
      <c r="A2278">
        <v>2277</v>
      </c>
      <c r="B2278">
        <v>2009</v>
      </c>
      <c r="C2278" t="s">
        <v>25</v>
      </c>
      <c r="D2278" t="s">
        <v>25</v>
      </c>
      <c r="E2278">
        <v>4</v>
      </c>
      <c r="F2278" t="s">
        <v>25</v>
      </c>
      <c r="G2278" t="s">
        <v>25</v>
      </c>
      <c r="H2278">
        <v>7.7279753000000007E-2</v>
      </c>
      <c r="I2278" t="s">
        <v>26</v>
      </c>
    </row>
    <row r="2279" spans="1:9" x14ac:dyDescent="0.3">
      <c r="A2279">
        <v>2278</v>
      </c>
      <c r="B2279">
        <v>2009</v>
      </c>
      <c r="C2279" t="s">
        <v>25</v>
      </c>
      <c r="D2279" t="s">
        <v>25</v>
      </c>
      <c r="E2279">
        <v>5</v>
      </c>
      <c r="F2279" t="s">
        <v>25</v>
      </c>
      <c r="G2279" t="s">
        <v>25</v>
      </c>
      <c r="H2279">
        <v>0.33230293999999999</v>
      </c>
      <c r="I2279" t="s">
        <v>26</v>
      </c>
    </row>
    <row r="2280" spans="1:9" x14ac:dyDescent="0.3">
      <c r="A2280">
        <v>2279</v>
      </c>
      <c r="B2280">
        <v>2009</v>
      </c>
      <c r="C2280" t="s">
        <v>25</v>
      </c>
      <c r="D2280" t="s">
        <v>25</v>
      </c>
      <c r="E2280">
        <v>6</v>
      </c>
      <c r="F2280" t="s">
        <v>25</v>
      </c>
      <c r="G2280" t="s">
        <v>25</v>
      </c>
      <c r="H2280">
        <v>0.59041730999999997</v>
      </c>
      <c r="I2280" t="s">
        <v>26</v>
      </c>
    </row>
    <row r="2281" spans="1:9" x14ac:dyDescent="0.3">
      <c r="A2281">
        <v>2280</v>
      </c>
      <c r="B2281">
        <v>2009</v>
      </c>
      <c r="C2281" t="s">
        <v>25</v>
      </c>
      <c r="D2281" t="s">
        <v>25</v>
      </c>
      <c r="E2281">
        <v>7</v>
      </c>
      <c r="F2281" t="s">
        <v>25</v>
      </c>
      <c r="G2281" t="s">
        <v>25</v>
      </c>
      <c r="H2281">
        <v>0</v>
      </c>
      <c r="I2281" t="s">
        <v>26</v>
      </c>
    </row>
    <row r="2282" spans="1:9" x14ac:dyDescent="0.3">
      <c r="A2282">
        <v>2281</v>
      </c>
      <c r="B2282">
        <v>2010</v>
      </c>
      <c r="C2282" t="s">
        <v>27</v>
      </c>
      <c r="D2282" t="s">
        <v>9</v>
      </c>
      <c r="E2282">
        <v>4</v>
      </c>
      <c r="F2282">
        <v>55</v>
      </c>
      <c r="G2282">
        <v>4</v>
      </c>
      <c r="H2282">
        <v>7.2727272727272696E-2</v>
      </c>
      <c r="I2282" t="s">
        <v>10</v>
      </c>
    </row>
    <row r="2283" spans="1:9" x14ac:dyDescent="0.3">
      <c r="A2283">
        <v>2282</v>
      </c>
      <c r="B2283">
        <v>2010</v>
      </c>
      <c r="C2283" t="s">
        <v>27</v>
      </c>
      <c r="D2283" t="s">
        <v>9</v>
      </c>
      <c r="E2283">
        <v>4</v>
      </c>
      <c r="F2283">
        <v>55</v>
      </c>
      <c r="G2283">
        <v>4</v>
      </c>
      <c r="H2283">
        <v>7.2727272727272696E-2</v>
      </c>
      <c r="I2283" t="s">
        <v>10</v>
      </c>
    </row>
    <row r="2284" spans="1:9" x14ac:dyDescent="0.3">
      <c r="A2284">
        <v>2283</v>
      </c>
      <c r="B2284">
        <v>2010</v>
      </c>
      <c r="C2284" t="s">
        <v>27</v>
      </c>
      <c r="D2284" t="s">
        <v>9</v>
      </c>
      <c r="E2284">
        <v>4</v>
      </c>
      <c r="F2284">
        <v>55</v>
      </c>
      <c r="G2284">
        <v>4</v>
      </c>
      <c r="H2284">
        <v>7.2727272727272696E-2</v>
      </c>
      <c r="I2284" t="s">
        <v>10</v>
      </c>
    </row>
    <row r="2285" spans="1:9" x14ac:dyDescent="0.3">
      <c r="A2285">
        <v>2284</v>
      </c>
      <c r="B2285">
        <v>2010</v>
      </c>
      <c r="C2285" t="s">
        <v>27</v>
      </c>
      <c r="D2285" t="s">
        <v>9</v>
      </c>
      <c r="E2285">
        <v>4</v>
      </c>
      <c r="F2285">
        <v>55</v>
      </c>
      <c r="G2285">
        <v>4</v>
      </c>
      <c r="H2285">
        <v>7.2727272727272696E-2</v>
      </c>
      <c r="I2285" t="s">
        <v>10</v>
      </c>
    </row>
    <row r="2286" spans="1:9" x14ac:dyDescent="0.3">
      <c r="A2286">
        <v>2285</v>
      </c>
      <c r="B2286">
        <v>2010</v>
      </c>
      <c r="C2286" t="s">
        <v>27</v>
      </c>
      <c r="D2286" t="s">
        <v>9</v>
      </c>
      <c r="E2286">
        <v>5</v>
      </c>
      <c r="F2286">
        <v>55</v>
      </c>
      <c r="G2286">
        <v>22</v>
      </c>
      <c r="H2286">
        <v>0.4</v>
      </c>
      <c r="I2286" t="s">
        <v>10</v>
      </c>
    </row>
    <row r="2287" spans="1:9" x14ac:dyDescent="0.3">
      <c r="A2287">
        <v>2286</v>
      </c>
      <c r="B2287">
        <v>2010</v>
      </c>
      <c r="C2287" t="s">
        <v>27</v>
      </c>
      <c r="D2287" t="s">
        <v>9</v>
      </c>
      <c r="E2287">
        <v>5</v>
      </c>
      <c r="F2287">
        <v>55</v>
      </c>
      <c r="G2287">
        <v>22</v>
      </c>
      <c r="H2287">
        <v>0.4</v>
      </c>
      <c r="I2287" t="s">
        <v>10</v>
      </c>
    </row>
    <row r="2288" spans="1:9" x14ac:dyDescent="0.3">
      <c r="A2288">
        <v>2287</v>
      </c>
      <c r="B2288">
        <v>2010</v>
      </c>
      <c r="C2288" t="s">
        <v>27</v>
      </c>
      <c r="D2288" t="s">
        <v>9</v>
      </c>
      <c r="E2288">
        <v>5</v>
      </c>
      <c r="F2288">
        <v>55</v>
      </c>
      <c r="G2288">
        <v>22</v>
      </c>
      <c r="H2288">
        <v>0.4</v>
      </c>
      <c r="I2288" t="s">
        <v>10</v>
      </c>
    </row>
    <row r="2289" spans="1:9" x14ac:dyDescent="0.3">
      <c r="A2289">
        <v>2288</v>
      </c>
      <c r="B2289">
        <v>2010</v>
      </c>
      <c r="C2289" t="s">
        <v>27</v>
      </c>
      <c r="D2289" t="s">
        <v>9</v>
      </c>
      <c r="E2289">
        <v>5</v>
      </c>
      <c r="F2289">
        <v>55</v>
      </c>
      <c r="G2289">
        <v>22</v>
      </c>
      <c r="H2289">
        <v>0.4</v>
      </c>
      <c r="I2289" t="s">
        <v>10</v>
      </c>
    </row>
    <row r="2290" spans="1:9" x14ac:dyDescent="0.3">
      <c r="A2290">
        <v>2289</v>
      </c>
      <c r="B2290">
        <v>2010</v>
      </c>
      <c r="C2290" t="s">
        <v>27</v>
      </c>
      <c r="D2290" t="s">
        <v>9</v>
      </c>
      <c r="E2290">
        <v>5</v>
      </c>
      <c r="F2290">
        <v>55</v>
      </c>
      <c r="G2290">
        <v>22</v>
      </c>
      <c r="H2290">
        <v>0.4</v>
      </c>
      <c r="I2290" t="s">
        <v>10</v>
      </c>
    </row>
    <row r="2291" spans="1:9" x14ac:dyDescent="0.3">
      <c r="A2291">
        <v>2290</v>
      </c>
      <c r="B2291">
        <v>2010</v>
      </c>
      <c r="C2291" t="s">
        <v>27</v>
      </c>
      <c r="D2291" t="s">
        <v>9</v>
      </c>
      <c r="E2291">
        <v>5</v>
      </c>
      <c r="F2291">
        <v>55</v>
      </c>
      <c r="G2291">
        <v>22</v>
      </c>
      <c r="H2291">
        <v>0.4</v>
      </c>
      <c r="I2291" t="s">
        <v>10</v>
      </c>
    </row>
    <row r="2292" spans="1:9" x14ac:dyDescent="0.3">
      <c r="A2292">
        <v>2291</v>
      </c>
      <c r="B2292">
        <v>2010</v>
      </c>
      <c r="C2292" t="s">
        <v>27</v>
      </c>
      <c r="D2292" t="s">
        <v>9</v>
      </c>
      <c r="E2292">
        <v>5</v>
      </c>
      <c r="F2292">
        <v>55</v>
      </c>
      <c r="G2292">
        <v>22</v>
      </c>
      <c r="H2292">
        <v>0.4</v>
      </c>
      <c r="I2292" t="s">
        <v>10</v>
      </c>
    </row>
    <row r="2293" spans="1:9" x14ac:dyDescent="0.3">
      <c r="A2293">
        <v>2292</v>
      </c>
      <c r="B2293">
        <v>2010</v>
      </c>
      <c r="C2293" t="s">
        <v>27</v>
      </c>
      <c r="D2293" t="s">
        <v>9</v>
      </c>
      <c r="E2293">
        <v>5</v>
      </c>
      <c r="F2293">
        <v>55</v>
      </c>
      <c r="G2293">
        <v>22</v>
      </c>
      <c r="H2293">
        <v>0.4</v>
      </c>
      <c r="I2293" t="s">
        <v>10</v>
      </c>
    </row>
    <row r="2294" spans="1:9" x14ac:dyDescent="0.3">
      <c r="A2294">
        <v>2293</v>
      </c>
      <c r="B2294">
        <v>2010</v>
      </c>
      <c r="C2294" t="s">
        <v>27</v>
      </c>
      <c r="D2294" t="s">
        <v>9</v>
      </c>
      <c r="E2294">
        <v>5</v>
      </c>
      <c r="F2294">
        <v>55</v>
      </c>
      <c r="G2294">
        <v>22</v>
      </c>
      <c r="H2294">
        <v>0.4</v>
      </c>
      <c r="I2294" t="s">
        <v>10</v>
      </c>
    </row>
    <row r="2295" spans="1:9" x14ac:dyDescent="0.3">
      <c r="A2295">
        <v>2294</v>
      </c>
      <c r="B2295">
        <v>2010</v>
      </c>
      <c r="C2295" t="s">
        <v>27</v>
      </c>
      <c r="D2295" t="s">
        <v>9</v>
      </c>
      <c r="E2295">
        <v>5</v>
      </c>
      <c r="F2295">
        <v>55</v>
      </c>
      <c r="G2295">
        <v>22</v>
      </c>
      <c r="H2295">
        <v>0.4</v>
      </c>
      <c r="I2295" t="s">
        <v>10</v>
      </c>
    </row>
    <row r="2296" spans="1:9" x14ac:dyDescent="0.3">
      <c r="A2296">
        <v>2295</v>
      </c>
      <c r="B2296">
        <v>2010</v>
      </c>
      <c r="C2296" t="s">
        <v>27</v>
      </c>
      <c r="D2296" t="s">
        <v>9</v>
      </c>
      <c r="E2296">
        <v>5</v>
      </c>
      <c r="F2296">
        <v>55</v>
      </c>
      <c r="G2296">
        <v>22</v>
      </c>
      <c r="H2296">
        <v>0.4</v>
      </c>
      <c r="I2296" t="s">
        <v>10</v>
      </c>
    </row>
    <row r="2297" spans="1:9" x14ac:dyDescent="0.3">
      <c r="A2297">
        <v>2296</v>
      </c>
      <c r="B2297">
        <v>2010</v>
      </c>
      <c r="C2297" t="s">
        <v>27</v>
      </c>
      <c r="D2297" t="s">
        <v>9</v>
      </c>
      <c r="E2297">
        <v>5</v>
      </c>
      <c r="F2297">
        <v>55</v>
      </c>
      <c r="G2297">
        <v>22</v>
      </c>
      <c r="H2297">
        <v>0.4</v>
      </c>
      <c r="I2297" t="s">
        <v>10</v>
      </c>
    </row>
    <row r="2298" spans="1:9" x14ac:dyDescent="0.3">
      <c r="A2298">
        <v>2297</v>
      </c>
      <c r="B2298">
        <v>2010</v>
      </c>
      <c r="C2298" t="s">
        <v>27</v>
      </c>
      <c r="D2298" t="s">
        <v>9</v>
      </c>
      <c r="E2298">
        <v>5</v>
      </c>
      <c r="F2298">
        <v>55</v>
      </c>
      <c r="G2298">
        <v>22</v>
      </c>
      <c r="H2298">
        <v>0.4</v>
      </c>
      <c r="I2298" t="s">
        <v>10</v>
      </c>
    </row>
    <row r="2299" spans="1:9" x14ac:dyDescent="0.3">
      <c r="A2299">
        <v>2298</v>
      </c>
      <c r="B2299">
        <v>2010</v>
      </c>
      <c r="C2299" t="s">
        <v>27</v>
      </c>
      <c r="D2299" t="s">
        <v>9</v>
      </c>
      <c r="E2299">
        <v>5</v>
      </c>
      <c r="F2299">
        <v>55</v>
      </c>
      <c r="G2299">
        <v>22</v>
      </c>
      <c r="H2299">
        <v>0.4</v>
      </c>
      <c r="I2299" t="s">
        <v>10</v>
      </c>
    </row>
    <row r="2300" spans="1:9" x14ac:dyDescent="0.3">
      <c r="A2300">
        <v>2299</v>
      </c>
      <c r="B2300">
        <v>2010</v>
      </c>
      <c r="C2300" t="s">
        <v>27</v>
      </c>
      <c r="D2300" t="s">
        <v>9</v>
      </c>
      <c r="E2300">
        <v>5</v>
      </c>
      <c r="F2300">
        <v>55</v>
      </c>
      <c r="G2300">
        <v>22</v>
      </c>
      <c r="H2300">
        <v>0.4</v>
      </c>
      <c r="I2300" t="s">
        <v>10</v>
      </c>
    </row>
    <row r="2301" spans="1:9" x14ac:dyDescent="0.3">
      <c r="A2301">
        <v>2300</v>
      </c>
      <c r="B2301">
        <v>2010</v>
      </c>
      <c r="C2301" t="s">
        <v>27</v>
      </c>
      <c r="D2301" t="s">
        <v>9</v>
      </c>
      <c r="E2301">
        <v>5</v>
      </c>
      <c r="F2301">
        <v>55</v>
      </c>
      <c r="G2301">
        <v>22</v>
      </c>
      <c r="H2301">
        <v>0.4</v>
      </c>
      <c r="I2301" t="s">
        <v>10</v>
      </c>
    </row>
    <row r="2302" spans="1:9" x14ac:dyDescent="0.3">
      <c r="A2302">
        <v>2301</v>
      </c>
      <c r="B2302">
        <v>2010</v>
      </c>
      <c r="C2302" t="s">
        <v>27</v>
      </c>
      <c r="D2302" t="s">
        <v>9</v>
      </c>
      <c r="E2302">
        <v>5</v>
      </c>
      <c r="F2302">
        <v>55</v>
      </c>
      <c r="G2302">
        <v>22</v>
      </c>
      <c r="H2302">
        <v>0.4</v>
      </c>
      <c r="I2302" t="s">
        <v>10</v>
      </c>
    </row>
    <row r="2303" spans="1:9" x14ac:dyDescent="0.3">
      <c r="A2303">
        <v>2302</v>
      </c>
      <c r="B2303">
        <v>2010</v>
      </c>
      <c r="C2303" t="s">
        <v>27</v>
      </c>
      <c r="D2303" t="s">
        <v>9</v>
      </c>
      <c r="E2303">
        <v>5</v>
      </c>
      <c r="F2303">
        <v>55</v>
      </c>
      <c r="G2303">
        <v>22</v>
      </c>
      <c r="H2303">
        <v>0.4</v>
      </c>
      <c r="I2303" t="s">
        <v>10</v>
      </c>
    </row>
    <row r="2304" spans="1:9" x14ac:dyDescent="0.3">
      <c r="A2304">
        <v>2303</v>
      </c>
      <c r="B2304">
        <v>2010</v>
      </c>
      <c r="C2304" t="s">
        <v>27</v>
      </c>
      <c r="D2304" t="s">
        <v>9</v>
      </c>
      <c r="E2304">
        <v>5</v>
      </c>
      <c r="F2304">
        <v>55</v>
      </c>
      <c r="G2304">
        <v>22</v>
      </c>
      <c r="H2304">
        <v>0.4</v>
      </c>
      <c r="I2304" t="s">
        <v>10</v>
      </c>
    </row>
    <row r="2305" spans="1:9" x14ac:dyDescent="0.3">
      <c r="A2305">
        <v>2304</v>
      </c>
      <c r="B2305">
        <v>2010</v>
      </c>
      <c r="C2305" t="s">
        <v>27</v>
      </c>
      <c r="D2305" t="s">
        <v>9</v>
      </c>
      <c r="E2305">
        <v>5</v>
      </c>
      <c r="F2305">
        <v>55</v>
      </c>
      <c r="G2305">
        <v>22</v>
      </c>
      <c r="H2305">
        <v>0.4</v>
      </c>
      <c r="I2305" t="s">
        <v>10</v>
      </c>
    </row>
    <row r="2306" spans="1:9" x14ac:dyDescent="0.3">
      <c r="A2306">
        <v>2305</v>
      </c>
      <c r="B2306">
        <v>2010</v>
      </c>
      <c r="C2306" t="s">
        <v>27</v>
      </c>
      <c r="D2306" t="s">
        <v>9</v>
      </c>
      <c r="E2306">
        <v>5</v>
      </c>
      <c r="F2306">
        <v>55</v>
      </c>
      <c r="G2306">
        <v>22</v>
      </c>
      <c r="H2306">
        <v>0.4</v>
      </c>
      <c r="I2306" t="s">
        <v>10</v>
      </c>
    </row>
    <row r="2307" spans="1:9" x14ac:dyDescent="0.3">
      <c r="A2307">
        <v>2306</v>
      </c>
      <c r="B2307">
        <v>2010</v>
      </c>
      <c r="C2307" t="s">
        <v>27</v>
      </c>
      <c r="D2307" t="s">
        <v>9</v>
      </c>
      <c r="E2307">
        <v>5</v>
      </c>
      <c r="F2307">
        <v>55</v>
      </c>
      <c r="G2307">
        <v>22</v>
      </c>
      <c r="H2307">
        <v>0.4</v>
      </c>
      <c r="I2307" t="s">
        <v>10</v>
      </c>
    </row>
    <row r="2308" spans="1:9" x14ac:dyDescent="0.3">
      <c r="A2308">
        <v>2307</v>
      </c>
      <c r="B2308">
        <v>2010</v>
      </c>
      <c r="C2308" t="s">
        <v>27</v>
      </c>
      <c r="D2308" t="s">
        <v>9</v>
      </c>
      <c r="E2308">
        <v>6</v>
      </c>
      <c r="F2308">
        <v>55</v>
      </c>
      <c r="G2308">
        <v>27</v>
      </c>
      <c r="H2308">
        <v>0.49090909090909102</v>
      </c>
      <c r="I2308" t="s">
        <v>10</v>
      </c>
    </row>
    <row r="2309" spans="1:9" x14ac:dyDescent="0.3">
      <c r="A2309">
        <v>2308</v>
      </c>
      <c r="B2309">
        <v>2010</v>
      </c>
      <c r="C2309" t="s">
        <v>27</v>
      </c>
      <c r="D2309" t="s">
        <v>9</v>
      </c>
      <c r="E2309">
        <v>6</v>
      </c>
      <c r="F2309">
        <v>55</v>
      </c>
      <c r="G2309">
        <v>27</v>
      </c>
      <c r="H2309">
        <v>0.49090909090909102</v>
      </c>
      <c r="I2309" t="s">
        <v>10</v>
      </c>
    </row>
    <row r="2310" spans="1:9" x14ac:dyDescent="0.3">
      <c r="A2310">
        <v>2309</v>
      </c>
      <c r="B2310">
        <v>2010</v>
      </c>
      <c r="C2310" t="s">
        <v>27</v>
      </c>
      <c r="D2310" t="s">
        <v>9</v>
      </c>
      <c r="E2310">
        <v>6</v>
      </c>
      <c r="F2310">
        <v>55</v>
      </c>
      <c r="G2310">
        <v>27</v>
      </c>
      <c r="H2310">
        <v>0.49090909090909102</v>
      </c>
      <c r="I2310" t="s">
        <v>10</v>
      </c>
    </row>
    <row r="2311" spans="1:9" x14ac:dyDescent="0.3">
      <c r="A2311">
        <v>2310</v>
      </c>
      <c r="B2311">
        <v>2010</v>
      </c>
      <c r="C2311" t="s">
        <v>27</v>
      </c>
      <c r="D2311" t="s">
        <v>9</v>
      </c>
      <c r="E2311">
        <v>6</v>
      </c>
      <c r="F2311">
        <v>55</v>
      </c>
      <c r="G2311">
        <v>27</v>
      </c>
      <c r="H2311">
        <v>0.49090909090909102</v>
      </c>
      <c r="I2311" t="s">
        <v>10</v>
      </c>
    </row>
    <row r="2312" spans="1:9" x14ac:dyDescent="0.3">
      <c r="A2312">
        <v>2311</v>
      </c>
      <c r="B2312">
        <v>2010</v>
      </c>
      <c r="C2312" t="s">
        <v>27</v>
      </c>
      <c r="D2312" t="s">
        <v>9</v>
      </c>
      <c r="E2312">
        <v>6</v>
      </c>
      <c r="F2312">
        <v>55</v>
      </c>
      <c r="G2312">
        <v>27</v>
      </c>
      <c r="H2312">
        <v>0.49090909090909102</v>
      </c>
      <c r="I2312" t="s">
        <v>10</v>
      </c>
    </row>
    <row r="2313" spans="1:9" x14ac:dyDescent="0.3">
      <c r="A2313">
        <v>2312</v>
      </c>
      <c r="B2313">
        <v>2010</v>
      </c>
      <c r="C2313" t="s">
        <v>27</v>
      </c>
      <c r="D2313" t="s">
        <v>9</v>
      </c>
      <c r="E2313">
        <v>6</v>
      </c>
      <c r="F2313">
        <v>55</v>
      </c>
      <c r="G2313">
        <v>27</v>
      </c>
      <c r="H2313">
        <v>0.49090909090909102</v>
      </c>
      <c r="I2313" t="s">
        <v>10</v>
      </c>
    </row>
    <row r="2314" spans="1:9" x14ac:dyDescent="0.3">
      <c r="A2314">
        <v>2313</v>
      </c>
      <c r="B2314">
        <v>2010</v>
      </c>
      <c r="C2314" t="s">
        <v>27</v>
      </c>
      <c r="D2314" t="s">
        <v>9</v>
      </c>
      <c r="E2314">
        <v>6</v>
      </c>
      <c r="F2314">
        <v>55</v>
      </c>
      <c r="G2314">
        <v>27</v>
      </c>
      <c r="H2314">
        <v>0.49090909090909102</v>
      </c>
      <c r="I2314" t="s">
        <v>10</v>
      </c>
    </row>
    <row r="2315" spans="1:9" x14ac:dyDescent="0.3">
      <c r="A2315">
        <v>2314</v>
      </c>
      <c r="B2315">
        <v>2010</v>
      </c>
      <c r="C2315" t="s">
        <v>27</v>
      </c>
      <c r="D2315" t="s">
        <v>9</v>
      </c>
      <c r="E2315">
        <v>6</v>
      </c>
      <c r="F2315">
        <v>55</v>
      </c>
      <c r="G2315">
        <v>27</v>
      </c>
      <c r="H2315">
        <v>0.49090909090909102</v>
      </c>
      <c r="I2315" t="s">
        <v>10</v>
      </c>
    </row>
    <row r="2316" spans="1:9" x14ac:dyDescent="0.3">
      <c r="A2316">
        <v>2315</v>
      </c>
      <c r="B2316">
        <v>2010</v>
      </c>
      <c r="C2316" t="s">
        <v>27</v>
      </c>
      <c r="D2316" t="s">
        <v>9</v>
      </c>
      <c r="E2316">
        <v>6</v>
      </c>
      <c r="F2316">
        <v>55</v>
      </c>
      <c r="G2316">
        <v>27</v>
      </c>
      <c r="H2316">
        <v>0.49090909090909102</v>
      </c>
      <c r="I2316" t="s">
        <v>10</v>
      </c>
    </row>
    <row r="2317" spans="1:9" x14ac:dyDescent="0.3">
      <c r="A2317">
        <v>2316</v>
      </c>
      <c r="B2317">
        <v>2010</v>
      </c>
      <c r="C2317" t="s">
        <v>27</v>
      </c>
      <c r="D2317" t="s">
        <v>9</v>
      </c>
      <c r="E2317">
        <v>6</v>
      </c>
      <c r="F2317">
        <v>55</v>
      </c>
      <c r="G2317">
        <v>27</v>
      </c>
      <c r="H2317">
        <v>0.49090909090909102</v>
      </c>
      <c r="I2317" t="s">
        <v>10</v>
      </c>
    </row>
    <row r="2318" spans="1:9" x14ac:dyDescent="0.3">
      <c r="A2318">
        <v>2317</v>
      </c>
      <c r="B2318">
        <v>2010</v>
      </c>
      <c r="C2318" t="s">
        <v>27</v>
      </c>
      <c r="D2318" t="s">
        <v>9</v>
      </c>
      <c r="E2318">
        <v>6</v>
      </c>
      <c r="F2318">
        <v>55</v>
      </c>
      <c r="G2318">
        <v>27</v>
      </c>
      <c r="H2318">
        <v>0.49090909090909102</v>
      </c>
      <c r="I2318" t="s">
        <v>10</v>
      </c>
    </row>
    <row r="2319" spans="1:9" x14ac:dyDescent="0.3">
      <c r="A2319">
        <v>2318</v>
      </c>
      <c r="B2319">
        <v>2010</v>
      </c>
      <c r="C2319" t="s">
        <v>27</v>
      </c>
      <c r="D2319" t="s">
        <v>9</v>
      </c>
      <c r="E2319">
        <v>6</v>
      </c>
      <c r="F2319">
        <v>55</v>
      </c>
      <c r="G2319">
        <v>27</v>
      </c>
      <c r="H2319">
        <v>0.49090909090909102</v>
      </c>
      <c r="I2319" t="s">
        <v>10</v>
      </c>
    </row>
    <row r="2320" spans="1:9" x14ac:dyDescent="0.3">
      <c r="A2320">
        <v>2319</v>
      </c>
      <c r="B2320">
        <v>2010</v>
      </c>
      <c r="C2320" t="s">
        <v>27</v>
      </c>
      <c r="D2320" t="s">
        <v>9</v>
      </c>
      <c r="E2320">
        <v>6</v>
      </c>
      <c r="F2320">
        <v>55</v>
      </c>
      <c r="G2320">
        <v>27</v>
      </c>
      <c r="H2320">
        <v>0.49090909090909102</v>
      </c>
      <c r="I2320" t="s">
        <v>10</v>
      </c>
    </row>
    <row r="2321" spans="1:9" x14ac:dyDescent="0.3">
      <c r="A2321">
        <v>2320</v>
      </c>
      <c r="B2321">
        <v>2010</v>
      </c>
      <c r="C2321" t="s">
        <v>27</v>
      </c>
      <c r="D2321" t="s">
        <v>9</v>
      </c>
      <c r="E2321">
        <v>6</v>
      </c>
      <c r="F2321">
        <v>55</v>
      </c>
      <c r="G2321">
        <v>27</v>
      </c>
      <c r="H2321">
        <v>0.49090909090909102</v>
      </c>
      <c r="I2321" t="s">
        <v>10</v>
      </c>
    </row>
    <row r="2322" spans="1:9" x14ac:dyDescent="0.3">
      <c r="A2322">
        <v>2321</v>
      </c>
      <c r="B2322">
        <v>2010</v>
      </c>
      <c r="C2322" t="s">
        <v>27</v>
      </c>
      <c r="D2322" t="s">
        <v>9</v>
      </c>
      <c r="E2322">
        <v>6</v>
      </c>
      <c r="F2322">
        <v>55</v>
      </c>
      <c r="G2322">
        <v>27</v>
      </c>
      <c r="H2322">
        <v>0.49090909090909102</v>
      </c>
      <c r="I2322" t="s">
        <v>10</v>
      </c>
    </row>
    <row r="2323" spans="1:9" x14ac:dyDescent="0.3">
      <c r="A2323">
        <v>2322</v>
      </c>
      <c r="B2323">
        <v>2010</v>
      </c>
      <c r="C2323" t="s">
        <v>27</v>
      </c>
      <c r="D2323" t="s">
        <v>9</v>
      </c>
      <c r="E2323">
        <v>6</v>
      </c>
      <c r="F2323">
        <v>55</v>
      </c>
      <c r="G2323">
        <v>27</v>
      </c>
      <c r="H2323">
        <v>0.49090909090909102</v>
      </c>
      <c r="I2323" t="s">
        <v>10</v>
      </c>
    </row>
    <row r="2324" spans="1:9" x14ac:dyDescent="0.3">
      <c r="A2324">
        <v>2323</v>
      </c>
      <c r="B2324">
        <v>2010</v>
      </c>
      <c r="C2324" t="s">
        <v>27</v>
      </c>
      <c r="D2324" t="s">
        <v>9</v>
      </c>
      <c r="E2324">
        <v>6</v>
      </c>
      <c r="F2324">
        <v>55</v>
      </c>
      <c r="G2324">
        <v>27</v>
      </c>
      <c r="H2324">
        <v>0.49090909090909102</v>
      </c>
      <c r="I2324" t="s">
        <v>10</v>
      </c>
    </row>
    <row r="2325" spans="1:9" x14ac:dyDescent="0.3">
      <c r="A2325">
        <v>2324</v>
      </c>
      <c r="B2325">
        <v>2010</v>
      </c>
      <c r="C2325" t="s">
        <v>27</v>
      </c>
      <c r="D2325" t="s">
        <v>9</v>
      </c>
      <c r="E2325">
        <v>6</v>
      </c>
      <c r="F2325">
        <v>55</v>
      </c>
      <c r="G2325">
        <v>27</v>
      </c>
      <c r="H2325">
        <v>0.49090909090909102</v>
      </c>
      <c r="I2325" t="s">
        <v>10</v>
      </c>
    </row>
    <row r="2326" spans="1:9" x14ac:dyDescent="0.3">
      <c r="A2326">
        <v>2325</v>
      </c>
      <c r="B2326">
        <v>2010</v>
      </c>
      <c r="C2326" t="s">
        <v>27</v>
      </c>
      <c r="D2326" t="s">
        <v>9</v>
      </c>
      <c r="E2326">
        <v>6</v>
      </c>
      <c r="F2326">
        <v>55</v>
      </c>
      <c r="G2326">
        <v>27</v>
      </c>
      <c r="H2326">
        <v>0.49090909090909102</v>
      </c>
      <c r="I2326" t="s">
        <v>10</v>
      </c>
    </row>
    <row r="2327" spans="1:9" x14ac:dyDescent="0.3">
      <c r="A2327">
        <v>2326</v>
      </c>
      <c r="B2327">
        <v>2010</v>
      </c>
      <c r="C2327" t="s">
        <v>27</v>
      </c>
      <c r="D2327" t="s">
        <v>9</v>
      </c>
      <c r="E2327">
        <v>6</v>
      </c>
      <c r="F2327">
        <v>55</v>
      </c>
      <c r="G2327">
        <v>27</v>
      </c>
      <c r="H2327">
        <v>0.49090909090909102</v>
      </c>
      <c r="I2327" t="s">
        <v>10</v>
      </c>
    </row>
    <row r="2328" spans="1:9" x14ac:dyDescent="0.3">
      <c r="A2328">
        <v>2327</v>
      </c>
      <c r="B2328">
        <v>2010</v>
      </c>
      <c r="C2328" t="s">
        <v>27</v>
      </c>
      <c r="D2328" t="s">
        <v>9</v>
      </c>
      <c r="E2328">
        <v>6</v>
      </c>
      <c r="F2328">
        <v>55</v>
      </c>
      <c r="G2328">
        <v>27</v>
      </c>
      <c r="H2328">
        <v>0.49090909090909102</v>
      </c>
      <c r="I2328" t="s">
        <v>10</v>
      </c>
    </row>
    <row r="2329" spans="1:9" x14ac:dyDescent="0.3">
      <c r="A2329">
        <v>2328</v>
      </c>
      <c r="B2329">
        <v>2010</v>
      </c>
      <c r="C2329" t="s">
        <v>27</v>
      </c>
      <c r="D2329" t="s">
        <v>9</v>
      </c>
      <c r="E2329">
        <v>6</v>
      </c>
      <c r="F2329">
        <v>55</v>
      </c>
      <c r="G2329">
        <v>27</v>
      </c>
      <c r="H2329">
        <v>0.49090909090909102</v>
      </c>
      <c r="I2329" t="s">
        <v>10</v>
      </c>
    </row>
    <row r="2330" spans="1:9" x14ac:dyDescent="0.3">
      <c r="A2330">
        <v>2329</v>
      </c>
      <c r="B2330">
        <v>2010</v>
      </c>
      <c r="C2330" t="s">
        <v>27</v>
      </c>
      <c r="D2330" t="s">
        <v>9</v>
      </c>
      <c r="E2330">
        <v>6</v>
      </c>
      <c r="F2330">
        <v>55</v>
      </c>
      <c r="G2330">
        <v>27</v>
      </c>
      <c r="H2330">
        <v>0.49090909090909102</v>
      </c>
      <c r="I2330" t="s">
        <v>10</v>
      </c>
    </row>
    <row r="2331" spans="1:9" x14ac:dyDescent="0.3">
      <c r="A2331">
        <v>2330</v>
      </c>
      <c r="B2331">
        <v>2010</v>
      </c>
      <c r="C2331" t="s">
        <v>27</v>
      </c>
      <c r="D2331" t="s">
        <v>9</v>
      </c>
      <c r="E2331">
        <v>6</v>
      </c>
      <c r="F2331">
        <v>55</v>
      </c>
      <c r="G2331">
        <v>27</v>
      </c>
      <c r="H2331">
        <v>0.49090909090909102</v>
      </c>
      <c r="I2331" t="s">
        <v>10</v>
      </c>
    </row>
    <row r="2332" spans="1:9" x14ac:dyDescent="0.3">
      <c r="A2332">
        <v>2331</v>
      </c>
      <c r="B2332">
        <v>2010</v>
      </c>
      <c r="C2332" t="s">
        <v>27</v>
      </c>
      <c r="D2332" t="s">
        <v>9</v>
      </c>
      <c r="E2332">
        <v>6</v>
      </c>
      <c r="F2332">
        <v>55</v>
      </c>
      <c r="G2332">
        <v>27</v>
      </c>
      <c r="H2332">
        <v>0.49090909090909102</v>
      </c>
      <c r="I2332" t="s">
        <v>10</v>
      </c>
    </row>
    <row r="2333" spans="1:9" x14ac:dyDescent="0.3">
      <c r="A2333">
        <v>2332</v>
      </c>
      <c r="B2333">
        <v>2010</v>
      </c>
      <c r="C2333" t="s">
        <v>27</v>
      </c>
      <c r="D2333" t="s">
        <v>9</v>
      </c>
      <c r="E2333">
        <v>6</v>
      </c>
      <c r="F2333">
        <v>55</v>
      </c>
      <c r="G2333">
        <v>27</v>
      </c>
      <c r="H2333">
        <v>0.49090909090909102</v>
      </c>
      <c r="I2333" t="s">
        <v>10</v>
      </c>
    </row>
    <row r="2334" spans="1:9" x14ac:dyDescent="0.3">
      <c r="A2334">
        <v>2333</v>
      </c>
      <c r="B2334">
        <v>2010</v>
      </c>
      <c r="C2334" t="s">
        <v>27</v>
      </c>
      <c r="D2334" t="s">
        <v>9</v>
      </c>
      <c r="E2334">
        <v>6</v>
      </c>
      <c r="F2334">
        <v>55</v>
      </c>
      <c r="G2334">
        <v>27</v>
      </c>
      <c r="H2334">
        <v>0.49090909090909102</v>
      </c>
      <c r="I2334" t="s">
        <v>10</v>
      </c>
    </row>
    <row r="2335" spans="1:9" x14ac:dyDescent="0.3">
      <c r="A2335">
        <v>2334</v>
      </c>
      <c r="B2335">
        <v>2010</v>
      </c>
      <c r="C2335" t="s">
        <v>27</v>
      </c>
      <c r="D2335" t="s">
        <v>9</v>
      </c>
      <c r="E2335">
        <v>7</v>
      </c>
      <c r="F2335">
        <v>55</v>
      </c>
      <c r="G2335">
        <v>2</v>
      </c>
      <c r="H2335">
        <v>3.6363636363636397E-2</v>
      </c>
      <c r="I2335" t="s">
        <v>10</v>
      </c>
    </row>
    <row r="2336" spans="1:9" x14ac:dyDescent="0.3">
      <c r="A2336">
        <v>2335</v>
      </c>
      <c r="B2336">
        <v>2010</v>
      </c>
      <c r="C2336" t="s">
        <v>27</v>
      </c>
      <c r="D2336" t="s">
        <v>9</v>
      </c>
      <c r="E2336">
        <v>7</v>
      </c>
      <c r="F2336">
        <v>55</v>
      </c>
      <c r="G2336">
        <v>2</v>
      </c>
      <c r="H2336">
        <v>3.6363636363636397E-2</v>
      </c>
      <c r="I2336" t="s">
        <v>10</v>
      </c>
    </row>
    <row r="2337" spans="1:9" x14ac:dyDescent="0.3">
      <c r="A2337">
        <v>2336</v>
      </c>
      <c r="B2337">
        <v>2010</v>
      </c>
      <c r="C2337" t="s">
        <v>27</v>
      </c>
      <c r="D2337" t="s">
        <v>11</v>
      </c>
      <c r="E2337">
        <v>4</v>
      </c>
      <c r="F2337">
        <v>12</v>
      </c>
      <c r="G2337">
        <v>2</v>
      </c>
      <c r="H2337">
        <v>0.16666666666666699</v>
      </c>
      <c r="I2337" t="s">
        <v>12</v>
      </c>
    </row>
    <row r="2338" spans="1:9" x14ac:dyDescent="0.3">
      <c r="A2338">
        <v>2337</v>
      </c>
      <c r="B2338">
        <v>2010</v>
      </c>
      <c r="C2338" t="s">
        <v>27</v>
      </c>
      <c r="D2338" t="s">
        <v>11</v>
      </c>
      <c r="E2338">
        <v>4</v>
      </c>
      <c r="F2338">
        <v>12</v>
      </c>
      <c r="G2338">
        <v>2</v>
      </c>
      <c r="H2338">
        <v>0.16666666666666699</v>
      </c>
      <c r="I2338" t="s">
        <v>12</v>
      </c>
    </row>
    <row r="2339" spans="1:9" x14ac:dyDescent="0.3">
      <c r="A2339">
        <v>2338</v>
      </c>
      <c r="B2339">
        <v>2010</v>
      </c>
      <c r="C2339" t="s">
        <v>27</v>
      </c>
      <c r="D2339" t="s">
        <v>11</v>
      </c>
      <c r="E2339">
        <v>5</v>
      </c>
      <c r="F2339">
        <v>12</v>
      </c>
      <c r="G2339">
        <v>8</v>
      </c>
      <c r="H2339">
        <v>0.66666666666666696</v>
      </c>
      <c r="I2339" t="s">
        <v>12</v>
      </c>
    </row>
    <row r="2340" spans="1:9" x14ac:dyDescent="0.3">
      <c r="A2340">
        <v>2339</v>
      </c>
      <c r="B2340">
        <v>2010</v>
      </c>
      <c r="C2340" t="s">
        <v>27</v>
      </c>
      <c r="D2340" t="s">
        <v>11</v>
      </c>
      <c r="E2340">
        <v>5</v>
      </c>
      <c r="F2340">
        <v>12</v>
      </c>
      <c r="G2340">
        <v>8</v>
      </c>
      <c r="H2340">
        <v>0.66666666666666696</v>
      </c>
      <c r="I2340" t="s">
        <v>12</v>
      </c>
    </row>
    <row r="2341" spans="1:9" x14ac:dyDescent="0.3">
      <c r="A2341">
        <v>2340</v>
      </c>
      <c r="B2341">
        <v>2010</v>
      </c>
      <c r="C2341" t="s">
        <v>27</v>
      </c>
      <c r="D2341" t="s">
        <v>11</v>
      </c>
      <c r="E2341">
        <v>5</v>
      </c>
      <c r="F2341">
        <v>12</v>
      </c>
      <c r="G2341">
        <v>8</v>
      </c>
      <c r="H2341">
        <v>0.66666666666666696</v>
      </c>
      <c r="I2341" t="s">
        <v>12</v>
      </c>
    </row>
    <row r="2342" spans="1:9" x14ac:dyDescent="0.3">
      <c r="A2342">
        <v>2341</v>
      </c>
      <c r="B2342">
        <v>2010</v>
      </c>
      <c r="C2342" t="s">
        <v>27</v>
      </c>
      <c r="D2342" t="s">
        <v>11</v>
      </c>
      <c r="E2342">
        <v>5</v>
      </c>
      <c r="F2342">
        <v>12</v>
      </c>
      <c r="G2342">
        <v>8</v>
      </c>
      <c r="H2342">
        <v>0.66666666666666696</v>
      </c>
      <c r="I2342" t="s">
        <v>12</v>
      </c>
    </row>
    <row r="2343" spans="1:9" x14ac:dyDescent="0.3">
      <c r="A2343">
        <v>2342</v>
      </c>
      <c r="B2343">
        <v>2010</v>
      </c>
      <c r="C2343" t="s">
        <v>27</v>
      </c>
      <c r="D2343" t="s">
        <v>11</v>
      </c>
      <c r="E2343">
        <v>5</v>
      </c>
      <c r="F2343">
        <v>12</v>
      </c>
      <c r="G2343">
        <v>8</v>
      </c>
      <c r="H2343">
        <v>0.66666666666666696</v>
      </c>
      <c r="I2343" t="s">
        <v>12</v>
      </c>
    </row>
    <row r="2344" spans="1:9" x14ac:dyDescent="0.3">
      <c r="A2344">
        <v>2343</v>
      </c>
      <c r="B2344">
        <v>2010</v>
      </c>
      <c r="C2344" t="s">
        <v>27</v>
      </c>
      <c r="D2344" t="s">
        <v>11</v>
      </c>
      <c r="E2344">
        <v>5</v>
      </c>
      <c r="F2344">
        <v>12</v>
      </c>
      <c r="G2344">
        <v>8</v>
      </c>
      <c r="H2344">
        <v>0.66666666666666696</v>
      </c>
      <c r="I2344" t="s">
        <v>12</v>
      </c>
    </row>
    <row r="2345" spans="1:9" x14ac:dyDescent="0.3">
      <c r="A2345">
        <v>2344</v>
      </c>
      <c r="B2345">
        <v>2010</v>
      </c>
      <c r="C2345" t="s">
        <v>27</v>
      </c>
      <c r="D2345" t="s">
        <v>11</v>
      </c>
      <c r="E2345">
        <v>5</v>
      </c>
      <c r="F2345">
        <v>12</v>
      </c>
      <c r="G2345">
        <v>8</v>
      </c>
      <c r="H2345">
        <v>0.66666666666666696</v>
      </c>
      <c r="I2345" t="s">
        <v>12</v>
      </c>
    </row>
    <row r="2346" spans="1:9" x14ac:dyDescent="0.3">
      <c r="A2346">
        <v>2345</v>
      </c>
      <c r="B2346">
        <v>2010</v>
      </c>
      <c r="C2346" t="s">
        <v>27</v>
      </c>
      <c r="D2346" t="s">
        <v>11</v>
      </c>
      <c r="E2346">
        <v>5</v>
      </c>
      <c r="F2346">
        <v>12</v>
      </c>
      <c r="G2346">
        <v>8</v>
      </c>
      <c r="H2346">
        <v>0.66666666666666696</v>
      </c>
      <c r="I2346" t="s">
        <v>12</v>
      </c>
    </row>
    <row r="2347" spans="1:9" x14ac:dyDescent="0.3">
      <c r="A2347">
        <v>2346</v>
      </c>
      <c r="B2347">
        <v>2010</v>
      </c>
      <c r="C2347" t="s">
        <v>27</v>
      </c>
      <c r="D2347" t="s">
        <v>11</v>
      </c>
      <c r="E2347">
        <v>6</v>
      </c>
      <c r="F2347">
        <v>12</v>
      </c>
      <c r="G2347">
        <v>2</v>
      </c>
      <c r="H2347">
        <v>0.16666666666666699</v>
      </c>
      <c r="I2347" t="s">
        <v>12</v>
      </c>
    </row>
    <row r="2348" spans="1:9" x14ac:dyDescent="0.3">
      <c r="A2348">
        <v>2347</v>
      </c>
      <c r="B2348">
        <v>2010</v>
      </c>
      <c r="C2348" t="s">
        <v>27</v>
      </c>
      <c r="D2348" t="s">
        <v>11</v>
      </c>
      <c r="E2348">
        <v>6</v>
      </c>
      <c r="F2348">
        <v>12</v>
      </c>
      <c r="G2348">
        <v>2</v>
      </c>
      <c r="H2348">
        <v>0.16666666666666699</v>
      </c>
      <c r="I2348" t="s">
        <v>12</v>
      </c>
    </row>
    <row r="2349" spans="1:9" x14ac:dyDescent="0.3">
      <c r="A2349">
        <v>2348</v>
      </c>
      <c r="B2349">
        <v>2010</v>
      </c>
      <c r="C2349" t="s">
        <v>27</v>
      </c>
      <c r="D2349" t="s">
        <v>13</v>
      </c>
      <c r="E2349">
        <v>4</v>
      </c>
      <c r="F2349">
        <v>26</v>
      </c>
      <c r="G2349">
        <v>4</v>
      </c>
      <c r="H2349">
        <v>0.15384615384615399</v>
      </c>
      <c r="I2349" t="s">
        <v>14</v>
      </c>
    </row>
    <row r="2350" spans="1:9" x14ac:dyDescent="0.3">
      <c r="A2350">
        <v>2349</v>
      </c>
      <c r="B2350">
        <v>2010</v>
      </c>
      <c r="C2350" t="s">
        <v>27</v>
      </c>
      <c r="D2350" t="s">
        <v>13</v>
      </c>
      <c r="E2350">
        <v>4</v>
      </c>
      <c r="F2350">
        <v>26</v>
      </c>
      <c r="G2350">
        <v>4</v>
      </c>
      <c r="H2350">
        <v>0.15384615384615399</v>
      </c>
      <c r="I2350" t="s">
        <v>14</v>
      </c>
    </row>
    <row r="2351" spans="1:9" x14ac:dyDescent="0.3">
      <c r="A2351">
        <v>2350</v>
      </c>
      <c r="B2351">
        <v>2010</v>
      </c>
      <c r="C2351" t="s">
        <v>27</v>
      </c>
      <c r="D2351" t="s">
        <v>13</v>
      </c>
      <c r="E2351">
        <v>4</v>
      </c>
      <c r="F2351">
        <v>26</v>
      </c>
      <c r="G2351">
        <v>4</v>
      </c>
      <c r="H2351">
        <v>0.15384615384615399</v>
      </c>
      <c r="I2351" t="s">
        <v>14</v>
      </c>
    </row>
    <row r="2352" spans="1:9" x14ac:dyDescent="0.3">
      <c r="A2352">
        <v>2351</v>
      </c>
      <c r="B2352">
        <v>2010</v>
      </c>
      <c r="C2352" t="s">
        <v>27</v>
      </c>
      <c r="D2352" t="s">
        <v>13</v>
      </c>
      <c r="E2352">
        <v>4</v>
      </c>
      <c r="F2352">
        <v>26</v>
      </c>
      <c r="G2352">
        <v>4</v>
      </c>
      <c r="H2352">
        <v>0.15384615384615399</v>
      </c>
      <c r="I2352" t="s">
        <v>14</v>
      </c>
    </row>
    <row r="2353" spans="1:9" x14ac:dyDescent="0.3">
      <c r="A2353">
        <v>2352</v>
      </c>
      <c r="B2353">
        <v>2010</v>
      </c>
      <c r="C2353" t="s">
        <v>27</v>
      </c>
      <c r="D2353" t="s">
        <v>13</v>
      </c>
      <c r="E2353">
        <v>5</v>
      </c>
      <c r="F2353">
        <v>26</v>
      </c>
      <c r="G2353">
        <v>18</v>
      </c>
      <c r="H2353">
        <v>0.69230769230769196</v>
      </c>
      <c r="I2353" t="s">
        <v>14</v>
      </c>
    </row>
    <row r="2354" spans="1:9" x14ac:dyDescent="0.3">
      <c r="A2354">
        <v>2353</v>
      </c>
      <c r="B2354">
        <v>2010</v>
      </c>
      <c r="C2354" t="s">
        <v>27</v>
      </c>
      <c r="D2354" t="s">
        <v>13</v>
      </c>
      <c r="E2354">
        <v>5</v>
      </c>
      <c r="F2354">
        <v>26</v>
      </c>
      <c r="G2354">
        <v>18</v>
      </c>
      <c r="H2354">
        <v>0.69230769230769196</v>
      </c>
      <c r="I2354" t="s">
        <v>14</v>
      </c>
    </row>
    <row r="2355" spans="1:9" x14ac:dyDescent="0.3">
      <c r="A2355">
        <v>2354</v>
      </c>
      <c r="B2355">
        <v>2010</v>
      </c>
      <c r="C2355" t="s">
        <v>27</v>
      </c>
      <c r="D2355" t="s">
        <v>13</v>
      </c>
      <c r="E2355">
        <v>5</v>
      </c>
      <c r="F2355">
        <v>26</v>
      </c>
      <c r="G2355">
        <v>18</v>
      </c>
      <c r="H2355">
        <v>0.69230769230769196</v>
      </c>
      <c r="I2355" t="s">
        <v>14</v>
      </c>
    </row>
    <row r="2356" spans="1:9" x14ac:dyDescent="0.3">
      <c r="A2356">
        <v>2355</v>
      </c>
      <c r="B2356">
        <v>2010</v>
      </c>
      <c r="C2356" t="s">
        <v>27</v>
      </c>
      <c r="D2356" t="s">
        <v>13</v>
      </c>
      <c r="E2356">
        <v>5</v>
      </c>
      <c r="F2356">
        <v>26</v>
      </c>
      <c r="G2356">
        <v>18</v>
      </c>
      <c r="H2356">
        <v>0.69230769230769196</v>
      </c>
      <c r="I2356" t="s">
        <v>14</v>
      </c>
    </row>
    <row r="2357" spans="1:9" x14ac:dyDescent="0.3">
      <c r="A2357">
        <v>2356</v>
      </c>
      <c r="B2357">
        <v>2010</v>
      </c>
      <c r="C2357" t="s">
        <v>27</v>
      </c>
      <c r="D2357" t="s">
        <v>13</v>
      </c>
      <c r="E2357">
        <v>5</v>
      </c>
      <c r="F2357">
        <v>26</v>
      </c>
      <c r="G2357">
        <v>18</v>
      </c>
      <c r="H2357">
        <v>0.69230769230769196</v>
      </c>
      <c r="I2357" t="s">
        <v>14</v>
      </c>
    </row>
    <row r="2358" spans="1:9" x14ac:dyDescent="0.3">
      <c r="A2358">
        <v>2357</v>
      </c>
      <c r="B2358">
        <v>2010</v>
      </c>
      <c r="C2358" t="s">
        <v>27</v>
      </c>
      <c r="D2358" t="s">
        <v>13</v>
      </c>
      <c r="E2358">
        <v>5</v>
      </c>
      <c r="F2358">
        <v>26</v>
      </c>
      <c r="G2358">
        <v>18</v>
      </c>
      <c r="H2358">
        <v>0.69230769230769196</v>
      </c>
      <c r="I2358" t="s">
        <v>14</v>
      </c>
    </row>
    <row r="2359" spans="1:9" x14ac:dyDescent="0.3">
      <c r="A2359">
        <v>2358</v>
      </c>
      <c r="B2359">
        <v>2010</v>
      </c>
      <c r="C2359" t="s">
        <v>27</v>
      </c>
      <c r="D2359" t="s">
        <v>13</v>
      </c>
      <c r="E2359">
        <v>5</v>
      </c>
      <c r="F2359">
        <v>26</v>
      </c>
      <c r="G2359">
        <v>18</v>
      </c>
      <c r="H2359">
        <v>0.69230769230769196</v>
      </c>
      <c r="I2359" t="s">
        <v>14</v>
      </c>
    </row>
    <row r="2360" spans="1:9" x14ac:dyDescent="0.3">
      <c r="A2360">
        <v>2359</v>
      </c>
      <c r="B2360">
        <v>2010</v>
      </c>
      <c r="C2360" t="s">
        <v>27</v>
      </c>
      <c r="D2360" t="s">
        <v>13</v>
      </c>
      <c r="E2360">
        <v>5</v>
      </c>
      <c r="F2360">
        <v>26</v>
      </c>
      <c r="G2360">
        <v>18</v>
      </c>
      <c r="H2360">
        <v>0.69230769230769196</v>
      </c>
      <c r="I2360" t="s">
        <v>14</v>
      </c>
    </row>
    <row r="2361" spans="1:9" x14ac:dyDescent="0.3">
      <c r="A2361">
        <v>2360</v>
      </c>
      <c r="B2361">
        <v>2010</v>
      </c>
      <c r="C2361" t="s">
        <v>27</v>
      </c>
      <c r="D2361" t="s">
        <v>13</v>
      </c>
      <c r="E2361">
        <v>5</v>
      </c>
      <c r="F2361">
        <v>26</v>
      </c>
      <c r="G2361">
        <v>18</v>
      </c>
      <c r="H2361">
        <v>0.69230769230769196</v>
      </c>
      <c r="I2361" t="s">
        <v>14</v>
      </c>
    </row>
    <row r="2362" spans="1:9" x14ac:dyDescent="0.3">
      <c r="A2362">
        <v>2361</v>
      </c>
      <c r="B2362">
        <v>2010</v>
      </c>
      <c r="C2362" t="s">
        <v>27</v>
      </c>
      <c r="D2362" t="s">
        <v>13</v>
      </c>
      <c r="E2362">
        <v>5</v>
      </c>
      <c r="F2362">
        <v>26</v>
      </c>
      <c r="G2362">
        <v>18</v>
      </c>
      <c r="H2362">
        <v>0.69230769230769196</v>
      </c>
      <c r="I2362" t="s">
        <v>14</v>
      </c>
    </row>
    <row r="2363" spans="1:9" x14ac:dyDescent="0.3">
      <c r="A2363">
        <v>2362</v>
      </c>
      <c r="B2363">
        <v>2010</v>
      </c>
      <c r="C2363" t="s">
        <v>27</v>
      </c>
      <c r="D2363" t="s">
        <v>13</v>
      </c>
      <c r="E2363">
        <v>5</v>
      </c>
      <c r="F2363">
        <v>26</v>
      </c>
      <c r="G2363">
        <v>18</v>
      </c>
      <c r="H2363">
        <v>0.69230769230769196</v>
      </c>
      <c r="I2363" t="s">
        <v>14</v>
      </c>
    </row>
    <row r="2364" spans="1:9" x14ac:dyDescent="0.3">
      <c r="A2364">
        <v>2363</v>
      </c>
      <c r="B2364">
        <v>2010</v>
      </c>
      <c r="C2364" t="s">
        <v>27</v>
      </c>
      <c r="D2364" t="s">
        <v>13</v>
      </c>
      <c r="E2364">
        <v>5</v>
      </c>
      <c r="F2364">
        <v>26</v>
      </c>
      <c r="G2364">
        <v>18</v>
      </c>
      <c r="H2364">
        <v>0.69230769230769196</v>
      </c>
      <c r="I2364" t="s">
        <v>14</v>
      </c>
    </row>
    <row r="2365" spans="1:9" x14ac:dyDescent="0.3">
      <c r="A2365">
        <v>2364</v>
      </c>
      <c r="B2365">
        <v>2010</v>
      </c>
      <c r="C2365" t="s">
        <v>27</v>
      </c>
      <c r="D2365" t="s">
        <v>13</v>
      </c>
      <c r="E2365">
        <v>5</v>
      </c>
      <c r="F2365">
        <v>26</v>
      </c>
      <c r="G2365">
        <v>18</v>
      </c>
      <c r="H2365">
        <v>0.69230769230769196</v>
      </c>
      <c r="I2365" t="s">
        <v>14</v>
      </c>
    </row>
    <row r="2366" spans="1:9" x14ac:dyDescent="0.3">
      <c r="A2366">
        <v>2365</v>
      </c>
      <c r="B2366">
        <v>2010</v>
      </c>
      <c r="C2366" t="s">
        <v>27</v>
      </c>
      <c r="D2366" t="s">
        <v>13</v>
      </c>
      <c r="E2366">
        <v>5</v>
      </c>
      <c r="F2366">
        <v>26</v>
      </c>
      <c r="G2366">
        <v>18</v>
      </c>
      <c r="H2366">
        <v>0.69230769230769196</v>
      </c>
      <c r="I2366" t="s">
        <v>14</v>
      </c>
    </row>
    <row r="2367" spans="1:9" x14ac:dyDescent="0.3">
      <c r="A2367">
        <v>2366</v>
      </c>
      <c r="B2367">
        <v>2010</v>
      </c>
      <c r="C2367" t="s">
        <v>27</v>
      </c>
      <c r="D2367" t="s">
        <v>13</v>
      </c>
      <c r="E2367">
        <v>5</v>
      </c>
      <c r="F2367">
        <v>26</v>
      </c>
      <c r="G2367">
        <v>18</v>
      </c>
      <c r="H2367">
        <v>0.69230769230769196</v>
      </c>
      <c r="I2367" t="s">
        <v>14</v>
      </c>
    </row>
    <row r="2368" spans="1:9" x14ac:dyDescent="0.3">
      <c r="A2368">
        <v>2367</v>
      </c>
      <c r="B2368">
        <v>2010</v>
      </c>
      <c r="C2368" t="s">
        <v>27</v>
      </c>
      <c r="D2368" t="s">
        <v>13</v>
      </c>
      <c r="E2368">
        <v>5</v>
      </c>
      <c r="F2368">
        <v>26</v>
      </c>
      <c r="G2368">
        <v>18</v>
      </c>
      <c r="H2368">
        <v>0.69230769230769196</v>
      </c>
      <c r="I2368" t="s">
        <v>14</v>
      </c>
    </row>
    <row r="2369" spans="1:9" x14ac:dyDescent="0.3">
      <c r="A2369">
        <v>2368</v>
      </c>
      <c r="B2369">
        <v>2010</v>
      </c>
      <c r="C2369" t="s">
        <v>27</v>
      </c>
      <c r="D2369" t="s">
        <v>13</v>
      </c>
      <c r="E2369">
        <v>5</v>
      </c>
      <c r="F2369">
        <v>26</v>
      </c>
      <c r="G2369">
        <v>18</v>
      </c>
      <c r="H2369">
        <v>0.69230769230769196</v>
      </c>
      <c r="I2369" t="s">
        <v>14</v>
      </c>
    </row>
    <row r="2370" spans="1:9" x14ac:dyDescent="0.3">
      <c r="A2370">
        <v>2369</v>
      </c>
      <c r="B2370">
        <v>2010</v>
      </c>
      <c r="C2370" t="s">
        <v>27</v>
      </c>
      <c r="D2370" t="s">
        <v>13</v>
      </c>
      <c r="E2370">
        <v>5</v>
      </c>
      <c r="F2370">
        <v>26</v>
      </c>
      <c r="G2370">
        <v>18</v>
      </c>
      <c r="H2370">
        <v>0.69230769230769196</v>
      </c>
      <c r="I2370" t="s">
        <v>14</v>
      </c>
    </row>
    <row r="2371" spans="1:9" x14ac:dyDescent="0.3">
      <c r="A2371">
        <v>2370</v>
      </c>
      <c r="B2371">
        <v>2010</v>
      </c>
      <c r="C2371" t="s">
        <v>27</v>
      </c>
      <c r="D2371" t="s">
        <v>13</v>
      </c>
      <c r="E2371">
        <v>6</v>
      </c>
      <c r="F2371">
        <v>26</v>
      </c>
      <c r="G2371">
        <v>4</v>
      </c>
      <c r="H2371">
        <v>0.15384615384615399</v>
      </c>
      <c r="I2371" t="s">
        <v>14</v>
      </c>
    </row>
    <row r="2372" spans="1:9" x14ac:dyDescent="0.3">
      <c r="A2372">
        <v>2371</v>
      </c>
      <c r="B2372">
        <v>2010</v>
      </c>
      <c r="C2372" t="s">
        <v>27</v>
      </c>
      <c r="D2372" t="s">
        <v>13</v>
      </c>
      <c r="E2372">
        <v>6</v>
      </c>
      <c r="F2372">
        <v>26</v>
      </c>
      <c r="G2372">
        <v>4</v>
      </c>
      <c r="H2372">
        <v>0.15384615384615399</v>
      </c>
      <c r="I2372" t="s">
        <v>14</v>
      </c>
    </row>
    <row r="2373" spans="1:9" x14ac:dyDescent="0.3">
      <c r="A2373">
        <v>2372</v>
      </c>
      <c r="B2373">
        <v>2010</v>
      </c>
      <c r="C2373" t="s">
        <v>27</v>
      </c>
      <c r="D2373" t="s">
        <v>13</v>
      </c>
      <c r="E2373">
        <v>6</v>
      </c>
      <c r="F2373">
        <v>26</v>
      </c>
      <c r="G2373">
        <v>4</v>
      </c>
      <c r="H2373">
        <v>0.15384615384615399</v>
      </c>
      <c r="I2373" t="s">
        <v>14</v>
      </c>
    </row>
    <row r="2374" spans="1:9" x14ac:dyDescent="0.3">
      <c r="A2374">
        <v>2373</v>
      </c>
      <c r="B2374">
        <v>2010</v>
      </c>
      <c r="C2374" t="s">
        <v>27</v>
      </c>
      <c r="D2374" t="s">
        <v>13</v>
      </c>
      <c r="E2374">
        <v>6</v>
      </c>
      <c r="F2374">
        <v>26</v>
      </c>
      <c r="G2374">
        <v>4</v>
      </c>
      <c r="H2374">
        <v>0.15384615384615399</v>
      </c>
      <c r="I2374" t="s">
        <v>14</v>
      </c>
    </row>
    <row r="2375" spans="1:9" x14ac:dyDescent="0.3">
      <c r="A2375">
        <v>2374</v>
      </c>
      <c r="B2375">
        <v>2010</v>
      </c>
      <c r="C2375" t="s">
        <v>27</v>
      </c>
      <c r="D2375" t="s">
        <v>15</v>
      </c>
      <c r="E2375">
        <v>4</v>
      </c>
      <c r="F2375">
        <v>48</v>
      </c>
      <c r="G2375">
        <v>2</v>
      </c>
      <c r="H2375">
        <v>4.1666666666666699E-2</v>
      </c>
      <c r="I2375" t="s">
        <v>16</v>
      </c>
    </row>
    <row r="2376" spans="1:9" x14ac:dyDescent="0.3">
      <c r="A2376">
        <v>2375</v>
      </c>
      <c r="B2376">
        <v>2010</v>
      </c>
      <c r="C2376" t="s">
        <v>27</v>
      </c>
      <c r="D2376" t="s">
        <v>15</v>
      </c>
      <c r="E2376">
        <v>4</v>
      </c>
      <c r="F2376">
        <v>48</v>
      </c>
      <c r="G2376">
        <v>2</v>
      </c>
      <c r="H2376">
        <v>4.1666666666666699E-2</v>
      </c>
      <c r="I2376" t="s">
        <v>16</v>
      </c>
    </row>
    <row r="2377" spans="1:9" x14ac:dyDescent="0.3">
      <c r="A2377">
        <v>2376</v>
      </c>
      <c r="B2377">
        <v>2010</v>
      </c>
      <c r="C2377" t="s">
        <v>27</v>
      </c>
      <c r="D2377" t="s">
        <v>15</v>
      </c>
      <c r="E2377">
        <v>5</v>
      </c>
      <c r="F2377">
        <v>48</v>
      </c>
      <c r="G2377">
        <v>26</v>
      </c>
      <c r="H2377">
        <v>0.54166666666666696</v>
      </c>
      <c r="I2377" t="s">
        <v>16</v>
      </c>
    </row>
    <row r="2378" spans="1:9" x14ac:dyDescent="0.3">
      <c r="A2378">
        <v>2377</v>
      </c>
      <c r="B2378">
        <v>2010</v>
      </c>
      <c r="C2378" t="s">
        <v>27</v>
      </c>
      <c r="D2378" t="s">
        <v>15</v>
      </c>
      <c r="E2378">
        <v>5</v>
      </c>
      <c r="F2378">
        <v>48</v>
      </c>
      <c r="G2378">
        <v>26</v>
      </c>
      <c r="H2378">
        <v>0.54166666666666696</v>
      </c>
      <c r="I2378" t="s">
        <v>16</v>
      </c>
    </row>
    <row r="2379" spans="1:9" x14ac:dyDescent="0.3">
      <c r="A2379">
        <v>2378</v>
      </c>
      <c r="B2379">
        <v>2010</v>
      </c>
      <c r="C2379" t="s">
        <v>27</v>
      </c>
      <c r="D2379" t="s">
        <v>15</v>
      </c>
      <c r="E2379">
        <v>5</v>
      </c>
      <c r="F2379">
        <v>48</v>
      </c>
      <c r="G2379">
        <v>26</v>
      </c>
      <c r="H2379">
        <v>0.54166666666666696</v>
      </c>
      <c r="I2379" t="s">
        <v>16</v>
      </c>
    </row>
    <row r="2380" spans="1:9" x14ac:dyDescent="0.3">
      <c r="A2380">
        <v>2379</v>
      </c>
      <c r="B2380">
        <v>2010</v>
      </c>
      <c r="C2380" t="s">
        <v>27</v>
      </c>
      <c r="D2380" t="s">
        <v>15</v>
      </c>
      <c r="E2380">
        <v>5</v>
      </c>
      <c r="F2380">
        <v>48</v>
      </c>
      <c r="G2380">
        <v>26</v>
      </c>
      <c r="H2380">
        <v>0.54166666666666696</v>
      </c>
      <c r="I2380" t="s">
        <v>16</v>
      </c>
    </row>
    <row r="2381" spans="1:9" x14ac:dyDescent="0.3">
      <c r="A2381">
        <v>2380</v>
      </c>
      <c r="B2381">
        <v>2010</v>
      </c>
      <c r="C2381" t="s">
        <v>27</v>
      </c>
      <c r="D2381" t="s">
        <v>15</v>
      </c>
      <c r="E2381">
        <v>5</v>
      </c>
      <c r="F2381">
        <v>48</v>
      </c>
      <c r="G2381">
        <v>26</v>
      </c>
      <c r="H2381">
        <v>0.54166666666666696</v>
      </c>
      <c r="I2381" t="s">
        <v>16</v>
      </c>
    </row>
    <row r="2382" spans="1:9" x14ac:dyDescent="0.3">
      <c r="A2382">
        <v>2381</v>
      </c>
      <c r="B2382">
        <v>2010</v>
      </c>
      <c r="C2382" t="s">
        <v>27</v>
      </c>
      <c r="D2382" t="s">
        <v>15</v>
      </c>
      <c r="E2382">
        <v>5</v>
      </c>
      <c r="F2382">
        <v>48</v>
      </c>
      <c r="G2382">
        <v>26</v>
      </c>
      <c r="H2382">
        <v>0.54166666666666696</v>
      </c>
      <c r="I2382" t="s">
        <v>16</v>
      </c>
    </row>
    <row r="2383" spans="1:9" x14ac:dyDescent="0.3">
      <c r="A2383">
        <v>2382</v>
      </c>
      <c r="B2383">
        <v>2010</v>
      </c>
      <c r="C2383" t="s">
        <v>27</v>
      </c>
      <c r="D2383" t="s">
        <v>15</v>
      </c>
      <c r="E2383">
        <v>5</v>
      </c>
      <c r="F2383">
        <v>48</v>
      </c>
      <c r="G2383">
        <v>26</v>
      </c>
      <c r="H2383">
        <v>0.54166666666666696</v>
      </c>
      <c r="I2383" t="s">
        <v>16</v>
      </c>
    </row>
    <row r="2384" spans="1:9" x14ac:dyDescent="0.3">
      <c r="A2384">
        <v>2383</v>
      </c>
      <c r="B2384">
        <v>2010</v>
      </c>
      <c r="C2384" t="s">
        <v>27</v>
      </c>
      <c r="D2384" t="s">
        <v>15</v>
      </c>
      <c r="E2384">
        <v>5</v>
      </c>
      <c r="F2384">
        <v>48</v>
      </c>
      <c r="G2384">
        <v>26</v>
      </c>
      <c r="H2384">
        <v>0.54166666666666696</v>
      </c>
      <c r="I2384" t="s">
        <v>16</v>
      </c>
    </row>
    <row r="2385" spans="1:9" x14ac:dyDescent="0.3">
      <c r="A2385">
        <v>2384</v>
      </c>
      <c r="B2385">
        <v>2010</v>
      </c>
      <c r="C2385" t="s">
        <v>27</v>
      </c>
      <c r="D2385" t="s">
        <v>15</v>
      </c>
      <c r="E2385">
        <v>5</v>
      </c>
      <c r="F2385">
        <v>48</v>
      </c>
      <c r="G2385">
        <v>26</v>
      </c>
      <c r="H2385">
        <v>0.54166666666666696</v>
      </c>
      <c r="I2385" t="s">
        <v>16</v>
      </c>
    </row>
    <row r="2386" spans="1:9" x14ac:dyDescent="0.3">
      <c r="A2386">
        <v>2385</v>
      </c>
      <c r="B2386">
        <v>2010</v>
      </c>
      <c r="C2386" t="s">
        <v>27</v>
      </c>
      <c r="D2386" t="s">
        <v>15</v>
      </c>
      <c r="E2386">
        <v>5</v>
      </c>
      <c r="F2386">
        <v>48</v>
      </c>
      <c r="G2386">
        <v>26</v>
      </c>
      <c r="H2386">
        <v>0.54166666666666696</v>
      </c>
      <c r="I2386" t="s">
        <v>16</v>
      </c>
    </row>
    <row r="2387" spans="1:9" x14ac:dyDescent="0.3">
      <c r="A2387">
        <v>2386</v>
      </c>
      <c r="B2387">
        <v>2010</v>
      </c>
      <c r="C2387" t="s">
        <v>27</v>
      </c>
      <c r="D2387" t="s">
        <v>15</v>
      </c>
      <c r="E2387">
        <v>5</v>
      </c>
      <c r="F2387">
        <v>48</v>
      </c>
      <c r="G2387">
        <v>26</v>
      </c>
      <c r="H2387">
        <v>0.54166666666666696</v>
      </c>
      <c r="I2387" t="s">
        <v>16</v>
      </c>
    </row>
    <row r="2388" spans="1:9" x14ac:dyDescent="0.3">
      <c r="A2388">
        <v>2387</v>
      </c>
      <c r="B2388">
        <v>2010</v>
      </c>
      <c r="C2388" t="s">
        <v>27</v>
      </c>
      <c r="D2388" t="s">
        <v>15</v>
      </c>
      <c r="E2388">
        <v>5</v>
      </c>
      <c r="F2388">
        <v>48</v>
      </c>
      <c r="G2388">
        <v>26</v>
      </c>
      <c r="H2388">
        <v>0.54166666666666696</v>
      </c>
      <c r="I2388" t="s">
        <v>16</v>
      </c>
    </row>
    <row r="2389" spans="1:9" x14ac:dyDescent="0.3">
      <c r="A2389">
        <v>2388</v>
      </c>
      <c r="B2389">
        <v>2010</v>
      </c>
      <c r="C2389" t="s">
        <v>27</v>
      </c>
      <c r="D2389" t="s">
        <v>15</v>
      </c>
      <c r="E2389">
        <v>5</v>
      </c>
      <c r="F2389">
        <v>48</v>
      </c>
      <c r="G2389">
        <v>26</v>
      </c>
      <c r="H2389">
        <v>0.54166666666666696</v>
      </c>
      <c r="I2389" t="s">
        <v>16</v>
      </c>
    </row>
    <row r="2390" spans="1:9" x14ac:dyDescent="0.3">
      <c r="A2390">
        <v>2389</v>
      </c>
      <c r="B2390">
        <v>2010</v>
      </c>
      <c r="C2390" t="s">
        <v>27</v>
      </c>
      <c r="D2390" t="s">
        <v>15</v>
      </c>
      <c r="E2390">
        <v>5</v>
      </c>
      <c r="F2390">
        <v>48</v>
      </c>
      <c r="G2390">
        <v>26</v>
      </c>
      <c r="H2390">
        <v>0.54166666666666696</v>
      </c>
      <c r="I2390" t="s">
        <v>16</v>
      </c>
    </row>
    <row r="2391" spans="1:9" x14ac:dyDescent="0.3">
      <c r="A2391">
        <v>2390</v>
      </c>
      <c r="B2391">
        <v>2010</v>
      </c>
      <c r="C2391" t="s">
        <v>27</v>
      </c>
      <c r="D2391" t="s">
        <v>15</v>
      </c>
      <c r="E2391">
        <v>5</v>
      </c>
      <c r="F2391">
        <v>48</v>
      </c>
      <c r="G2391">
        <v>26</v>
      </c>
      <c r="H2391">
        <v>0.54166666666666696</v>
      </c>
      <c r="I2391" t="s">
        <v>16</v>
      </c>
    </row>
    <row r="2392" spans="1:9" x14ac:dyDescent="0.3">
      <c r="A2392">
        <v>2391</v>
      </c>
      <c r="B2392">
        <v>2010</v>
      </c>
      <c r="C2392" t="s">
        <v>27</v>
      </c>
      <c r="D2392" t="s">
        <v>15</v>
      </c>
      <c r="E2392">
        <v>5</v>
      </c>
      <c r="F2392">
        <v>48</v>
      </c>
      <c r="G2392">
        <v>26</v>
      </c>
      <c r="H2392">
        <v>0.54166666666666696</v>
      </c>
      <c r="I2392" t="s">
        <v>16</v>
      </c>
    </row>
    <row r="2393" spans="1:9" x14ac:dyDescent="0.3">
      <c r="A2393">
        <v>2392</v>
      </c>
      <c r="B2393">
        <v>2010</v>
      </c>
      <c r="C2393" t="s">
        <v>27</v>
      </c>
      <c r="D2393" t="s">
        <v>15</v>
      </c>
      <c r="E2393">
        <v>5</v>
      </c>
      <c r="F2393">
        <v>48</v>
      </c>
      <c r="G2393">
        <v>26</v>
      </c>
      <c r="H2393">
        <v>0.54166666666666696</v>
      </c>
      <c r="I2393" t="s">
        <v>16</v>
      </c>
    </row>
    <row r="2394" spans="1:9" x14ac:dyDescent="0.3">
      <c r="A2394">
        <v>2393</v>
      </c>
      <c r="B2394">
        <v>2010</v>
      </c>
      <c r="C2394" t="s">
        <v>27</v>
      </c>
      <c r="D2394" t="s">
        <v>15</v>
      </c>
      <c r="E2394">
        <v>5</v>
      </c>
      <c r="F2394">
        <v>48</v>
      </c>
      <c r="G2394">
        <v>26</v>
      </c>
      <c r="H2394">
        <v>0.54166666666666696</v>
      </c>
      <c r="I2394" t="s">
        <v>16</v>
      </c>
    </row>
    <row r="2395" spans="1:9" x14ac:dyDescent="0.3">
      <c r="A2395">
        <v>2394</v>
      </c>
      <c r="B2395">
        <v>2010</v>
      </c>
      <c r="C2395" t="s">
        <v>27</v>
      </c>
      <c r="D2395" t="s">
        <v>15</v>
      </c>
      <c r="E2395">
        <v>5</v>
      </c>
      <c r="F2395">
        <v>48</v>
      </c>
      <c r="G2395">
        <v>26</v>
      </c>
      <c r="H2395">
        <v>0.54166666666666696</v>
      </c>
      <c r="I2395" t="s">
        <v>16</v>
      </c>
    </row>
    <row r="2396" spans="1:9" x14ac:dyDescent="0.3">
      <c r="A2396">
        <v>2395</v>
      </c>
      <c r="B2396">
        <v>2010</v>
      </c>
      <c r="C2396" t="s">
        <v>27</v>
      </c>
      <c r="D2396" t="s">
        <v>15</v>
      </c>
      <c r="E2396">
        <v>5</v>
      </c>
      <c r="F2396">
        <v>48</v>
      </c>
      <c r="G2396">
        <v>26</v>
      </c>
      <c r="H2396">
        <v>0.54166666666666696</v>
      </c>
      <c r="I2396" t="s">
        <v>16</v>
      </c>
    </row>
    <row r="2397" spans="1:9" x14ac:dyDescent="0.3">
      <c r="A2397">
        <v>2396</v>
      </c>
      <c r="B2397">
        <v>2010</v>
      </c>
      <c r="C2397" t="s">
        <v>27</v>
      </c>
      <c r="D2397" t="s">
        <v>15</v>
      </c>
      <c r="E2397">
        <v>5</v>
      </c>
      <c r="F2397">
        <v>48</v>
      </c>
      <c r="G2397">
        <v>26</v>
      </c>
      <c r="H2397">
        <v>0.54166666666666696</v>
      </c>
      <c r="I2397" t="s">
        <v>16</v>
      </c>
    </row>
    <row r="2398" spans="1:9" x14ac:dyDescent="0.3">
      <c r="A2398">
        <v>2397</v>
      </c>
      <c r="B2398">
        <v>2010</v>
      </c>
      <c r="C2398" t="s">
        <v>27</v>
      </c>
      <c r="D2398" t="s">
        <v>15</v>
      </c>
      <c r="E2398">
        <v>5</v>
      </c>
      <c r="F2398">
        <v>48</v>
      </c>
      <c r="G2398">
        <v>26</v>
      </c>
      <c r="H2398">
        <v>0.54166666666666696</v>
      </c>
      <c r="I2398" t="s">
        <v>16</v>
      </c>
    </row>
    <row r="2399" spans="1:9" x14ac:dyDescent="0.3">
      <c r="A2399">
        <v>2398</v>
      </c>
      <c r="B2399">
        <v>2010</v>
      </c>
      <c r="C2399" t="s">
        <v>27</v>
      </c>
      <c r="D2399" t="s">
        <v>15</v>
      </c>
      <c r="E2399">
        <v>5</v>
      </c>
      <c r="F2399">
        <v>48</v>
      </c>
      <c r="G2399">
        <v>26</v>
      </c>
      <c r="H2399">
        <v>0.54166666666666696</v>
      </c>
      <c r="I2399" t="s">
        <v>16</v>
      </c>
    </row>
    <row r="2400" spans="1:9" x14ac:dyDescent="0.3">
      <c r="A2400">
        <v>2399</v>
      </c>
      <c r="B2400">
        <v>2010</v>
      </c>
      <c r="C2400" t="s">
        <v>27</v>
      </c>
      <c r="D2400" t="s">
        <v>15</v>
      </c>
      <c r="E2400">
        <v>5</v>
      </c>
      <c r="F2400">
        <v>48</v>
      </c>
      <c r="G2400">
        <v>26</v>
      </c>
      <c r="H2400">
        <v>0.54166666666666696</v>
      </c>
      <c r="I2400" t="s">
        <v>16</v>
      </c>
    </row>
    <row r="2401" spans="1:9" x14ac:dyDescent="0.3">
      <c r="A2401">
        <v>2400</v>
      </c>
      <c r="B2401">
        <v>2010</v>
      </c>
      <c r="C2401" t="s">
        <v>27</v>
      </c>
      <c r="D2401" t="s">
        <v>15</v>
      </c>
      <c r="E2401">
        <v>5</v>
      </c>
      <c r="F2401">
        <v>48</v>
      </c>
      <c r="G2401">
        <v>26</v>
      </c>
      <c r="H2401">
        <v>0.54166666666666696</v>
      </c>
      <c r="I2401" t="s">
        <v>16</v>
      </c>
    </row>
    <row r="2402" spans="1:9" x14ac:dyDescent="0.3">
      <c r="A2402">
        <v>2401</v>
      </c>
      <c r="B2402">
        <v>2010</v>
      </c>
      <c r="C2402" t="s">
        <v>27</v>
      </c>
      <c r="D2402" t="s">
        <v>15</v>
      </c>
      <c r="E2402">
        <v>5</v>
      </c>
      <c r="F2402">
        <v>48</v>
      </c>
      <c r="G2402">
        <v>26</v>
      </c>
      <c r="H2402">
        <v>0.54166666666666696</v>
      </c>
      <c r="I2402" t="s">
        <v>16</v>
      </c>
    </row>
    <row r="2403" spans="1:9" x14ac:dyDescent="0.3">
      <c r="A2403">
        <v>2402</v>
      </c>
      <c r="B2403">
        <v>2010</v>
      </c>
      <c r="C2403" t="s">
        <v>27</v>
      </c>
      <c r="D2403" t="s">
        <v>15</v>
      </c>
      <c r="E2403">
        <v>6</v>
      </c>
      <c r="F2403">
        <v>48</v>
      </c>
      <c r="G2403">
        <v>18</v>
      </c>
      <c r="H2403">
        <v>0.375</v>
      </c>
      <c r="I2403" t="s">
        <v>16</v>
      </c>
    </row>
    <row r="2404" spans="1:9" x14ac:dyDescent="0.3">
      <c r="A2404">
        <v>2403</v>
      </c>
      <c r="B2404">
        <v>2010</v>
      </c>
      <c r="C2404" t="s">
        <v>27</v>
      </c>
      <c r="D2404" t="s">
        <v>15</v>
      </c>
      <c r="E2404">
        <v>6</v>
      </c>
      <c r="F2404">
        <v>48</v>
      </c>
      <c r="G2404">
        <v>18</v>
      </c>
      <c r="H2404">
        <v>0.375</v>
      </c>
      <c r="I2404" t="s">
        <v>16</v>
      </c>
    </row>
    <row r="2405" spans="1:9" x14ac:dyDescent="0.3">
      <c r="A2405">
        <v>2404</v>
      </c>
      <c r="B2405">
        <v>2010</v>
      </c>
      <c r="C2405" t="s">
        <v>27</v>
      </c>
      <c r="D2405" t="s">
        <v>15</v>
      </c>
      <c r="E2405">
        <v>6</v>
      </c>
      <c r="F2405">
        <v>48</v>
      </c>
      <c r="G2405">
        <v>18</v>
      </c>
      <c r="H2405">
        <v>0.375</v>
      </c>
      <c r="I2405" t="s">
        <v>16</v>
      </c>
    </row>
    <row r="2406" spans="1:9" x14ac:dyDescent="0.3">
      <c r="A2406">
        <v>2405</v>
      </c>
      <c r="B2406">
        <v>2010</v>
      </c>
      <c r="C2406" t="s">
        <v>27</v>
      </c>
      <c r="D2406" t="s">
        <v>15</v>
      </c>
      <c r="E2406">
        <v>6</v>
      </c>
      <c r="F2406">
        <v>48</v>
      </c>
      <c r="G2406">
        <v>18</v>
      </c>
      <c r="H2406">
        <v>0.375</v>
      </c>
      <c r="I2406" t="s">
        <v>16</v>
      </c>
    </row>
    <row r="2407" spans="1:9" x14ac:dyDescent="0.3">
      <c r="A2407">
        <v>2406</v>
      </c>
      <c r="B2407">
        <v>2010</v>
      </c>
      <c r="C2407" t="s">
        <v>27</v>
      </c>
      <c r="D2407" t="s">
        <v>15</v>
      </c>
      <c r="E2407">
        <v>6</v>
      </c>
      <c r="F2407">
        <v>48</v>
      </c>
      <c r="G2407">
        <v>18</v>
      </c>
      <c r="H2407">
        <v>0.375</v>
      </c>
      <c r="I2407" t="s">
        <v>16</v>
      </c>
    </row>
    <row r="2408" spans="1:9" x14ac:dyDescent="0.3">
      <c r="A2408">
        <v>2407</v>
      </c>
      <c r="B2408">
        <v>2010</v>
      </c>
      <c r="C2408" t="s">
        <v>27</v>
      </c>
      <c r="D2408" t="s">
        <v>15</v>
      </c>
      <c r="E2408">
        <v>6</v>
      </c>
      <c r="F2408">
        <v>48</v>
      </c>
      <c r="G2408">
        <v>18</v>
      </c>
      <c r="H2408">
        <v>0.375</v>
      </c>
      <c r="I2408" t="s">
        <v>16</v>
      </c>
    </row>
    <row r="2409" spans="1:9" x14ac:dyDescent="0.3">
      <c r="A2409">
        <v>2408</v>
      </c>
      <c r="B2409">
        <v>2010</v>
      </c>
      <c r="C2409" t="s">
        <v>27</v>
      </c>
      <c r="D2409" t="s">
        <v>15</v>
      </c>
      <c r="E2409">
        <v>6</v>
      </c>
      <c r="F2409">
        <v>48</v>
      </c>
      <c r="G2409">
        <v>18</v>
      </c>
      <c r="H2409">
        <v>0.375</v>
      </c>
      <c r="I2409" t="s">
        <v>16</v>
      </c>
    </row>
    <row r="2410" spans="1:9" x14ac:dyDescent="0.3">
      <c r="A2410">
        <v>2409</v>
      </c>
      <c r="B2410">
        <v>2010</v>
      </c>
      <c r="C2410" t="s">
        <v>27</v>
      </c>
      <c r="D2410" t="s">
        <v>15</v>
      </c>
      <c r="E2410">
        <v>6</v>
      </c>
      <c r="F2410">
        <v>48</v>
      </c>
      <c r="G2410">
        <v>18</v>
      </c>
      <c r="H2410">
        <v>0.375</v>
      </c>
      <c r="I2410" t="s">
        <v>16</v>
      </c>
    </row>
    <row r="2411" spans="1:9" x14ac:dyDescent="0.3">
      <c r="A2411">
        <v>2410</v>
      </c>
      <c r="B2411">
        <v>2010</v>
      </c>
      <c r="C2411" t="s">
        <v>27</v>
      </c>
      <c r="D2411" t="s">
        <v>15</v>
      </c>
      <c r="E2411">
        <v>6</v>
      </c>
      <c r="F2411">
        <v>48</v>
      </c>
      <c r="G2411">
        <v>18</v>
      </c>
      <c r="H2411">
        <v>0.375</v>
      </c>
      <c r="I2411" t="s">
        <v>16</v>
      </c>
    </row>
    <row r="2412" spans="1:9" x14ac:dyDescent="0.3">
      <c r="A2412">
        <v>2411</v>
      </c>
      <c r="B2412">
        <v>2010</v>
      </c>
      <c r="C2412" t="s">
        <v>27</v>
      </c>
      <c r="D2412" t="s">
        <v>15</v>
      </c>
      <c r="E2412">
        <v>6</v>
      </c>
      <c r="F2412">
        <v>48</v>
      </c>
      <c r="G2412">
        <v>18</v>
      </c>
      <c r="H2412">
        <v>0.375</v>
      </c>
      <c r="I2412" t="s">
        <v>16</v>
      </c>
    </row>
    <row r="2413" spans="1:9" x14ac:dyDescent="0.3">
      <c r="A2413">
        <v>2412</v>
      </c>
      <c r="B2413">
        <v>2010</v>
      </c>
      <c r="C2413" t="s">
        <v>27</v>
      </c>
      <c r="D2413" t="s">
        <v>15</v>
      </c>
      <c r="E2413">
        <v>6</v>
      </c>
      <c r="F2413">
        <v>48</v>
      </c>
      <c r="G2413">
        <v>18</v>
      </c>
      <c r="H2413">
        <v>0.375</v>
      </c>
      <c r="I2413" t="s">
        <v>16</v>
      </c>
    </row>
    <row r="2414" spans="1:9" x14ac:dyDescent="0.3">
      <c r="A2414">
        <v>2413</v>
      </c>
      <c r="B2414">
        <v>2010</v>
      </c>
      <c r="C2414" t="s">
        <v>27</v>
      </c>
      <c r="D2414" t="s">
        <v>15</v>
      </c>
      <c r="E2414">
        <v>6</v>
      </c>
      <c r="F2414">
        <v>48</v>
      </c>
      <c r="G2414">
        <v>18</v>
      </c>
      <c r="H2414">
        <v>0.375</v>
      </c>
      <c r="I2414" t="s">
        <v>16</v>
      </c>
    </row>
    <row r="2415" spans="1:9" x14ac:dyDescent="0.3">
      <c r="A2415">
        <v>2414</v>
      </c>
      <c r="B2415">
        <v>2010</v>
      </c>
      <c r="C2415" t="s">
        <v>27</v>
      </c>
      <c r="D2415" t="s">
        <v>15</v>
      </c>
      <c r="E2415">
        <v>6</v>
      </c>
      <c r="F2415">
        <v>48</v>
      </c>
      <c r="G2415">
        <v>18</v>
      </c>
      <c r="H2415">
        <v>0.375</v>
      </c>
      <c r="I2415" t="s">
        <v>16</v>
      </c>
    </row>
    <row r="2416" spans="1:9" x14ac:dyDescent="0.3">
      <c r="A2416">
        <v>2415</v>
      </c>
      <c r="B2416">
        <v>2010</v>
      </c>
      <c r="C2416" t="s">
        <v>27</v>
      </c>
      <c r="D2416" t="s">
        <v>15</v>
      </c>
      <c r="E2416">
        <v>6</v>
      </c>
      <c r="F2416">
        <v>48</v>
      </c>
      <c r="G2416">
        <v>18</v>
      </c>
      <c r="H2416">
        <v>0.375</v>
      </c>
      <c r="I2416" t="s">
        <v>16</v>
      </c>
    </row>
    <row r="2417" spans="1:9" x14ac:dyDescent="0.3">
      <c r="A2417">
        <v>2416</v>
      </c>
      <c r="B2417">
        <v>2010</v>
      </c>
      <c r="C2417" t="s">
        <v>27</v>
      </c>
      <c r="D2417" t="s">
        <v>15</v>
      </c>
      <c r="E2417">
        <v>6</v>
      </c>
      <c r="F2417">
        <v>48</v>
      </c>
      <c r="G2417">
        <v>18</v>
      </c>
      <c r="H2417">
        <v>0.375</v>
      </c>
      <c r="I2417" t="s">
        <v>16</v>
      </c>
    </row>
    <row r="2418" spans="1:9" x14ac:dyDescent="0.3">
      <c r="A2418">
        <v>2417</v>
      </c>
      <c r="B2418">
        <v>2010</v>
      </c>
      <c r="C2418" t="s">
        <v>27</v>
      </c>
      <c r="D2418" t="s">
        <v>15</v>
      </c>
      <c r="E2418">
        <v>6</v>
      </c>
      <c r="F2418">
        <v>48</v>
      </c>
      <c r="G2418">
        <v>18</v>
      </c>
      <c r="H2418">
        <v>0.375</v>
      </c>
      <c r="I2418" t="s">
        <v>16</v>
      </c>
    </row>
    <row r="2419" spans="1:9" x14ac:dyDescent="0.3">
      <c r="A2419">
        <v>2418</v>
      </c>
      <c r="B2419">
        <v>2010</v>
      </c>
      <c r="C2419" t="s">
        <v>27</v>
      </c>
      <c r="D2419" t="s">
        <v>15</v>
      </c>
      <c r="E2419">
        <v>6</v>
      </c>
      <c r="F2419">
        <v>48</v>
      </c>
      <c r="G2419">
        <v>18</v>
      </c>
      <c r="H2419">
        <v>0.375</v>
      </c>
      <c r="I2419" t="s">
        <v>16</v>
      </c>
    </row>
    <row r="2420" spans="1:9" x14ac:dyDescent="0.3">
      <c r="A2420">
        <v>2419</v>
      </c>
      <c r="B2420">
        <v>2010</v>
      </c>
      <c r="C2420" t="s">
        <v>27</v>
      </c>
      <c r="D2420" t="s">
        <v>15</v>
      </c>
      <c r="E2420">
        <v>6</v>
      </c>
      <c r="F2420">
        <v>48</v>
      </c>
      <c r="G2420">
        <v>18</v>
      </c>
      <c r="H2420">
        <v>0.375</v>
      </c>
      <c r="I2420" t="s">
        <v>16</v>
      </c>
    </row>
    <row r="2421" spans="1:9" x14ac:dyDescent="0.3">
      <c r="A2421">
        <v>2420</v>
      </c>
      <c r="B2421">
        <v>2010</v>
      </c>
      <c r="C2421" t="s">
        <v>27</v>
      </c>
      <c r="D2421" t="s">
        <v>15</v>
      </c>
      <c r="E2421">
        <v>7</v>
      </c>
      <c r="F2421">
        <v>48</v>
      </c>
      <c r="G2421">
        <v>2</v>
      </c>
      <c r="H2421">
        <v>4.1666666666666699E-2</v>
      </c>
      <c r="I2421" t="s">
        <v>16</v>
      </c>
    </row>
    <row r="2422" spans="1:9" x14ac:dyDescent="0.3">
      <c r="A2422">
        <v>2421</v>
      </c>
      <c r="B2422">
        <v>2010</v>
      </c>
      <c r="C2422" t="s">
        <v>27</v>
      </c>
      <c r="D2422" t="s">
        <v>15</v>
      </c>
      <c r="E2422">
        <v>7</v>
      </c>
      <c r="F2422">
        <v>48</v>
      </c>
      <c r="G2422">
        <v>2</v>
      </c>
      <c r="H2422">
        <v>4.1666666666666699E-2</v>
      </c>
      <c r="I2422" t="s">
        <v>16</v>
      </c>
    </row>
    <row r="2423" spans="1:9" x14ac:dyDescent="0.3">
      <c r="A2423">
        <v>2422</v>
      </c>
      <c r="B2423">
        <v>2010</v>
      </c>
      <c r="C2423" t="s">
        <v>27</v>
      </c>
      <c r="D2423" t="s">
        <v>17</v>
      </c>
      <c r="E2423">
        <v>4</v>
      </c>
      <c r="F2423">
        <v>37</v>
      </c>
      <c r="G2423">
        <v>3</v>
      </c>
      <c r="H2423">
        <v>8.1081081081081099E-2</v>
      </c>
      <c r="I2423" t="s">
        <v>18</v>
      </c>
    </row>
    <row r="2424" spans="1:9" x14ac:dyDescent="0.3">
      <c r="A2424">
        <v>2423</v>
      </c>
      <c r="B2424">
        <v>2010</v>
      </c>
      <c r="C2424" t="s">
        <v>27</v>
      </c>
      <c r="D2424" t="s">
        <v>17</v>
      </c>
      <c r="E2424">
        <v>4</v>
      </c>
      <c r="F2424">
        <v>37</v>
      </c>
      <c r="G2424">
        <v>3</v>
      </c>
      <c r="H2424">
        <v>8.1081081081081099E-2</v>
      </c>
      <c r="I2424" t="s">
        <v>18</v>
      </c>
    </row>
    <row r="2425" spans="1:9" x14ac:dyDescent="0.3">
      <c r="A2425">
        <v>2424</v>
      </c>
      <c r="B2425">
        <v>2010</v>
      </c>
      <c r="C2425" t="s">
        <v>27</v>
      </c>
      <c r="D2425" t="s">
        <v>17</v>
      </c>
      <c r="E2425">
        <v>4</v>
      </c>
      <c r="F2425">
        <v>37</v>
      </c>
      <c r="G2425">
        <v>3</v>
      </c>
      <c r="H2425">
        <v>8.1081081081081099E-2</v>
      </c>
      <c r="I2425" t="s">
        <v>18</v>
      </c>
    </row>
    <row r="2426" spans="1:9" x14ac:dyDescent="0.3">
      <c r="A2426">
        <v>2425</v>
      </c>
      <c r="B2426">
        <v>2010</v>
      </c>
      <c r="C2426" t="s">
        <v>27</v>
      </c>
      <c r="D2426" t="s">
        <v>17</v>
      </c>
      <c r="E2426">
        <v>5</v>
      </c>
      <c r="F2426">
        <v>37</v>
      </c>
      <c r="G2426">
        <v>20</v>
      </c>
      <c r="H2426">
        <v>0.54054054054054101</v>
      </c>
      <c r="I2426" t="s">
        <v>18</v>
      </c>
    </row>
    <row r="2427" spans="1:9" x14ac:dyDescent="0.3">
      <c r="A2427">
        <v>2426</v>
      </c>
      <c r="B2427">
        <v>2010</v>
      </c>
      <c r="C2427" t="s">
        <v>27</v>
      </c>
      <c r="D2427" t="s">
        <v>17</v>
      </c>
      <c r="E2427">
        <v>5</v>
      </c>
      <c r="F2427">
        <v>37</v>
      </c>
      <c r="G2427">
        <v>20</v>
      </c>
      <c r="H2427">
        <v>0.54054054054054101</v>
      </c>
      <c r="I2427" t="s">
        <v>18</v>
      </c>
    </row>
    <row r="2428" spans="1:9" x14ac:dyDescent="0.3">
      <c r="A2428">
        <v>2427</v>
      </c>
      <c r="B2428">
        <v>2010</v>
      </c>
      <c r="C2428" t="s">
        <v>27</v>
      </c>
      <c r="D2428" t="s">
        <v>17</v>
      </c>
      <c r="E2428">
        <v>5</v>
      </c>
      <c r="F2428">
        <v>37</v>
      </c>
      <c r="G2428">
        <v>20</v>
      </c>
      <c r="H2428">
        <v>0.54054054054054101</v>
      </c>
      <c r="I2428" t="s">
        <v>18</v>
      </c>
    </row>
    <row r="2429" spans="1:9" x14ac:dyDescent="0.3">
      <c r="A2429">
        <v>2428</v>
      </c>
      <c r="B2429">
        <v>2010</v>
      </c>
      <c r="C2429" t="s">
        <v>27</v>
      </c>
      <c r="D2429" t="s">
        <v>17</v>
      </c>
      <c r="E2429">
        <v>5</v>
      </c>
      <c r="F2429">
        <v>37</v>
      </c>
      <c r="G2429">
        <v>20</v>
      </c>
      <c r="H2429">
        <v>0.54054054054054101</v>
      </c>
      <c r="I2429" t="s">
        <v>18</v>
      </c>
    </row>
    <row r="2430" spans="1:9" x14ac:dyDescent="0.3">
      <c r="A2430">
        <v>2429</v>
      </c>
      <c r="B2430">
        <v>2010</v>
      </c>
      <c r="C2430" t="s">
        <v>27</v>
      </c>
      <c r="D2430" t="s">
        <v>17</v>
      </c>
      <c r="E2430">
        <v>5</v>
      </c>
      <c r="F2430">
        <v>37</v>
      </c>
      <c r="G2430">
        <v>20</v>
      </c>
      <c r="H2430">
        <v>0.54054054054054101</v>
      </c>
      <c r="I2430" t="s">
        <v>18</v>
      </c>
    </row>
    <row r="2431" spans="1:9" x14ac:dyDescent="0.3">
      <c r="A2431">
        <v>2430</v>
      </c>
      <c r="B2431">
        <v>2010</v>
      </c>
      <c r="C2431" t="s">
        <v>27</v>
      </c>
      <c r="D2431" t="s">
        <v>17</v>
      </c>
      <c r="E2431">
        <v>5</v>
      </c>
      <c r="F2431">
        <v>37</v>
      </c>
      <c r="G2431">
        <v>20</v>
      </c>
      <c r="H2431">
        <v>0.54054054054054101</v>
      </c>
      <c r="I2431" t="s">
        <v>18</v>
      </c>
    </row>
    <row r="2432" spans="1:9" x14ac:dyDescent="0.3">
      <c r="A2432">
        <v>2431</v>
      </c>
      <c r="B2432">
        <v>2010</v>
      </c>
      <c r="C2432" t="s">
        <v>27</v>
      </c>
      <c r="D2432" t="s">
        <v>17</v>
      </c>
      <c r="E2432">
        <v>5</v>
      </c>
      <c r="F2432">
        <v>37</v>
      </c>
      <c r="G2432">
        <v>20</v>
      </c>
      <c r="H2432">
        <v>0.54054054054054101</v>
      </c>
      <c r="I2432" t="s">
        <v>18</v>
      </c>
    </row>
    <row r="2433" spans="1:9" x14ac:dyDescent="0.3">
      <c r="A2433">
        <v>2432</v>
      </c>
      <c r="B2433">
        <v>2010</v>
      </c>
      <c r="C2433" t="s">
        <v>27</v>
      </c>
      <c r="D2433" t="s">
        <v>17</v>
      </c>
      <c r="E2433">
        <v>5</v>
      </c>
      <c r="F2433">
        <v>37</v>
      </c>
      <c r="G2433">
        <v>20</v>
      </c>
      <c r="H2433">
        <v>0.54054054054054101</v>
      </c>
      <c r="I2433" t="s">
        <v>18</v>
      </c>
    </row>
    <row r="2434" spans="1:9" x14ac:dyDescent="0.3">
      <c r="A2434">
        <v>2433</v>
      </c>
      <c r="B2434">
        <v>2010</v>
      </c>
      <c r="C2434" t="s">
        <v>27</v>
      </c>
      <c r="D2434" t="s">
        <v>17</v>
      </c>
      <c r="E2434">
        <v>5</v>
      </c>
      <c r="F2434">
        <v>37</v>
      </c>
      <c r="G2434">
        <v>20</v>
      </c>
      <c r="H2434">
        <v>0.54054054054054101</v>
      </c>
      <c r="I2434" t="s">
        <v>18</v>
      </c>
    </row>
    <row r="2435" spans="1:9" x14ac:dyDescent="0.3">
      <c r="A2435">
        <v>2434</v>
      </c>
      <c r="B2435">
        <v>2010</v>
      </c>
      <c r="C2435" t="s">
        <v>27</v>
      </c>
      <c r="D2435" t="s">
        <v>17</v>
      </c>
      <c r="E2435">
        <v>5</v>
      </c>
      <c r="F2435">
        <v>37</v>
      </c>
      <c r="G2435">
        <v>20</v>
      </c>
      <c r="H2435">
        <v>0.54054054054054101</v>
      </c>
      <c r="I2435" t="s">
        <v>18</v>
      </c>
    </row>
    <row r="2436" spans="1:9" x14ac:dyDescent="0.3">
      <c r="A2436">
        <v>2435</v>
      </c>
      <c r="B2436">
        <v>2010</v>
      </c>
      <c r="C2436" t="s">
        <v>27</v>
      </c>
      <c r="D2436" t="s">
        <v>17</v>
      </c>
      <c r="E2436">
        <v>5</v>
      </c>
      <c r="F2436">
        <v>37</v>
      </c>
      <c r="G2436">
        <v>20</v>
      </c>
      <c r="H2436">
        <v>0.54054054054054101</v>
      </c>
      <c r="I2436" t="s">
        <v>18</v>
      </c>
    </row>
    <row r="2437" spans="1:9" x14ac:dyDescent="0.3">
      <c r="A2437">
        <v>2436</v>
      </c>
      <c r="B2437">
        <v>2010</v>
      </c>
      <c r="C2437" t="s">
        <v>27</v>
      </c>
      <c r="D2437" t="s">
        <v>17</v>
      </c>
      <c r="E2437">
        <v>5</v>
      </c>
      <c r="F2437">
        <v>37</v>
      </c>
      <c r="G2437">
        <v>20</v>
      </c>
      <c r="H2437">
        <v>0.54054054054054101</v>
      </c>
      <c r="I2437" t="s">
        <v>18</v>
      </c>
    </row>
    <row r="2438" spans="1:9" x14ac:dyDescent="0.3">
      <c r="A2438">
        <v>2437</v>
      </c>
      <c r="B2438">
        <v>2010</v>
      </c>
      <c r="C2438" t="s">
        <v>27</v>
      </c>
      <c r="D2438" t="s">
        <v>17</v>
      </c>
      <c r="E2438">
        <v>5</v>
      </c>
      <c r="F2438">
        <v>37</v>
      </c>
      <c r="G2438">
        <v>20</v>
      </c>
      <c r="H2438">
        <v>0.54054054054054101</v>
      </c>
      <c r="I2438" t="s">
        <v>18</v>
      </c>
    </row>
    <row r="2439" spans="1:9" x14ac:dyDescent="0.3">
      <c r="A2439">
        <v>2438</v>
      </c>
      <c r="B2439">
        <v>2010</v>
      </c>
      <c r="C2439" t="s">
        <v>27</v>
      </c>
      <c r="D2439" t="s">
        <v>17</v>
      </c>
      <c r="E2439">
        <v>5</v>
      </c>
      <c r="F2439">
        <v>37</v>
      </c>
      <c r="G2439">
        <v>20</v>
      </c>
      <c r="H2439">
        <v>0.54054054054054101</v>
      </c>
      <c r="I2439" t="s">
        <v>18</v>
      </c>
    </row>
    <row r="2440" spans="1:9" x14ac:dyDescent="0.3">
      <c r="A2440">
        <v>2439</v>
      </c>
      <c r="B2440">
        <v>2010</v>
      </c>
      <c r="C2440" t="s">
        <v>27</v>
      </c>
      <c r="D2440" t="s">
        <v>17</v>
      </c>
      <c r="E2440">
        <v>5</v>
      </c>
      <c r="F2440">
        <v>37</v>
      </c>
      <c r="G2440">
        <v>20</v>
      </c>
      <c r="H2440">
        <v>0.54054054054054101</v>
      </c>
      <c r="I2440" t="s">
        <v>18</v>
      </c>
    </row>
    <row r="2441" spans="1:9" x14ac:dyDescent="0.3">
      <c r="A2441">
        <v>2440</v>
      </c>
      <c r="B2441">
        <v>2010</v>
      </c>
      <c r="C2441" t="s">
        <v>27</v>
      </c>
      <c r="D2441" t="s">
        <v>17</v>
      </c>
      <c r="E2441">
        <v>5</v>
      </c>
      <c r="F2441">
        <v>37</v>
      </c>
      <c r="G2441">
        <v>20</v>
      </c>
      <c r="H2441">
        <v>0.54054054054054101</v>
      </c>
      <c r="I2441" t="s">
        <v>18</v>
      </c>
    </row>
    <row r="2442" spans="1:9" x14ac:dyDescent="0.3">
      <c r="A2442">
        <v>2441</v>
      </c>
      <c r="B2442">
        <v>2010</v>
      </c>
      <c r="C2442" t="s">
        <v>27</v>
      </c>
      <c r="D2442" t="s">
        <v>17</v>
      </c>
      <c r="E2442">
        <v>5</v>
      </c>
      <c r="F2442">
        <v>37</v>
      </c>
      <c r="G2442">
        <v>20</v>
      </c>
      <c r="H2442">
        <v>0.54054054054054101</v>
      </c>
      <c r="I2442" t="s">
        <v>18</v>
      </c>
    </row>
    <row r="2443" spans="1:9" x14ac:dyDescent="0.3">
      <c r="A2443">
        <v>2442</v>
      </c>
      <c r="B2443">
        <v>2010</v>
      </c>
      <c r="C2443" t="s">
        <v>27</v>
      </c>
      <c r="D2443" t="s">
        <v>17</v>
      </c>
      <c r="E2443">
        <v>5</v>
      </c>
      <c r="F2443">
        <v>37</v>
      </c>
      <c r="G2443">
        <v>20</v>
      </c>
      <c r="H2443">
        <v>0.54054054054054101</v>
      </c>
      <c r="I2443" t="s">
        <v>18</v>
      </c>
    </row>
    <row r="2444" spans="1:9" x14ac:dyDescent="0.3">
      <c r="A2444">
        <v>2443</v>
      </c>
      <c r="B2444">
        <v>2010</v>
      </c>
      <c r="C2444" t="s">
        <v>27</v>
      </c>
      <c r="D2444" t="s">
        <v>17</v>
      </c>
      <c r="E2444">
        <v>5</v>
      </c>
      <c r="F2444">
        <v>37</v>
      </c>
      <c r="G2444">
        <v>20</v>
      </c>
      <c r="H2444">
        <v>0.54054054054054101</v>
      </c>
      <c r="I2444" t="s">
        <v>18</v>
      </c>
    </row>
    <row r="2445" spans="1:9" x14ac:dyDescent="0.3">
      <c r="A2445">
        <v>2444</v>
      </c>
      <c r="B2445">
        <v>2010</v>
      </c>
      <c r="C2445" t="s">
        <v>27</v>
      </c>
      <c r="D2445" t="s">
        <v>17</v>
      </c>
      <c r="E2445">
        <v>5</v>
      </c>
      <c r="F2445">
        <v>37</v>
      </c>
      <c r="G2445">
        <v>20</v>
      </c>
      <c r="H2445">
        <v>0.54054054054054101</v>
      </c>
      <c r="I2445" t="s">
        <v>18</v>
      </c>
    </row>
    <row r="2446" spans="1:9" x14ac:dyDescent="0.3">
      <c r="A2446">
        <v>2445</v>
      </c>
      <c r="B2446">
        <v>2010</v>
      </c>
      <c r="C2446" t="s">
        <v>27</v>
      </c>
      <c r="D2446" t="s">
        <v>17</v>
      </c>
      <c r="E2446">
        <v>6</v>
      </c>
      <c r="F2446">
        <v>37</v>
      </c>
      <c r="G2446">
        <v>12</v>
      </c>
      <c r="H2446">
        <v>0.32432432432432401</v>
      </c>
      <c r="I2446" t="s">
        <v>18</v>
      </c>
    </row>
    <row r="2447" spans="1:9" x14ac:dyDescent="0.3">
      <c r="A2447">
        <v>2446</v>
      </c>
      <c r="B2447">
        <v>2010</v>
      </c>
      <c r="C2447" t="s">
        <v>27</v>
      </c>
      <c r="D2447" t="s">
        <v>17</v>
      </c>
      <c r="E2447">
        <v>6</v>
      </c>
      <c r="F2447">
        <v>37</v>
      </c>
      <c r="G2447">
        <v>12</v>
      </c>
      <c r="H2447">
        <v>0.32432432432432401</v>
      </c>
      <c r="I2447" t="s">
        <v>18</v>
      </c>
    </row>
    <row r="2448" spans="1:9" x14ac:dyDescent="0.3">
      <c r="A2448">
        <v>2447</v>
      </c>
      <c r="B2448">
        <v>2010</v>
      </c>
      <c r="C2448" t="s">
        <v>27</v>
      </c>
      <c r="D2448" t="s">
        <v>17</v>
      </c>
      <c r="E2448">
        <v>6</v>
      </c>
      <c r="F2448">
        <v>37</v>
      </c>
      <c r="G2448">
        <v>12</v>
      </c>
      <c r="H2448">
        <v>0.32432432432432401</v>
      </c>
      <c r="I2448" t="s">
        <v>18</v>
      </c>
    </row>
    <row r="2449" spans="1:9" x14ac:dyDescent="0.3">
      <c r="A2449">
        <v>2448</v>
      </c>
      <c r="B2449">
        <v>2010</v>
      </c>
      <c r="C2449" t="s">
        <v>27</v>
      </c>
      <c r="D2449" t="s">
        <v>17</v>
      </c>
      <c r="E2449">
        <v>6</v>
      </c>
      <c r="F2449">
        <v>37</v>
      </c>
      <c r="G2449">
        <v>12</v>
      </c>
      <c r="H2449">
        <v>0.32432432432432401</v>
      </c>
      <c r="I2449" t="s">
        <v>18</v>
      </c>
    </row>
    <row r="2450" spans="1:9" x14ac:dyDescent="0.3">
      <c r="A2450">
        <v>2449</v>
      </c>
      <c r="B2450">
        <v>2010</v>
      </c>
      <c r="C2450" t="s">
        <v>27</v>
      </c>
      <c r="D2450" t="s">
        <v>17</v>
      </c>
      <c r="E2450">
        <v>6</v>
      </c>
      <c r="F2450">
        <v>37</v>
      </c>
      <c r="G2450">
        <v>12</v>
      </c>
      <c r="H2450">
        <v>0.32432432432432401</v>
      </c>
      <c r="I2450" t="s">
        <v>18</v>
      </c>
    </row>
    <row r="2451" spans="1:9" x14ac:dyDescent="0.3">
      <c r="A2451">
        <v>2450</v>
      </c>
      <c r="B2451">
        <v>2010</v>
      </c>
      <c r="C2451" t="s">
        <v>27</v>
      </c>
      <c r="D2451" t="s">
        <v>17</v>
      </c>
      <c r="E2451">
        <v>6</v>
      </c>
      <c r="F2451">
        <v>37</v>
      </c>
      <c r="G2451">
        <v>12</v>
      </c>
      <c r="H2451">
        <v>0.32432432432432401</v>
      </c>
      <c r="I2451" t="s">
        <v>18</v>
      </c>
    </row>
    <row r="2452" spans="1:9" x14ac:dyDescent="0.3">
      <c r="A2452">
        <v>2451</v>
      </c>
      <c r="B2452">
        <v>2010</v>
      </c>
      <c r="C2452" t="s">
        <v>27</v>
      </c>
      <c r="D2452" t="s">
        <v>17</v>
      </c>
      <c r="E2452">
        <v>6</v>
      </c>
      <c r="F2452">
        <v>37</v>
      </c>
      <c r="G2452">
        <v>12</v>
      </c>
      <c r="H2452">
        <v>0.32432432432432401</v>
      </c>
      <c r="I2452" t="s">
        <v>18</v>
      </c>
    </row>
    <row r="2453" spans="1:9" x14ac:dyDescent="0.3">
      <c r="A2453">
        <v>2452</v>
      </c>
      <c r="B2453">
        <v>2010</v>
      </c>
      <c r="C2453" t="s">
        <v>27</v>
      </c>
      <c r="D2453" t="s">
        <v>17</v>
      </c>
      <c r="E2453">
        <v>6</v>
      </c>
      <c r="F2453">
        <v>37</v>
      </c>
      <c r="G2453">
        <v>12</v>
      </c>
      <c r="H2453">
        <v>0.32432432432432401</v>
      </c>
      <c r="I2453" t="s">
        <v>18</v>
      </c>
    </row>
    <row r="2454" spans="1:9" x14ac:dyDescent="0.3">
      <c r="A2454">
        <v>2453</v>
      </c>
      <c r="B2454">
        <v>2010</v>
      </c>
      <c r="C2454" t="s">
        <v>27</v>
      </c>
      <c r="D2454" t="s">
        <v>17</v>
      </c>
      <c r="E2454">
        <v>6</v>
      </c>
      <c r="F2454">
        <v>37</v>
      </c>
      <c r="G2454">
        <v>12</v>
      </c>
      <c r="H2454">
        <v>0.32432432432432401</v>
      </c>
      <c r="I2454" t="s">
        <v>18</v>
      </c>
    </row>
    <row r="2455" spans="1:9" x14ac:dyDescent="0.3">
      <c r="A2455">
        <v>2454</v>
      </c>
      <c r="B2455">
        <v>2010</v>
      </c>
      <c r="C2455" t="s">
        <v>27</v>
      </c>
      <c r="D2455" t="s">
        <v>17</v>
      </c>
      <c r="E2455">
        <v>6</v>
      </c>
      <c r="F2455">
        <v>37</v>
      </c>
      <c r="G2455">
        <v>12</v>
      </c>
      <c r="H2455">
        <v>0.32432432432432401</v>
      </c>
      <c r="I2455" t="s">
        <v>18</v>
      </c>
    </row>
    <row r="2456" spans="1:9" x14ac:dyDescent="0.3">
      <c r="A2456">
        <v>2455</v>
      </c>
      <c r="B2456">
        <v>2010</v>
      </c>
      <c r="C2456" t="s">
        <v>27</v>
      </c>
      <c r="D2456" t="s">
        <v>17</v>
      </c>
      <c r="E2456">
        <v>6</v>
      </c>
      <c r="F2456">
        <v>37</v>
      </c>
      <c r="G2456">
        <v>12</v>
      </c>
      <c r="H2456">
        <v>0.32432432432432401</v>
      </c>
      <c r="I2456" t="s">
        <v>18</v>
      </c>
    </row>
    <row r="2457" spans="1:9" x14ac:dyDescent="0.3">
      <c r="A2457">
        <v>2456</v>
      </c>
      <c r="B2457">
        <v>2010</v>
      </c>
      <c r="C2457" t="s">
        <v>27</v>
      </c>
      <c r="D2457" t="s">
        <v>17</v>
      </c>
      <c r="E2457">
        <v>6</v>
      </c>
      <c r="F2457">
        <v>37</v>
      </c>
      <c r="G2457">
        <v>12</v>
      </c>
      <c r="H2457">
        <v>0.32432432432432401</v>
      </c>
      <c r="I2457" t="s">
        <v>18</v>
      </c>
    </row>
    <row r="2458" spans="1:9" x14ac:dyDescent="0.3">
      <c r="A2458">
        <v>2457</v>
      </c>
      <c r="B2458">
        <v>2010</v>
      </c>
      <c r="C2458" t="s">
        <v>27</v>
      </c>
      <c r="D2458" t="s">
        <v>17</v>
      </c>
      <c r="E2458">
        <v>7</v>
      </c>
      <c r="F2458">
        <v>37</v>
      </c>
      <c r="G2458">
        <v>2</v>
      </c>
      <c r="H2458">
        <v>5.4054054054054099E-2</v>
      </c>
      <c r="I2458" t="s">
        <v>18</v>
      </c>
    </row>
    <row r="2459" spans="1:9" x14ac:dyDescent="0.3">
      <c r="A2459">
        <v>2458</v>
      </c>
      <c r="B2459">
        <v>2010</v>
      </c>
      <c r="C2459" t="s">
        <v>27</v>
      </c>
      <c r="D2459" t="s">
        <v>17</v>
      </c>
      <c r="E2459">
        <v>7</v>
      </c>
      <c r="F2459">
        <v>37</v>
      </c>
      <c r="G2459">
        <v>2</v>
      </c>
      <c r="H2459">
        <v>5.4054054054054099E-2</v>
      </c>
      <c r="I2459" t="s">
        <v>18</v>
      </c>
    </row>
    <row r="2460" spans="1:9" x14ac:dyDescent="0.3">
      <c r="A2460">
        <v>2459</v>
      </c>
      <c r="B2460">
        <v>2010</v>
      </c>
      <c r="C2460" t="s">
        <v>27</v>
      </c>
      <c r="D2460" t="s">
        <v>19</v>
      </c>
      <c r="E2460">
        <v>4</v>
      </c>
      <c r="F2460">
        <v>123</v>
      </c>
      <c r="G2460">
        <v>10</v>
      </c>
      <c r="H2460">
        <v>8.1300813008130093E-2</v>
      </c>
      <c r="I2460" t="s">
        <v>20</v>
      </c>
    </row>
    <row r="2461" spans="1:9" x14ac:dyDescent="0.3">
      <c r="A2461">
        <v>2460</v>
      </c>
      <c r="B2461">
        <v>2010</v>
      </c>
      <c r="C2461" t="s">
        <v>27</v>
      </c>
      <c r="D2461" t="s">
        <v>19</v>
      </c>
      <c r="E2461">
        <v>4</v>
      </c>
      <c r="F2461">
        <v>123</v>
      </c>
      <c r="G2461">
        <v>10</v>
      </c>
      <c r="H2461">
        <v>8.1300813008130093E-2</v>
      </c>
      <c r="I2461" t="s">
        <v>20</v>
      </c>
    </row>
    <row r="2462" spans="1:9" x14ac:dyDescent="0.3">
      <c r="A2462">
        <v>2461</v>
      </c>
      <c r="B2462">
        <v>2010</v>
      </c>
      <c r="C2462" t="s">
        <v>27</v>
      </c>
      <c r="D2462" t="s">
        <v>19</v>
      </c>
      <c r="E2462">
        <v>4</v>
      </c>
      <c r="F2462">
        <v>123</v>
      </c>
      <c r="G2462">
        <v>10</v>
      </c>
      <c r="H2462">
        <v>8.1300813008130093E-2</v>
      </c>
      <c r="I2462" t="s">
        <v>20</v>
      </c>
    </row>
    <row r="2463" spans="1:9" x14ac:dyDescent="0.3">
      <c r="A2463">
        <v>2462</v>
      </c>
      <c r="B2463">
        <v>2010</v>
      </c>
      <c r="C2463" t="s">
        <v>27</v>
      </c>
      <c r="D2463" t="s">
        <v>19</v>
      </c>
      <c r="E2463">
        <v>4</v>
      </c>
      <c r="F2463">
        <v>123</v>
      </c>
      <c r="G2463">
        <v>10</v>
      </c>
      <c r="H2463">
        <v>8.1300813008130093E-2</v>
      </c>
      <c r="I2463" t="s">
        <v>20</v>
      </c>
    </row>
    <row r="2464" spans="1:9" x14ac:dyDescent="0.3">
      <c r="A2464">
        <v>2463</v>
      </c>
      <c r="B2464">
        <v>2010</v>
      </c>
      <c r="C2464" t="s">
        <v>27</v>
      </c>
      <c r="D2464" t="s">
        <v>19</v>
      </c>
      <c r="E2464">
        <v>4</v>
      </c>
      <c r="F2464">
        <v>123</v>
      </c>
      <c r="G2464">
        <v>10</v>
      </c>
      <c r="H2464">
        <v>8.1300813008130093E-2</v>
      </c>
      <c r="I2464" t="s">
        <v>20</v>
      </c>
    </row>
    <row r="2465" spans="1:9" x14ac:dyDescent="0.3">
      <c r="A2465">
        <v>2464</v>
      </c>
      <c r="B2465">
        <v>2010</v>
      </c>
      <c r="C2465" t="s">
        <v>27</v>
      </c>
      <c r="D2465" t="s">
        <v>19</v>
      </c>
      <c r="E2465">
        <v>4</v>
      </c>
      <c r="F2465">
        <v>123</v>
      </c>
      <c r="G2465">
        <v>10</v>
      </c>
      <c r="H2465">
        <v>8.1300813008130093E-2</v>
      </c>
      <c r="I2465" t="s">
        <v>20</v>
      </c>
    </row>
    <row r="2466" spans="1:9" x14ac:dyDescent="0.3">
      <c r="A2466">
        <v>2465</v>
      </c>
      <c r="B2466">
        <v>2010</v>
      </c>
      <c r="C2466" t="s">
        <v>27</v>
      </c>
      <c r="D2466" t="s">
        <v>19</v>
      </c>
      <c r="E2466">
        <v>4</v>
      </c>
      <c r="F2466">
        <v>123</v>
      </c>
      <c r="G2466">
        <v>10</v>
      </c>
      <c r="H2466">
        <v>8.1300813008130093E-2</v>
      </c>
      <c r="I2466" t="s">
        <v>20</v>
      </c>
    </row>
    <row r="2467" spans="1:9" x14ac:dyDescent="0.3">
      <c r="A2467">
        <v>2466</v>
      </c>
      <c r="B2467">
        <v>2010</v>
      </c>
      <c r="C2467" t="s">
        <v>27</v>
      </c>
      <c r="D2467" t="s">
        <v>19</v>
      </c>
      <c r="E2467">
        <v>4</v>
      </c>
      <c r="F2467">
        <v>123</v>
      </c>
      <c r="G2467">
        <v>10</v>
      </c>
      <c r="H2467">
        <v>8.1300813008130093E-2</v>
      </c>
      <c r="I2467" t="s">
        <v>20</v>
      </c>
    </row>
    <row r="2468" spans="1:9" x14ac:dyDescent="0.3">
      <c r="A2468">
        <v>2467</v>
      </c>
      <c r="B2468">
        <v>2010</v>
      </c>
      <c r="C2468" t="s">
        <v>27</v>
      </c>
      <c r="D2468" t="s">
        <v>19</v>
      </c>
      <c r="E2468">
        <v>4</v>
      </c>
      <c r="F2468">
        <v>123</v>
      </c>
      <c r="G2468">
        <v>10</v>
      </c>
      <c r="H2468">
        <v>8.1300813008130093E-2</v>
      </c>
      <c r="I2468" t="s">
        <v>20</v>
      </c>
    </row>
    <row r="2469" spans="1:9" x14ac:dyDescent="0.3">
      <c r="A2469">
        <v>2468</v>
      </c>
      <c r="B2469">
        <v>2010</v>
      </c>
      <c r="C2469" t="s">
        <v>27</v>
      </c>
      <c r="D2469" t="s">
        <v>19</v>
      </c>
      <c r="E2469">
        <v>4</v>
      </c>
      <c r="F2469">
        <v>123</v>
      </c>
      <c r="G2469">
        <v>10</v>
      </c>
      <c r="H2469">
        <v>8.1300813008130093E-2</v>
      </c>
      <c r="I2469" t="s">
        <v>20</v>
      </c>
    </row>
    <row r="2470" spans="1:9" x14ac:dyDescent="0.3">
      <c r="A2470">
        <v>2469</v>
      </c>
      <c r="B2470">
        <v>2010</v>
      </c>
      <c r="C2470" t="s">
        <v>27</v>
      </c>
      <c r="D2470" t="s">
        <v>19</v>
      </c>
      <c r="E2470">
        <v>5</v>
      </c>
      <c r="F2470">
        <v>123</v>
      </c>
      <c r="G2470">
        <v>43</v>
      </c>
      <c r="H2470">
        <v>0.34959349593495898</v>
      </c>
      <c r="I2470" t="s">
        <v>20</v>
      </c>
    </row>
    <row r="2471" spans="1:9" x14ac:dyDescent="0.3">
      <c r="A2471">
        <v>2470</v>
      </c>
      <c r="B2471">
        <v>2010</v>
      </c>
      <c r="C2471" t="s">
        <v>27</v>
      </c>
      <c r="D2471" t="s">
        <v>19</v>
      </c>
      <c r="E2471">
        <v>5</v>
      </c>
      <c r="F2471">
        <v>123</v>
      </c>
      <c r="G2471">
        <v>43</v>
      </c>
      <c r="H2471">
        <v>0.34959349593495898</v>
      </c>
      <c r="I2471" t="s">
        <v>20</v>
      </c>
    </row>
    <row r="2472" spans="1:9" x14ac:dyDescent="0.3">
      <c r="A2472">
        <v>2471</v>
      </c>
      <c r="B2472">
        <v>2010</v>
      </c>
      <c r="C2472" t="s">
        <v>27</v>
      </c>
      <c r="D2472" t="s">
        <v>19</v>
      </c>
      <c r="E2472">
        <v>5</v>
      </c>
      <c r="F2472">
        <v>123</v>
      </c>
      <c r="G2472">
        <v>43</v>
      </c>
      <c r="H2472">
        <v>0.34959349593495898</v>
      </c>
      <c r="I2472" t="s">
        <v>20</v>
      </c>
    </row>
    <row r="2473" spans="1:9" x14ac:dyDescent="0.3">
      <c r="A2473">
        <v>2472</v>
      </c>
      <c r="B2473">
        <v>2010</v>
      </c>
      <c r="C2473" t="s">
        <v>27</v>
      </c>
      <c r="D2473" t="s">
        <v>19</v>
      </c>
      <c r="E2473">
        <v>5</v>
      </c>
      <c r="F2473">
        <v>123</v>
      </c>
      <c r="G2473">
        <v>43</v>
      </c>
      <c r="H2473">
        <v>0.34959349593495898</v>
      </c>
      <c r="I2473" t="s">
        <v>20</v>
      </c>
    </row>
    <row r="2474" spans="1:9" x14ac:dyDescent="0.3">
      <c r="A2474">
        <v>2473</v>
      </c>
      <c r="B2474">
        <v>2010</v>
      </c>
      <c r="C2474" t="s">
        <v>27</v>
      </c>
      <c r="D2474" t="s">
        <v>19</v>
      </c>
      <c r="E2474">
        <v>5</v>
      </c>
      <c r="F2474">
        <v>123</v>
      </c>
      <c r="G2474">
        <v>43</v>
      </c>
      <c r="H2474">
        <v>0.34959349593495898</v>
      </c>
      <c r="I2474" t="s">
        <v>20</v>
      </c>
    </row>
    <row r="2475" spans="1:9" x14ac:dyDescent="0.3">
      <c r="A2475">
        <v>2474</v>
      </c>
      <c r="B2475">
        <v>2010</v>
      </c>
      <c r="C2475" t="s">
        <v>27</v>
      </c>
      <c r="D2475" t="s">
        <v>19</v>
      </c>
      <c r="E2475">
        <v>5</v>
      </c>
      <c r="F2475">
        <v>123</v>
      </c>
      <c r="G2475">
        <v>43</v>
      </c>
      <c r="H2475">
        <v>0.34959349593495898</v>
      </c>
      <c r="I2475" t="s">
        <v>20</v>
      </c>
    </row>
    <row r="2476" spans="1:9" x14ac:dyDescent="0.3">
      <c r="A2476">
        <v>2475</v>
      </c>
      <c r="B2476">
        <v>2010</v>
      </c>
      <c r="C2476" t="s">
        <v>27</v>
      </c>
      <c r="D2476" t="s">
        <v>19</v>
      </c>
      <c r="E2476">
        <v>5</v>
      </c>
      <c r="F2476">
        <v>123</v>
      </c>
      <c r="G2476">
        <v>43</v>
      </c>
      <c r="H2476">
        <v>0.34959349593495898</v>
      </c>
      <c r="I2476" t="s">
        <v>20</v>
      </c>
    </row>
    <row r="2477" spans="1:9" x14ac:dyDescent="0.3">
      <c r="A2477">
        <v>2476</v>
      </c>
      <c r="B2477">
        <v>2010</v>
      </c>
      <c r="C2477" t="s">
        <v>27</v>
      </c>
      <c r="D2477" t="s">
        <v>19</v>
      </c>
      <c r="E2477">
        <v>5</v>
      </c>
      <c r="F2477">
        <v>123</v>
      </c>
      <c r="G2477">
        <v>43</v>
      </c>
      <c r="H2477">
        <v>0.34959349593495898</v>
      </c>
      <c r="I2477" t="s">
        <v>20</v>
      </c>
    </row>
    <row r="2478" spans="1:9" x14ac:dyDescent="0.3">
      <c r="A2478">
        <v>2477</v>
      </c>
      <c r="B2478">
        <v>2010</v>
      </c>
      <c r="C2478" t="s">
        <v>27</v>
      </c>
      <c r="D2478" t="s">
        <v>19</v>
      </c>
      <c r="E2478">
        <v>5</v>
      </c>
      <c r="F2478">
        <v>123</v>
      </c>
      <c r="G2478">
        <v>43</v>
      </c>
      <c r="H2478">
        <v>0.34959349593495898</v>
      </c>
      <c r="I2478" t="s">
        <v>20</v>
      </c>
    </row>
    <row r="2479" spans="1:9" x14ac:dyDescent="0.3">
      <c r="A2479">
        <v>2478</v>
      </c>
      <c r="B2479">
        <v>2010</v>
      </c>
      <c r="C2479" t="s">
        <v>27</v>
      </c>
      <c r="D2479" t="s">
        <v>19</v>
      </c>
      <c r="E2479">
        <v>5</v>
      </c>
      <c r="F2479">
        <v>123</v>
      </c>
      <c r="G2479">
        <v>43</v>
      </c>
      <c r="H2479">
        <v>0.34959349593495898</v>
      </c>
      <c r="I2479" t="s">
        <v>20</v>
      </c>
    </row>
    <row r="2480" spans="1:9" x14ac:dyDescent="0.3">
      <c r="A2480">
        <v>2479</v>
      </c>
      <c r="B2480">
        <v>2010</v>
      </c>
      <c r="C2480" t="s">
        <v>27</v>
      </c>
      <c r="D2480" t="s">
        <v>19</v>
      </c>
      <c r="E2480">
        <v>5</v>
      </c>
      <c r="F2480">
        <v>123</v>
      </c>
      <c r="G2480">
        <v>43</v>
      </c>
      <c r="H2480">
        <v>0.34959349593495898</v>
      </c>
      <c r="I2480" t="s">
        <v>20</v>
      </c>
    </row>
    <row r="2481" spans="1:9" x14ac:dyDescent="0.3">
      <c r="A2481">
        <v>2480</v>
      </c>
      <c r="B2481">
        <v>2010</v>
      </c>
      <c r="C2481" t="s">
        <v>27</v>
      </c>
      <c r="D2481" t="s">
        <v>19</v>
      </c>
      <c r="E2481">
        <v>5</v>
      </c>
      <c r="F2481">
        <v>123</v>
      </c>
      <c r="G2481">
        <v>43</v>
      </c>
      <c r="H2481">
        <v>0.34959349593495898</v>
      </c>
      <c r="I2481" t="s">
        <v>20</v>
      </c>
    </row>
    <row r="2482" spans="1:9" x14ac:dyDescent="0.3">
      <c r="A2482">
        <v>2481</v>
      </c>
      <c r="B2482">
        <v>2010</v>
      </c>
      <c r="C2482" t="s">
        <v>27</v>
      </c>
      <c r="D2482" t="s">
        <v>19</v>
      </c>
      <c r="E2482">
        <v>5</v>
      </c>
      <c r="F2482">
        <v>123</v>
      </c>
      <c r="G2482">
        <v>43</v>
      </c>
      <c r="H2482">
        <v>0.34959349593495898</v>
      </c>
      <c r="I2482" t="s">
        <v>20</v>
      </c>
    </row>
    <row r="2483" spans="1:9" x14ac:dyDescent="0.3">
      <c r="A2483">
        <v>2482</v>
      </c>
      <c r="B2483">
        <v>2010</v>
      </c>
      <c r="C2483" t="s">
        <v>27</v>
      </c>
      <c r="D2483" t="s">
        <v>19</v>
      </c>
      <c r="E2483">
        <v>5</v>
      </c>
      <c r="F2483">
        <v>123</v>
      </c>
      <c r="G2483">
        <v>43</v>
      </c>
      <c r="H2483">
        <v>0.34959349593495898</v>
      </c>
      <c r="I2483" t="s">
        <v>20</v>
      </c>
    </row>
    <row r="2484" spans="1:9" x14ac:dyDescent="0.3">
      <c r="A2484">
        <v>2483</v>
      </c>
      <c r="B2484">
        <v>2010</v>
      </c>
      <c r="C2484" t="s">
        <v>27</v>
      </c>
      <c r="D2484" t="s">
        <v>19</v>
      </c>
      <c r="E2484">
        <v>5</v>
      </c>
      <c r="F2484">
        <v>123</v>
      </c>
      <c r="G2484">
        <v>43</v>
      </c>
      <c r="H2484">
        <v>0.34959349593495898</v>
      </c>
      <c r="I2484" t="s">
        <v>20</v>
      </c>
    </row>
    <row r="2485" spans="1:9" x14ac:dyDescent="0.3">
      <c r="A2485">
        <v>2484</v>
      </c>
      <c r="B2485">
        <v>2010</v>
      </c>
      <c r="C2485" t="s">
        <v>27</v>
      </c>
      <c r="D2485" t="s">
        <v>19</v>
      </c>
      <c r="E2485">
        <v>5</v>
      </c>
      <c r="F2485">
        <v>123</v>
      </c>
      <c r="G2485">
        <v>43</v>
      </c>
      <c r="H2485">
        <v>0.34959349593495898</v>
      </c>
      <c r="I2485" t="s">
        <v>20</v>
      </c>
    </row>
    <row r="2486" spans="1:9" x14ac:dyDescent="0.3">
      <c r="A2486">
        <v>2485</v>
      </c>
      <c r="B2486">
        <v>2010</v>
      </c>
      <c r="C2486" t="s">
        <v>27</v>
      </c>
      <c r="D2486" t="s">
        <v>19</v>
      </c>
      <c r="E2486">
        <v>5</v>
      </c>
      <c r="F2486">
        <v>123</v>
      </c>
      <c r="G2486">
        <v>43</v>
      </c>
      <c r="H2486">
        <v>0.34959349593495898</v>
      </c>
      <c r="I2486" t="s">
        <v>20</v>
      </c>
    </row>
    <row r="2487" spans="1:9" x14ac:dyDescent="0.3">
      <c r="A2487">
        <v>2486</v>
      </c>
      <c r="B2487">
        <v>2010</v>
      </c>
      <c r="C2487" t="s">
        <v>27</v>
      </c>
      <c r="D2487" t="s">
        <v>19</v>
      </c>
      <c r="E2487">
        <v>5</v>
      </c>
      <c r="F2487">
        <v>123</v>
      </c>
      <c r="G2487">
        <v>43</v>
      </c>
      <c r="H2487">
        <v>0.34959349593495898</v>
      </c>
      <c r="I2487" t="s">
        <v>20</v>
      </c>
    </row>
    <row r="2488" spans="1:9" x14ac:dyDescent="0.3">
      <c r="A2488">
        <v>2487</v>
      </c>
      <c r="B2488">
        <v>2010</v>
      </c>
      <c r="C2488" t="s">
        <v>27</v>
      </c>
      <c r="D2488" t="s">
        <v>19</v>
      </c>
      <c r="E2488">
        <v>5</v>
      </c>
      <c r="F2488">
        <v>123</v>
      </c>
      <c r="G2488">
        <v>43</v>
      </c>
      <c r="H2488">
        <v>0.34959349593495898</v>
      </c>
      <c r="I2488" t="s">
        <v>20</v>
      </c>
    </row>
    <row r="2489" spans="1:9" x14ac:dyDescent="0.3">
      <c r="A2489">
        <v>2488</v>
      </c>
      <c r="B2489">
        <v>2010</v>
      </c>
      <c r="C2489" t="s">
        <v>27</v>
      </c>
      <c r="D2489" t="s">
        <v>19</v>
      </c>
      <c r="E2489">
        <v>5</v>
      </c>
      <c r="F2489">
        <v>123</v>
      </c>
      <c r="G2489">
        <v>43</v>
      </c>
      <c r="H2489">
        <v>0.34959349593495898</v>
      </c>
      <c r="I2489" t="s">
        <v>20</v>
      </c>
    </row>
    <row r="2490" spans="1:9" x14ac:dyDescent="0.3">
      <c r="A2490">
        <v>2489</v>
      </c>
      <c r="B2490">
        <v>2010</v>
      </c>
      <c r="C2490" t="s">
        <v>27</v>
      </c>
      <c r="D2490" t="s">
        <v>19</v>
      </c>
      <c r="E2490">
        <v>5</v>
      </c>
      <c r="F2490">
        <v>123</v>
      </c>
      <c r="G2490">
        <v>43</v>
      </c>
      <c r="H2490">
        <v>0.34959349593495898</v>
      </c>
      <c r="I2490" t="s">
        <v>20</v>
      </c>
    </row>
    <row r="2491" spans="1:9" x14ac:dyDescent="0.3">
      <c r="A2491">
        <v>2490</v>
      </c>
      <c r="B2491">
        <v>2010</v>
      </c>
      <c r="C2491" t="s">
        <v>27</v>
      </c>
      <c r="D2491" t="s">
        <v>19</v>
      </c>
      <c r="E2491">
        <v>5</v>
      </c>
      <c r="F2491">
        <v>123</v>
      </c>
      <c r="G2491">
        <v>43</v>
      </c>
      <c r="H2491">
        <v>0.34959349593495898</v>
      </c>
      <c r="I2491" t="s">
        <v>20</v>
      </c>
    </row>
    <row r="2492" spans="1:9" x14ac:dyDescent="0.3">
      <c r="A2492">
        <v>2491</v>
      </c>
      <c r="B2492">
        <v>2010</v>
      </c>
      <c r="C2492" t="s">
        <v>27</v>
      </c>
      <c r="D2492" t="s">
        <v>19</v>
      </c>
      <c r="E2492">
        <v>5</v>
      </c>
      <c r="F2492">
        <v>123</v>
      </c>
      <c r="G2492">
        <v>43</v>
      </c>
      <c r="H2492">
        <v>0.34959349593495898</v>
      </c>
      <c r="I2492" t="s">
        <v>20</v>
      </c>
    </row>
    <row r="2493" spans="1:9" x14ac:dyDescent="0.3">
      <c r="A2493">
        <v>2492</v>
      </c>
      <c r="B2493">
        <v>2010</v>
      </c>
      <c r="C2493" t="s">
        <v>27</v>
      </c>
      <c r="D2493" t="s">
        <v>19</v>
      </c>
      <c r="E2493">
        <v>5</v>
      </c>
      <c r="F2493">
        <v>123</v>
      </c>
      <c r="G2493">
        <v>43</v>
      </c>
      <c r="H2493">
        <v>0.34959349593495898</v>
      </c>
      <c r="I2493" t="s">
        <v>20</v>
      </c>
    </row>
    <row r="2494" spans="1:9" x14ac:dyDescent="0.3">
      <c r="A2494">
        <v>2493</v>
      </c>
      <c r="B2494">
        <v>2010</v>
      </c>
      <c r="C2494" t="s">
        <v>27</v>
      </c>
      <c r="D2494" t="s">
        <v>19</v>
      </c>
      <c r="E2494">
        <v>5</v>
      </c>
      <c r="F2494">
        <v>123</v>
      </c>
      <c r="G2494">
        <v>43</v>
      </c>
      <c r="H2494">
        <v>0.34959349593495898</v>
      </c>
      <c r="I2494" t="s">
        <v>20</v>
      </c>
    </row>
    <row r="2495" spans="1:9" x14ac:dyDescent="0.3">
      <c r="A2495">
        <v>2494</v>
      </c>
      <c r="B2495">
        <v>2010</v>
      </c>
      <c r="C2495" t="s">
        <v>27</v>
      </c>
      <c r="D2495" t="s">
        <v>19</v>
      </c>
      <c r="E2495">
        <v>5</v>
      </c>
      <c r="F2495">
        <v>123</v>
      </c>
      <c r="G2495">
        <v>43</v>
      </c>
      <c r="H2495">
        <v>0.34959349593495898</v>
      </c>
      <c r="I2495" t="s">
        <v>20</v>
      </c>
    </row>
    <row r="2496" spans="1:9" x14ac:dyDescent="0.3">
      <c r="A2496">
        <v>2495</v>
      </c>
      <c r="B2496">
        <v>2010</v>
      </c>
      <c r="C2496" t="s">
        <v>27</v>
      </c>
      <c r="D2496" t="s">
        <v>19</v>
      </c>
      <c r="E2496">
        <v>5</v>
      </c>
      <c r="F2496">
        <v>123</v>
      </c>
      <c r="G2496">
        <v>43</v>
      </c>
      <c r="H2496">
        <v>0.34959349593495898</v>
      </c>
      <c r="I2496" t="s">
        <v>20</v>
      </c>
    </row>
    <row r="2497" spans="1:9" x14ac:dyDescent="0.3">
      <c r="A2497">
        <v>2496</v>
      </c>
      <c r="B2497">
        <v>2010</v>
      </c>
      <c r="C2497" t="s">
        <v>27</v>
      </c>
      <c r="D2497" t="s">
        <v>19</v>
      </c>
      <c r="E2497">
        <v>5</v>
      </c>
      <c r="F2497">
        <v>123</v>
      </c>
      <c r="G2497">
        <v>43</v>
      </c>
      <c r="H2497">
        <v>0.34959349593495898</v>
      </c>
      <c r="I2497" t="s">
        <v>20</v>
      </c>
    </row>
    <row r="2498" spans="1:9" x14ac:dyDescent="0.3">
      <c r="A2498">
        <v>2497</v>
      </c>
      <c r="B2498">
        <v>2010</v>
      </c>
      <c r="C2498" t="s">
        <v>27</v>
      </c>
      <c r="D2498" t="s">
        <v>19</v>
      </c>
      <c r="E2498">
        <v>5</v>
      </c>
      <c r="F2498">
        <v>123</v>
      </c>
      <c r="G2498">
        <v>43</v>
      </c>
      <c r="H2498">
        <v>0.34959349593495898</v>
      </c>
      <c r="I2498" t="s">
        <v>20</v>
      </c>
    </row>
    <row r="2499" spans="1:9" x14ac:dyDescent="0.3">
      <c r="A2499">
        <v>2498</v>
      </c>
      <c r="B2499">
        <v>2010</v>
      </c>
      <c r="C2499" t="s">
        <v>27</v>
      </c>
      <c r="D2499" t="s">
        <v>19</v>
      </c>
      <c r="E2499">
        <v>5</v>
      </c>
      <c r="F2499">
        <v>123</v>
      </c>
      <c r="G2499">
        <v>43</v>
      </c>
      <c r="H2499">
        <v>0.34959349593495898</v>
      </c>
      <c r="I2499" t="s">
        <v>20</v>
      </c>
    </row>
    <row r="2500" spans="1:9" x14ac:dyDescent="0.3">
      <c r="A2500">
        <v>2499</v>
      </c>
      <c r="B2500">
        <v>2010</v>
      </c>
      <c r="C2500" t="s">
        <v>27</v>
      </c>
      <c r="D2500" t="s">
        <v>19</v>
      </c>
      <c r="E2500">
        <v>5</v>
      </c>
      <c r="F2500">
        <v>123</v>
      </c>
      <c r="G2500">
        <v>43</v>
      </c>
      <c r="H2500">
        <v>0.34959349593495898</v>
      </c>
      <c r="I2500" t="s">
        <v>20</v>
      </c>
    </row>
    <row r="2501" spans="1:9" x14ac:dyDescent="0.3">
      <c r="A2501">
        <v>2500</v>
      </c>
      <c r="B2501">
        <v>2010</v>
      </c>
      <c r="C2501" t="s">
        <v>27</v>
      </c>
      <c r="D2501" t="s">
        <v>19</v>
      </c>
      <c r="E2501">
        <v>5</v>
      </c>
      <c r="F2501">
        <v>123</v>
      </c>
      <c r="G2501">
        <v>43</v>
      </c>
      <c r="H2501">
        <v>0.34959349593495898</v>
      </c>
      <c r="I2501" t="s">
        <v>20</v>
      </c>
    </row>
    <row r="2502" spans="1:9" x14ac:dyDescent="0.3">
      <c r="A2502">
        <v>2501</v>
      </c>
      <c r="B2502">
        <v>2010</v>
      </c>
      <c r="C2502" t="s">
        <v>27</v>
      </c>
      <c r="D2502" t="s">
        <v>19</v>
      </c>
      <c r="E2502">
        <v>5</v>
      </c>
      <c r="F2502">
        <v>123</v>
      </c>
      <c r="G2502">
        <v>43</v>
      </c>
      <c r="H2502">
        <v>0.34959349593495898</v>
      </c>
      <c r="I2502" t="s">
        <v>20</v>
      </c>
    </row>
    <row r="2503" spans="1:9" x14ac:dyDescent="0.3">
      <c r="A2503">
        <v>2502</v>
      </c>
      <c r="B2503">
        <v>2010</v>
      </c>
      <c r="C2503" t="s">
        <v>27</v>
      </c>
      <c r="D2503" t="s">
        <v>19</v>
      </c>
      <c r="E2503">
        <v>5</v>
      </c>
      <c r="F2503">
        <v>123</v>
      </c>
      <c r="G2503">
        <v>43</v>
      </c>
      <c r="H2503">
        <v>0.34959349593495898</v>
      </c>
      <c r="I2503" t="s">
        <v>20</v>
      </c>
    </row>
    <row r="2504" spans="1:9" x14ac:dyDescent="0.3">
      <c r="A2504">
        <v>2503</v>
      </c>
      <c r="B2504">
        <v>2010</v>
      </c>
      <c r="C2504" t="s">
        <v>27</v>
      </c>
      <c r="D2504" t="s">
        <v>19</v>
      </c>
      <c r="E2504">
        <v>5</v>
      </c>
      <c r="F2504">
        <v>123</v>
      </c>
      <c r="G2504">
        <v>43</v>
      </c>
      <c r="H2504">
        <v>0.34959349593495898</v>
      </c>
      <c r="I2504" t="s">
        <v>20</v>
      </c>
    </row>
    <row r="2505" spans="1:9" x14ac:dyDescent="0.3">
      <c r="A2505">
        <v>2504</v>
      </c>
      <c r="B2505">
        <v>2010</v>
      </c>
      <c r="C2505" t="s">
        <v>27</v>
      </c>
      <c r="D2505" t="s">
        <v>19</v>
      </c>
      <c r="E2505">
        <v>5</v>
      </c>
      <c r="F2505">
        <v>123</v>
      </c>
      <c r="G2505">
        <v>43</v>
      </c>
      <c r="H2505">
        <v>0.34959349593495898</v>
      </c>
      <c r="I2505" t="s">
        <v>20</v>
      </c>
    </row>
    <row r="2506" spans="1:9" x14ac:dyDescent="0.3">
      <c r="A2506">
        <v>2505</v>
      </c>
      <c r="B2506">
        <v>2010</v>
      </c>
      <c r="C2506" t="s">
        <v>27</v>
      </c>
      <c r="D2506" t="s">
        <v>19</v>
      </c>
      <c r="E2506">
        <v>5</v>
      </c>
      <c r="F2506">
        <v>123</v>
      </c>
      <c r="G2506">
        <v>43</v>
      </c>
      <c r="H2506">
        <v>0.34959349593495898</v>
      </c>
      <c r="I2506" t="s">
        <v>20</v>
      </c>
    </row>
    <row r="2507" spans="1:9" x14ac:dyDescent="0.3">
      <c r="A2507">
        <v>2506</v>
      </c>
      <c r="B2507">
        <v>2010</v>
      </c>
      <c r="C2507" t="s">
        <v>27</v>
      </c>
      <c r="D2507" t="s">
        <v>19</v>
      </c>
      <c r="E2507">
        <v>5</v>
      </c>
      <c r="F2507">
        <v>123</v>
      </c>
      <c r="G2507">
        <v>43</v>
      </c>
      <c r="H2507">
        <v>0.34959349593495898</v>
      </c>
      <c r="I2507" t="s">
        <v>20</v>
      </c>
    </row>
    <row r="2508" spans="1:9" x14ac:dyDescent="0.3">
      <c r="A2508">
        <v>2507</v>
      </c>
      <c r="B2508">
        <v>2010</v>
      </c>
      <c r="C2508" t="s">
        <v>27</v>
      </c>
      <c r="D2508" t="s">
        <v>19</v>
      </c>
      <c r="E2508">
        <v>5</v>
      </c>
      <c r="F2508">
        <v>123</v>
      </c>
      <c r="G2508">
        <v>43</v>
      </c>
      <c r="H2508">
        <v>0.34959349593495898</v>
      </c>
      <c r="I2508" t="s">
        <v>20</v>
      </c>
    </row>
    <row r="2509" spans="1:9" x14ac:dyDescent="0.3">
      <c r="A2509">
        <v>2508</v>
      </c>
      <c r="B2509">
        <v>2010</v>
      </c>
      <c r="C2509" t="s">
        <v>27</v>
      </c>
      <c r="D2509" t="s">
        <v>19</v>
      </c>
      <c r="E2509">
        <v>5</v>
      </c>
      <c r="F2509">
        <v>123</v>
      </c>
      <c r="G2509">
        <v>43</v>
      </c>
      <c r="H2509">
        <v>0.34959349593495898</v>
      </c>
      <c r="I2509" t="s">
        <v>20</v>
      </c>
    </row>
    <row r="2510" spans="1:9" x14ac:dyDescent="0.3">
      <c r="A2510">
        <v>2509</v>
      </c>
      <c r="B2510">
        <v>2010</v>
      </c>
      <c r="C2510" t="s">
        <v>27</v>
      </c>
      <c r="D2510" t="s">
        <v>19</v>
      </c>
      <c r="E2510">
        <v>5</v>
      </c>
      <c r="F2510">
        <v>123</v>
      </c>
      <c r="G2510">
        <v>43</v>
      </c>
      <c r="H2510">
        <v>0.34959349593495898</v>
      </c>
      <c r="I2510" t="s">
        <v>20</v>
      </c>
    </row>
    <row r="2511" spans="1:9" x14ac:dyDescent="0.3">
      <c r="A2511">
        <v>2510</v>
      </c>
      <c r="B2511">
        <v>2010</v>
      </c>
      <c r="C2511" t="s">
        <v>27</v>
      </c>
      <c r="D2511" t="s">
        <v>19</v>
      </c>
      <c r="E2511">
        <v>5</v>
      </c>
      <c r="F2511">
        <v>123</v>
      </c>
      <c r="G2511">
        <v>43</v>
      </c>
      <c r="H2511">
        <v>0.34959349593495898</v>
      </c>
      <c r="I2511" t="s">
        <v>20</v>
      </c>
    </row>
    <row r="2512" spans="1:9" x14ac:dyDescent="0.3">
      <c r="A2512">
        <v>2511</v>
      </c>
      <c r="B2512">
        <v>2010</v>
      </c>
      <c r="C2512" t="s">
        <v>27</v>
      </c>
      <c r="D2512" t="s">
        <v>19</v>
      </c>
      <c r="E2512">
        <v>5</v>
      </c>
      <c r="F2512">
        <v>123</v>
      </c>
      <c r="G2512">
        <v>43</v>
      </c>
      <c r="H2512">
        <v>0.34959349593495898</v>
      </c>
      <c r="I2512" t="s">
        <v>20</v>
      </c>
    </row>
    <row r="2513" spans="1:9" x14ac:dyDescent="0.3">
      <c r="A2513">
        <v>2512</v>
      </c>
      <c r="B2513">
        <v>2010</v>
      </c>
      <c r="C2513" t="s">
        <v>27</v>
      </c>
      <c r="D2513" t="s">
        <v>19</v>
      </c>
      <c r="E2513">
        <v>6</v>
      </c>
      <c r="F2513">
        <v>123</v>
      </c>
      <c r="G2513">
        <v>62</v>
      </c>
      <c r="H2513">
        <v>0.50406504065040603</v>
      </c>
      <c r="I2513" t="s">
        <v>20</v>
      </c>
    </row>
    <row r="2514" spans="1:9" x14ac:dyDescent="0.3">
      <c r="A2514">
        <v>2513</v>
      </c>
      <c r="B2514">
        <v>2010</v>
      </c>
      <c r="C2514" t="s">
        <v>27</v>
      </c>
      <c r="D2514" t="s">
        <v>19</v>
      </c>
      <c r="E2514">
        <v>6</v>
      </c>
      <c r="F2514">
        <v>123</v>
      </c>
      <c r="G2514">
        <v>62</v>
      </c>
      <c r="H2514">
        <v>0.50406504065040603</v>
      </c>
      <c r="I2514" t="s">
        <v>20</v>
      </c>
    </row>
    <row r="2515" spans="1:9" x14ac:dyDescent="0.3">
      <c r="A2515">
        <v>2514</v>
      </c>
      <c r="B2515">
        <v>2010</v>
      </c>
      <c r="C2515" t="s">
        <v>27</v>
      </c>
      <c r="D2515" t="s">
        <v>19</v>
      </c>
      <c r="E2515">
        <v>6</v>
      </c>
      <c r="F2515">
        <v>123</v>
      </c>
      <c r="G2515">
        <v>62</v>
      </c>
      <c r="H2515">
        <v>0.50406504065040603</v>
      </c>
      <c r="I2515" t="s">
        <v>20</v>
      </c>
    </row>
    <row r="2516" spans="1:9" x14ac:dyDescent="0.3">
      <c r="A2516">
        <v>2515</v>
      </c>
      <c r="B2516">
        <v>2010</v>
      </c>
      <c r="C2516" t="s">
        <v>27</v>
      </c>
      <c r="D2516" t="s">
        <v>19</v>
      </c>
      <c r="E2516">
        <v>6</v>
      </c>
      <c r="F2516">
        <v>123</v>
      </c>
      <c r="G2516">
        <v>62</v>
      </c>
      <c r="H2516">
        <v>0.50406504065040603</v>
      </c>
      <c r="I2516" t="s">
        <v>20</v>
      </c>
    </row>
    <row r="2517" spans="1:9" x14ac:dyDescent="0.3">
      <c r="A2517">
        <v>2516</v>
      </c>
      <c r="B2517">
        <v>2010</v>
      </c>
      <c r="C2517" t="s">
        <v>27</v>
      </c>
      <c r="D2517" t="s">
        <v>19</v>
      </c>
      <c r="E2517">
        <v>6</v>
      </c>
      <c r="F2517">
        <v>123</v>
      </c>
      <c r="G2517">
        <v>62</v>
      </c>
      <c r="H2517">
        <v>0.50406504065040603</v>
      </c>
      <c r="I2517" t="s">
        <v>20</v>
      </c>
    </row>
    <row r="2518" spans="1:9" x14ac:dyDescent="0.3">
      <c r="A2518">
        <v>2517</v>
      </c>
      <c r="B2518">
        <v>2010</v>
      </c>
      <c r="C2518" t="s">
        <v>27</v>
      </c>
      <c r="D2518" t="s">
        <v>19</v>
      </c>
      <c r="E2518">
        <v>6</v>
      </c>
      <c r="F2518">
        <v>123</v>
      </c>
      <c r="G2518">
        <v>62</v>
      </c>
      <c r="H2518">
        <v>0.50406504065040603</v>
      </c>
      <c r="I2518" t="s">
        <v>20</v>
      </c>
    </row>
    <row r="2519" spans="1:9" x14ac:dyDescent="0.3">
      <c r="A2519">
        <v>2518</v>
      </c>
      <c r="B2519">
        <v>2010</v>
      </c>
      <c r="C2519" t="s">
        <v>27</v>
      </c>
      <c r="D2519" t="s">
        <v>19</v>
      </c>
      <c r="E2519">
        <v>6</v>
      </c>
      <c r="F2519">
        <v>123</v>
      </c>
      <c r="G2519">
        <v>62</v>
      </c>
      <c r="H2519">
        <v>0.50406504065040603</v>
      </c>
      <c r="I2519" t="s">
        <v>20</v>
      </c>
    </row>
    <row r="2520" spans="1:9" x14ac:dyDescent="0.3">
      <c r="A2520">
        <v>2519</v>
      </c>
      <c r="B2520">
        <v>2010</v>
      </c>
      <c r="C2520" t="s">
        <v>27</v>
      </c>
      <c r="D2520" t="s">
        <v>19</v>
      </c>
      <c r="E2520">
        <v>6</v>
      </c>
      <c r="F2520">
        <v>123</v>
      </c>
      <c r="G2520">
        <v>62</v>
      </c>
      <c r="H2520">
        <v>0.50406504065040603</v>
      </c>
      <c r="I2520" t="s">
        <v>20</v>
      </c>
    </row>
    <row r="2521" spans="1:9" x14ac:dyDescent="0.3">
      <c r="A2521">
        <v>2520</v>
      </c>
      <c r="B2521">
        <v>2010</v>
      </c>
      <c r="C2521" t="s">
        <v>27</v>
      </c>
      <c r="D2521" t="s">
        <v>19</v>
      </c>
      <c r="E2521">
        <v>6</v>
      </c>
      <c r="F2521">
        <v>123</v>
      </c>
      <c r="G2521">
        <v>62</v>
      </c>
      <c r="H2521">
        <v>0.50406504065040603</v>
      </c>
      <c r="I2521" t="s">
        <v>20</v>
      </c>
    </row>
    <row r="2522" spans="1:9" x14ac:dyDescent="0.3">
      <c r="A2522">
        <v>2521</v>
      </c>
      <c r="B2522">
        <v>2010</v>
      </c>
      <c r="C2522" t="s">
        <v>27</v>
      </c>
      <c r="D2522" t="s">
        <v>19</v>
      </c>
      <c r="E2522">
        <v>6</v>
      </c>
      <c r="F2522">
        <v>123</v>
      </c>
      <c r="G2522">
        <v>62</v>
      </c>
      <c r="H2522">
        <v>0.50406504065040603</v>
      </c>
      <c r="I2522" t="s">
        <v>20</v>
      </c>
    </row>
    <row r="2523" spans="1:9" x14ac:dyDescent="0.3">
      <c r="A2523">
        <v>2522</v>
      </c>
      <c r="B2523">
        <v>2010</v>
      </c>
      <c r="C2523" t="s">
        <v>27</v>
      </c>
      <c r="D2523" t="s">
        <v>19</v>
      </c>
      <c r="E2523">
        <v>6</v>
      </c>
      <c r="F2523">
        <v>123</v>
      </c>
      <c r="G2523">
        <v>62</v>
      </c>
      <c r="H2523">
        <v>0.50406504065040603</v>
      </c>
      <c r="I2523" t="s">
        <v>20</v>
      </c>
    </row>
    <row r="2524" spans="1:9" x14ac:dyDescent="0.3">
      <c r="A2524">
        <v>2523</v>
      </c>
      <c r="B2524">
        <v>2010</v>
      </c>
      <c r="C2524" t="s">
        <v>27</v>
      </c>
      <c r="D2524" t="s">
        <v>19</v>
      </c>
      <c r="E2524">
        <v>6</v>
      </c>
      <c r="F2524">
        <v>123</v>
      </c>
      <c r="G2524">
        <v>62</v>
      </c>
      <c r="H2524">
        <v>0.50406504065040603</v>
      </c>
      <c r="I2524" t="s">
        <v>20</v>
      </c>
    </row>
    <row r="2525" spans="1:9" x14ac:dyDescent="0.3">
      <c r="A2525">
        <v>2524</v>
      </c>
      <c r="B2525">
        <v>2010</v>
      </c>
      <c r="C2525" t="s">
        <v>27</v>
      </c>
      <c r="D2525" t="s">
        <v>19</v>
      </c>
      <c r="E2525">
        <v>6</v>
      </c>
      <c r="F2525">
        <v>123</v>
      </c>
      <c r="G2525">
        <v>62</v>
      </c>
      <c r="H2525">
        <v>0.50406504065040603</v>
      </c>
      <c r="I2525" t="s">
        <v>20</v>
      </c>
    </row>
    <row r="2526" spans="1:9" x14ac:dyDescent="0.3">
      <c r="A2526">
        <v>2525</v>
      </c>
      <c r="B2526">
        <v>2010</v>
      </c>
      <c r="C2526" t="s">
        <v>27</v>
      </c>
      <c r="D2526" t="s">
        <v>19</v>
      </c>
      <c r="E2526">
        <v>6</v>
      </c>
      <c r="F2526">
        <v>123</v>
      </c>
      <c r="G2526">
        <v>62</v>
      </c>
      <c r="H2526">
        <v>0.50406504065040603</v>
      </c>
      <c r="I2526" t="s">
        <v>20</v>
      </c>
    </row>
    <row r="2527" spans="1:9" x14ac:dyDescent="0.3">
      <c r="A2527">
        <v>2526</v>
      </c>
      <c r="B2527">
        <v>2010</v>
      </c>
      <c r="C2527" t="s">
        <v>27</v>
      </c>
      <c r="D2527" t="s">
        <v>19</v>
      </c>
      <c r="E2527">
        <v>6</v>
      </c>
      <c r="F2527">
        <v>123</v>
      </c>
      <c r="G2527">
        <v>62</v>
      </c>
      <c r="H2527">
        <v>0.50406504065040603</v>
      </c>
      <c r="I2527" t="s">
        <v>20</v>
      </c>
    </row>
    <row r="2528" spans="1:9" x14ac:dyDescent="0.3">
      <c r="A2528">
        <v>2527</v>
      </c>
      <c r="B2528">
        <v>2010</v>
      </c>
      <c r="C2528" t="s">
        <v>27</v>
      </c>
      <c r="D2528" t="s">
        <v>19</v>
      </c>
      <c r="E2528">
        <v>6</v>
      </c>
      <c r="F2528">
        <v>123</v>
      </c>
      <c r="G2528">
        <v>62</v>
      </c>
      <c r="H2528">
        <v>0.50406504065040603</v>
      </c>
      <c r="I2528" t="s">
        <v>20</v>
      </c>
    </row>
    <row r="2529" spans="1:9" x14ac:dyDescent="0.3">
      <c r="A2529">
        <v>2528</v>
      </c>
      <c r="B2529">
        <v>2010</v>
      </c>
      <c r="C2529" t="s">
        <v>27</v>
      </c>
      <c r="D2529" t="s">
        <v>19</v>
      </c>
      <c r="E2529">
        <v>6</v>
      </c>
      <c r="F2529">
        <v>123</v>
      </c>
      <c r="G2529">
        <v>62</v>
      </c>
      <c r="H2529">
        <v>0.50406504065040603</v>
      </c>
      <c r="I2529" t="s">
        <v>20</v>
      </c>
    </row>
    <row r="2530" spans="1:9" x14ac:dyDescent="0.3">
      <c r="A2530">
        <v>2529</v>
      </c>
      <c r="B2530">
        <v>2010</v>
      </c>
      <c r="C2530" t="s">
        <v>27</v>
      </c>
      <c r="D2530" t="s">
        <v>19</v>
      </c>
      <c r="E2530">
        <v>6</v>
      </c>
      <c r="F2530">
        <v>123</v>
      </c>
      <c r="G2530">
        <v>62</v>
      </c>
      <c r="H2530">
        <v>0.50406504065040603</v>
      </c>
      <c r="I2530" t="s">
        <v>20</v>
      </c>
    </row>
    <row r="2531" spans="1:9" x14ac:dyDescent="0.3">
      <c r="A2531">
        <v>2530</v>
      </c>
      <c r="B2531">
        <v>2010</v>
      </c>
      <c r="C2531" t="s">
        <v>27</v>
      </c>
      <c r="D2531" t="s">
        <v>19</v>
      </c>
      <c r="E2531">
        <v>6</v>
      </c>
      <c r="F2531">
        <v>123</v>
      </c>
      <c r="G2531">
        <v>62</v>
      </c>
      <c r="H2531">
        <v>0.50406504065040603</v>
      </c>
      <c r="I2531" t="s">
        <v>20</v>
      </c>
    </row>
    <row r="2532" spans="1:9" x14ac:dyDescent="0.3">
      <c r="A2532">
        <v>2531</v>
      </c>
      <c r="B2532">
        <v>2010</v>
      </c>
      <c r="C2532" t="s">
        <v>27</v>
      </c>
      <c r="D2532" t="s">
        <v>19</v>
      </c>
      <c r="E2532">
        <v>6</v>
      </c>
      <c r="F2532">
        <v>123</v>
      </c>
      <c r="G2532">
        <v>62</v>
      </c>
      <c r="H2532">
        <v>0.50406504065040603</v>
      </c>
      <c r="I2532" t="s">
        <v>20</v>
      </c>
    </row>
    <row r="2533" spans="1:9" x14ac:dyDescent="0.3">
      <c r="A2533">
        <v>2532</v>
      </c>
      <c r="B2533">
        <v>2010</v>
      </c>
      <c r="C2533" t="s">
        <v>27</v>
      </c>
      <c r="D2533" t="s">
        <v>19</v>
      </c>
      <c r="E2533">
        <v>6</v>
      </c>
      <c r="F2533">
        <v>123</v>
      </c>
      <c r="G2533">
        <v>62</v>
      </c>
      <c r="H2533">
        <v>0.50406504065040603</v>
      </c>
      <c r="I2533" t="s">
        <v>20</v>
      </c>
    </row>
    <row r="2534" spans="1:9" x14ac:dyDescent="0.3">
      <c r="A2534">
        <v>2533</v>
      </c>
      <c r="B2534">
        <v>2010</v>
      </c>
      <c r="C2534" t="s">
        <v>27</v>
      </c>
      <c r="D2534" t="s">
        <v>19</v>
      </c>
      <c r="E2534">
        <v>6</v>
      </c>
      <c r="F2534">
        <v>123</v>
      </c>
      <c r="G2534">
        <v>62</v>
      </c>
      <c r="H2534">
        <v>0.50406504065040603</v>
      </c>
      <c r="I2534" t="s">
        <v>20</v>
      </c>
    </row>
    <row r="2535" spans="1:9" x14ac:dyDescent="0.3">
      <c r="A2535">
        <v>2534</v>
      </c>
      <c r="B2535">
        <v>2010</v>
      </c>
      <c r="C2535" t="s">
        <v>27</v>
      </c>
      <c r="D2535" t="s">
        <v>19</v>
      </c>
      <c r="E2535">
        <v>6</v>
      </c>
      <c r="F2535">
        <v>123</v>
      </c>
      <c r="G2535">
        <v>62</v>
      </c>
      <c r="H2535">
        <v>0.50406504065040603</v>
      </c>
      <c r="I2535" t="s">
        <v>20</v>
      </c>
    </row>
    <row r="2536" spans="1:9" x14ac:dyDescent="0.3">
      <c r="A2536">
        <v>2535</v>
      </c>
      <c r="B2536">
        <v>2010</v>
      </c>
      <c r="C2536" t="s">
        <v>27</v>
      </c>
      <c r="D2536" t="s">
        <v>19</v>
      </c>
      <c r="E2536">
        <v>6</v>
      </c>
      <c r="F2536">
        <v>123</v>
      </c>
      <c r="G2536">
        <v>62</v>
      </c>
      <c r="H2536">
        <v>0.50406504065040603</v>
      </c>
      <c r="I2536" t="s">
        <v>20</v>
      </c>
    </row>
    <row r="2537" spans="1:9" x14ac:dyDescent="0.3">
      <c r="A2537">
        <v>2536</v>
      </c>
      <c r="B2537">
        <v>2010</v>
      </c>
      <c r="C2537" t="s">
        <v>27</v>
      </c>
      <c r="D2537" t="s">
        <v>19</v>
      </c>
      <c r="E2537">
        <v>6</v>
      </c>
      <c r="F2537">
        <v>123</v>
      </c>
      <c r="G2537">
        <v>62</v>
      </c>
      <c r="H2537">
        <v>0.50406504065040603</v>
      </c>
      <c r="I2537" t="s">
        <v>20</v>
      </c>
    </row>
    <row r="2538" spans="1:9" x14ac:dyDescent="0.3">
      <c r="A2538">
        <v>2537</v>
      </c>
      <c r="B2538">
        <v>2010</v>
      </c>
      <c r="C2538" t="s">
        <v>27</v>
      </c>
      <c r="D2538" t="s">
        <v>19</v>
      </c>
      <c r="E2538">
        <v>6</v>
      </c>
      <c r="F2538">
        <v>123</v>
      </c>
      <c r="G2538">
        <v>62</v>
      </c>
      <c r="H2538">
        <v>0.50406504065040603</v>
      </c>
      <c r="I2538" t="s">
        <v>20</v>
      </c>
    </row>
    <row r="2539" spans="1:9" x14ac:dyDescent="0.3">
      <c r="A2539">
        <v>2538</v>
      </c>
      <c r="B2539">
        <v>2010</v>
      </c>
      <c r="C2539" t="s">
        <v>27</v>
      </c>
      <c r="D2539" t="s">
        <v>19</v>
      </c>
      <c r="E2539">
        <v>6</v>
      </c>
      <c r="F2539">
        <v>123</v>
      </c>
      <c r="G2539">
        <v>62</v>
      </c>
      <c r="H2539">
        <v>0.50406504065040603</v>
      </c>
      <c r="I2539" t="s">
        <v>20</v>
      </c>
    </row>
    <row r="2540" spans="1:9" x14ac:dyDescent="0.3">
      <c r="A2540">
        <v>2539</v>
      </c>
      <c r="B2540">
        <v>2010</v>
      </c>
      <c r="C2540" t="s">
        <v>27</v>
      </c>
      <c r="D2540" t="s">
        <v>19</v>
      </c>
      <c r="E2540">
        <v>6</v>
      </c>
      <c r="F2540">
        <v>123</v>
      </c>
      <c r="G2540">
        <v>62</v>
      </c>
      <c r="H2540">
        <v>0.50406504065040603</v>
      </c>
      <c r="I2540" t="s">
        <v>20</v>
      </c>
    </row>
    <row r="2541" spans="1:9" x14ac:dyDescent="0.3">
      <c r="A2541">
        <v>2540</v>
      </c>
      <c r="B2541">
        <v>2010</v>
      </c>
      <c r="C2541" t="s">
        <v>27</v>
      </c>
      <c r="D2541" t="s">
        <v>19</v>
      </c>
      <c r="E2541">
        <v>6</v>
      </c>
      <c r="F2541">
        <v>123</v>
      </c>
      <c r="G2541">
        <v>62</v>
      </c>
      <c r="H2541">
        <v>0.50406504065040603</v>
      </c>
      <c r="I2541" t="s">
        <v>20</v>
      </c>
    </row>
    <row r="2542" spans="1:9" x14ac:dyDescent="0.3">
      <c r="A2542">
        <v>2541</v>
      </c>
      <c r="B2542">
        <v>2010</v>
      </c>
      <c r="C2542" t="s">
        <v>27</v>
      </c>
      <c r="D2542" t="s">
        <v>19</v>
      </c>
      <c r="E2542">
        <v>6</v>
      </c>
      <c r="F2542">
        <v>123</v>
      </c>
      <c r="G2542">
        <v>62</v>
      </c>
      <c r="H2542">
        <v>0.50406504065040603</v>
      </c>
      <c r="I2542" t="s">
        <v>20</v>
      </c>
    </row>
    <row r="2543" spans="1:9" x14ac:dyDescent="0.3">
      <c r="A2543">
        <v>2542</v>
      </c>
      <c r="B2543">
        <v>2010</v>
      </c>
      <c r="C2543" t="s">
        <v>27</v>
      </c>
      <c r="D2543" t="s">
        <v>19</v>
      </c>
      <c r="E2543">
        <v>6</v>
      </c>
      <c r="F2543">
        <v>123</v>
      </c>
      <c r="G2543">
        <v>62</v>
      </c>
      <c r="H2543">
        <v>0.50406504065040603</v>
      </c>
      <c r="I2543" t="s">
        <v>20</v>
      </c>
    </row>
    <row r="2544" spans="1:9" x14ac:dyDescent="0.3">
      <c r="A2544">
        <v>2543</v>
      </c>
      <c r="B2544">
        <v>2010</v>
      </c>
      <c r="C2544" t="s">
        <v>27</v>
      </c>
      <c r="D2544" t="s">
        <v>19</v>
      </c>
      <c r="E2544">
        <v>6</v>
      </c>
      <c r="F2544">
        <v>123</v>
      </c>
      <c r="G2544">
        <v>62</v>
      </c>
      <c r="H2544">
        <v>0.50406504065040603</v>
      </c>
      <c r="I2544" t="s">
        <v>20</v>
      </c>
    </row>
    <row r="2545" spans="1:9" x14ac:dyDescent="0.3">
      <c r="A2545">
        <v>2544</v>
      </c>
      <c r="B2545">
        <v>2010</v>
      </c>
      <c r="C2545" t="s">
        <v>27</v>
      </c>
      <c r="D2545" t="s">
        <v>19</v>
      </c>
      <c r="E2545">
        <v>6</v>
      </c>
      <c r="F2545">
        <v>123</v>
      </c>
      <c r="G2545">
        <v>62</v>
      </c>
      <c r="H2545">
        <v>0.50406504065040603</v>
      </c>
      <c r="I2545" t="s">
        <v>20</v>
      </c>
    </row>
    <row r="2546" spans="1:9" x14ac:dyDescent="0.3">
      <c r="A2546">
        <v>2545</v>
      </c>
      <c r="B2546">
        <v>2010</v>
      </c>
      <c r="C2546" t="s">
        <v>27</v>
      </c>
      <c r="D2546" t="s">
        <v>19</v>
      </c>
      <c r="E2546">
        <v>6</v>
      </c>
      <c r="F2546">
        <v>123</v>
      </c>
      <c r="G2546">
        <v>62</v>
      </c>
      <c r="H2546">
        <v>0.50406504065040603</v>
      </c>
      <c r="I2546" t="s">
        <v>20</v>
      </c>
    </row>
    <row r="2547" spans="1:9" x14ac:dyDescent="0.3">
      <c r="A2547">
        <v>2546</v>
      </c>
      <c r="B2547">
        <v>2010</v>
      </c>
      <c r="C2547" t="s">
        <v>27</v>
      </c>
      <c r="D2547" t="s">
        <v>19</v>
      </c>
      <c r="E2547">
        <v>6</v>
      </c>
      <c r="F2547">
        <v>123</v>
      </c>
      <c r="G2547">
        <v>62</v>
      </c>
      <c r="H2547">
        <v>0.50406504065040603</v>
      </c>
      <c r="I2547" t="s">
        <v>20</v>
      </c>
    </row>
    <row r="2548" spans="1:9" x14ac:dyDescent="0.3">
      <c r="A2548">
        <v>2547</v>
      </c>
      <c r="B2548">
        <v>2010</v>
      </c>
      <c r="C2548" t="s">
        <v>27</v>
      </c>
      <c r="D2548" t="s">
        <v>19</v>
      </c>
      <c r="E2548">
        <v>6</v>
      </c>
      <c r="F2548">
        <v>123</v>
      </c>
      <c r="G2548">
        <v>62</v>
      </c>
      <c r="H2548">
        <v>0.50406504065040603</v>
      </c>
      <c r="I2548" t="s">
        <v>20</v>
      </c>
    </row>
    <row r="2549" spans="1:9" x14ac:dyDescent="0.3">
      <c r="A2549">
        <v>2548</v>
      </c>
      <c r="B2549">
        <v>2010</v>
      </c>
      <c r="C2549" t="s">
        <v>27</v>
      </c>
      <c r="D2549" t="s">
        <v>19</v>
      </c>
      <c r="E2549">
        <v>6</v>
      </c>
      <c r="F2549">
        <v>123</v>
      </c>
      <c r="G2549">
        <v>62</v>
      </c>
      <c r="H2549">
        <v>0.50406504065040603</v>
      </c>
      <c r="I2549" t="s">
        <v>20</v>
      </c>
    </row>
    <row r="2550" spans="1:9" x14ac:dyDescent="0.3">
      <c r="A2550">
        <v>2549</v>
      </c>
      <c r="B2550">
        <v>2010</v>
      </c>
      <c r="C2550" t="s">
        <v>27</v>
      </c>
      <c r="D2550" t="s">
        <v>19</v>
      </c>
      <c r="E2550">
        <v>6</v>
      </c>
      <c r="F2550">
        <v>123</v>
      </c>
      <c r="G2550">
        <v>62</v>
      </c>
      <c r="H2550">
        <v>0.50406504065040603</v>
      </c>
      <c r="I2550" t="s">
        <v>20</v>
      </c>
    </row>
    <row r="2551" spans="1:9" x14ac:dyDescent="0.3">
      <c r="A2551">
        <v>2550</v>
      </c>
      <c r="B2551">
        <v>2010</v>
      </c>
      <c r="C2551" t="s">
        <v>27</v>
      </c>
      <c r="D2551" t="s">
        <v>19</v>
      </c>
      <c r="E2551">
        <v>6</v>
      </c>
      <c r="F2551">
        <v>123</v>
      </c>
      <c r="G2551">
        <v>62</v>
      </c>
      <c r="H2551">
        <v>0.50406504065040603</v>
      </c>
      <c r="I2551" t="s">
        <v>20</v>
      </c>
    </row>
    <row r="2552" spans="1:9" x14ac:dyDescent="0.3">
      <c r="A2552">
        <v>2551</v>
      </c>
      <c r="B2552">
        <v>2010</v>
      </c>
      <c r="C2552" t="s">
        <v>27</v>
      </c>
      <c r="D2552" t="s">
        <v>19</v>
      </c>
      <c r="E2552">
        <v>6</v>
      </c>
      <c r="F2552">
        <v>123</v>
      </c>
      <c r="G2552">
        <v>62</v>
      </c>
      <c r="H2552">
        <v>0.50406504065040603</v>
      </c>
      <c r="I2552" t="s">
        <v>20</v>
      </c>
    </row>
    <row r="2553" spans="1:9" x14ac:dyDescent="0.3">
      <c r="A2553">
        <v>2552</v>
      </c>
      <c r="B2553">
        <v>2010</v>
      </c>
      <c r="C2553" t="s">
        <v>27</v>
      </c>
      <c r="D2553" t="s">
        <v>19</v>
      </c>
      <c r="E2553">
        <v>6</v>
      </c>
      <c r="F2553">
        <v>123</v>
      </c>
      <c r="G2553">
        <v>62</v>
      </c>
      <c r="H2553">
        <v>0.50406504065040603</v>
      </c>
      <c r="I2553" t="s">
        <v>20</v>
      </c>
    </row>
    <row r="2554" spans="1:9" x14ac:dyDescent="0.3">
      <c r="A2554">
        <v>2553</v>
      </c>
      <c r="B2554">
        <v>2010</v>
      </c>
      <c r="C2554" t="s">
        <v>27</v>
      </c>
      <c r="D2554" t="s">
        <v>19</v>
      </c>
      <c r="E2554">
        <v>6</v>
      </c>
      <c r="F2554">
        <v>123</v>
      </c>
      <c r="G2554">
        <v>62</v>
      </c>
      <c r="H2554">
        <v>0.50406504065040603</v>
      </c>
      <c r="I2554" t="s">
        <v>20</v>
      </c>
    </row>
    <row r="2555" spans="1:9" x14ac:dyDescent="0.3">
      <c r="A2555">
        <v>2554</v>
      </c>
      <c r="B2555">
        <v>2010</v>
      </c>
      <c r="C2555" t="s">
        <v>27</v>
      </c>
      <c r="D2555" t="s">
        <v>19</v>
      </c>
      <c r="E2555">
        <v>6</v>
      </c>
      <c r="F2555">
        <v>123</v>
      </c>
      <c r="G2555">
        <v>62</v>
      </c>
      <c r="H2555">
        <v>0.50406504065040603</v>
      </c>
      <c r="I2555" t="s">
        <v>20</v>
      </c>
    </row>
    <row r="2556" spans="1:9" x14ac:dyDescent="0.3">
      <c r="A2556">
        <v>2555</v>
      </c>
      <c r="B2556">
        <v>2010</v>
      </c>
      <c r="C2556" t="s">
        <v>27</v>
      </c>
      <c r="D2556" t="s">
        <v>19</v>
      </c>
      <c r="E2556">
        <v>6</v>
      </c>
      <c r="F2556">
        <v>123</v>
      </c>
      <c r="G2556">
        <v>62</v>
      </c>
      <c r="H2556">
        <v>0.50406504065040603</v>
      </c>
      <c r="I2556" t="s">
        <v>20</v>
      </c>
    </row>
    <row r="2557" spans="1:9" x14ac:dyDescent="0.3">
      <c r="A2557">
        <v>2556</v>
      </c>
      <c r="B2557">
        <v>2010</v>
      </c>
      <c r="C2557" t="s">
        <v>27</v>
      </c>
      <c r="D2557" t="s">
        <v>19</v>
      </c>
      <c r="E2557">
        <v>6</v>
      </c>
      <c r="F2557">
        <v>123</v>
      </c>
      <c r="G2557">
        <v>62</v>
      </c>
      <c r="H2557">
        <v>0.50406504065040603</v>
      </c>
      <c r="I2557" t="s">
        <v>20</v>
      </c>
    </row>
    <row r="2558" spans="1:9" x14ac:dyDescent="0.3">
      <c r="A2558">
        <v>2557</v>
      </c>
      <c r="B2558">
        <v>2010</v>
      </c>
      <c r="C2558" t="s">
        <v>27</v>
      </c>
      <c r="D2558" t="s">
        <v>19</v>
      </c>
      <c r="E2558">
        <v>6</v>
      </c>
      <c r="F2558">
        <v>123</v>
      </c>
      <c r="G2558">
        <v>62</v>
      </c>
      <c r="H2558">
        <v>0.50406504065040603</v>
      </c>
      <c r="I2558" t="s">
        <v>20</v>
      </c>
    </row>
    <row r="2559" spans="1:9" x14ac:dyDescent="0.3">
      <c r="A2559">
        <v>2558</v>
      </c>
      <c r="B2559">
        <v>2010</v>
      </c>
      <c r="C2559" t="s">
        <v>27</v>
      </c>
      <c r="D2559" t="s">
        <v>19</v>
      </c>
      <c r="E2559">
        <v>6</v>
      </c>
      <c r="F2559">
        <v>123</v>
      </c>
      <c r="G2559">
        <v>62</v>
      </c>
      <c r="H2559">
        <v>0.50406504065040603</v>
      </c>
      <c r="I2559" t="s">
        <v>20</v>
      </c>
    </row>
    <row r="2560" spans="1:9" x14ac:dyDescent="0.3">
      <c r="A2560">
        <v>2559</v>
      </c>
      <c r="B2560">
        <v>2010</v>
      </c>
      <c r="C2560" t="s">
        <v>27</v>
      </c>
      <c r="D2560" t="s">
        <v>19</v>
      </c>
      <c r="E2560">
        <v>6</v>
      </c>
      <c r="F2560">
        <v>123</v>
      </c>
      <c r="G2560">
        <v>62</v>
      </c>
      <c r="H2560">
        <v>0.50406504065040603</v>
      </c>
      <c r="I2560" t="s">
        <v>20</v>
      </c>
    </row>
    <row r="2561" spans="1:9" x14ac:dyDescent="0.3">
      <c r="A2561">
        <v>2560</v>
      </c>
      <c r="B2561">
        <v>2010</v>
      </c>
      <c r="C2561" t="s">
        <v>27</v>
      </c>
      <c r="D2561" t="s">
        <v>19</v>
      </c>
      <c r="E2561">
        <v>6</v>
      </c>
      <c r="F2561">
        <v>123</v>
      </c>
      <c r="G2561">
        <v>62</v>
      </c>
      <c r="H2561">
        <v>0.50406504065040603</v>
      </c>
      <c r="I2561" t="s">
        <v>20</v>
      </c>
    </row>
    <row r="2562" spans="1:9" x14ac:dyDescent="0.3">
      <c r="A2562">
        <v>2561</v>
      </c>
      <c r="B2562">
        <v>2010</v>
      </c>
      <c r="C2562" t="s">
        <v>27</v>
      </c>
      <c r="D2562" t="s">
        <v>19</v>
      </c>
      <c r="E2562">
        <v>6</v>
      </c>
      <c r="F2562">
        <v>123</v>
      </c>
      <c r="G2562">
        <v>62</v>
      </c>
      <c r="H2562">
        <v>0.50406504065040603</v>
      </c>
      <c r="I2562" t="s">
        <v>20</v>
      </c>
    </row>
    <row r="2563" spans="1:9" x14ac:dyDescent="0.3">
      <c r="A2563">
        <v>2562</v>
      </c>
      <c r="B2563">
        <v>2010</v>
      </c>
      <c r="C2563" t="s">
        <v>27</v>
      </c>
      <c r="D2563" t="s">
        <v>19</v>
      </c>
      <c r="E2563">
        <v>6</v>
      </c>
      <c r="F2563">
        <v>123</v>
      </c>
      <c r="G2563">
        <v>62</v>
      </c>
      <c r="H2563">
        <v>0.50406504065040603</v>
      </c>
      <c r="I2563" t="s">
        <v>20</v>
      </c>
    </row>
    <row r="2564" spans="1:9" x14ac:dyDescent="0.3">
      <c r="A2564">
        <v>2563</v>
      </c>
      <c r="B2564">
        <v>2010</v>
      </c>
      <c r="C2564" t="s">
        <v>27</v>
      </c>
      <c r="D2564" t="s">
        <v>19</v>
      </c>
      <c r="E2564">
        <v>6</v>
      </c>
      <c r="F2564">
        <v>123</v>
      </c>
      <c r="G2564">
        <v>62</v>
      </c>
      <c r="H2564">
        <v>0.50406504065040603</v>
      </c>
      <c r="I2564" t="s">
        <v>20</v>
      </c>
    </row>
    <row r="2565" spans="1:9" x14ac:dyDescent="0.3">
      <c r="A2565">
        <v>2564</v>
      </c>
      <c r="B2565">
        <v>2010</v>
      </c>
      <c r="C2565" t="s">
        <v>27</v>
      </c>
      <c r="D2565" t="s">
        <v>19</v>
      </c>
      <c r="E2565">
        <v>6</v>
      </c>
      <c r="F2565">
        <v>123</v>
      </c>
      <c r="G2565">
        <v>62</v>
      </c>
      <c r="H2565">
        <v>0.50406504065040603</v>
      </c>
      <c r="I2565" t="s">
        <v>20</v>
      </c>
    </row>
    <row r="2566" spans="1:9" x14ac:dyDescent="0.3">
      <c r="A2566">
        <v>2565</v>
      </c>
      <c r="B2566">
        <v>2010</v>
      </c>
      <c r="C2566" t="s">
        <v>27</v>
      </c>
      <c r="D2566" t="s">
        <v>19</v>
      </c>
      <c r="E2566">
        <v>6</v>
      </c>
      <c r="F2566">
        <v>123</v>
      </c>
      <c r="G2566">
        <v>62</v>
      </c>
      <c r="H2566">
        <v>0.50406504065040603</v>
      </c>
      <c r="I2566" t="s">
        <v>20</v>
      </c>
    </row>
    <row r="2567" spans="1:9" x14ac:dyDescent="0.3">
      <c r="A2567">
        <v>2566</v>
      </c>
      <c r="B2567">
        <v>2010</v>
      </c>
      <c r="C2567" t="s">
        <v>27</v>
      </c>
      <c r="D2567" t="s">
        <v>19</v>
      </c>
      <c r="E2567">
        <v>6</v>
      </c>
      <c r="F2567">
        <v>123</v>
      </c>
      <c r="G2567">
        <v>62</v>
      </c>
      <c r="H2567">
        <v>0.50406504065040603</v>
      </c>
      <c r="I2567" t="s">
        <v>20</v>
      </c>
    </row>
    <row r="2568" spans="1:9" x14ac:dyDescent="0.3">
      <c r="A2568">
        <v>2567</v>
      </c>
      <c r="B2568">
        <v>2010</v>
      </c>
      <c r="C2568" t="s">
        <v>27</v>
      </c>
      <c r="D2568" t="s">
        <v>19</v>
      </c>
      <c r="E2568">
        <v>6</v>
      </c>
      <c r="F2568">
        <v>123</v>
      </c>
      <c r="G2568">
        <v>62</v>
      </c>
      <c r="H2568">
        <v>0.50406504065040603</v>
      </c>
      <c r="I2568" t="s">
        <v>20</v>
      </c>
    </row>
    <row r="2569" spans="1:9" x14ac:dyDescent="0.3">
      <c r="A2569">
        <v>2568</v>
      </c>
      <c r="B2569">
        <v>2010</v>
      </c>
      <c r="C2569" t="s">
        <v>27</v>
      </c>
      <c r="D2569" t="s">
        <v>19</v>
      </c>
      <c r="E2569">
        <v>6</v>
      </c>
      <c r="F2569">
        <v>123</v>
      </c>
      <c r="G2569">
        <v>62</v>
      </c>
      <c r="H2569">
        <v>0.50406504065040603</v>
      </c>
      <c r="I2569" t="s">
        <v>20</v>
      </c>
    </row>
    <row r="2570" spans="1:9" x14ac:dyDescent="0.3">
      <c r="A2570">
        <v>2569</v>
      </c>
      <c r="B2570">
        <v>2010</v>
      </c>
      <c r="C2570" t="s">
        <v>27</v>
      </c>
      <c r="D2570" t="s">
        <v>19</v>
      </c>
      <c r="E2570">
        <v>6</v>
      </c>
      <c r="F2570">
        <v>123</v>
      </c>
      <c r="G2570">
        <v>62</v>
      </c>
      <c r="H2570">
        <v>0.50406504065040603</v>
      </c>
      <c r="I2570" t="s">
        <v>20</v>
      </c>
    </row>
    <row r="2571" spans="1:9" x14ac:dyDescent="0.3">
      <c r="A2571">
        <v>2570</v>
      </c>
      <c r="B2571">
        <v>2010</v>
      </c>
      <c r="C2571" t="s">
        <v>27</v>
      </c>
      <c r="D2571" t="s">
        <v>19</v>
      </c>
      <c r="E2571">
        <v>6</v>
      </c>
      <c r="F2571">
        <v>123</v>
      </c>
      <c r="G2571">
        <v>62</v>
      </c>
      <c r="H2571">
        <v>0.50406504065040603</v>
      </c>
      <c r="I2571" t="s">
        <v>20</v>
      </c>
    </row>
    <row r="2572" spans="1:9" x14ac:dyDescent="0.3">
      <c r="A2572">
        <v>2571</v>
      </c>
      <c r="B2572">
        <v>2010</v>
      </c>
      <c r="C2572" t="s">
        <v>27</v>
      </c>
      <c r="D2572" t="s">
        <v>19</v>
      </c>
      <c r="E2572">
        <v>6</v>
      </c>
      <c r="F2572">
        <v>123</v>
      </c>
      <c r="G2572">
        <v>62</v>
      </c>
      <c r="H2572">
        <v>0.50406504065040603</v>
      </c>
      <c r="I2572" t="s">
        <v>20</v>
      </c>
    </row>
    <row r="2573" spans="1:9" x14ac:dyDescent="0.3">
      <c r="A2573">
        <v>2572</v>
      </c>
      <c r="B2573">
        <v>2010</v>
      </c>
      <c r="C2573" t="s">
        <v>27</v>
      </c>
      <c r="D2573" t="s">
        <v>19</v>
      </c>
      <c r="E2573">
        <v>6</v>
      </c>
      <c r="F2573">
        <v>123</v>
      </c>
      <c r="G2573">
        <v>62</v>
      </c>
      <c r="H2573">
        <v>0.50406504065040603</v>
      </c>
      <c r="I2573" t="s">
        <v>20</v>
      </c>
    </row>
    <row r="2574" spans="1:9" x14ac:dyDescent="0.3">
      <c r="A2574">
        <v>2573</v>
      </c>
      <c r="B2574">
        <v>2010</v>
      </c>
      <c r="C2574" t="s">
        <v>27</v>
      </c>
      <c r="D2574" t="s">
        <v>19</v>
      </c>
      <c r="E2574">
        <v>6</v>
      </c>
      <c r="F2574">
        <v>123</v>
      </c>
      <c r="G2574">
        <v>62</v>
      </c>
      <c r="H2574">
        <v>0.50406504065040603</v>
      </c>
      <c r="I2574" t="s">
        <v>20</v>
      </c>
    </row>
    <row r="2575" spans="1:9" x14ac:dyDescent="0.3">
      <c r="A2575">
        <v>2574</v>
      </c>
      <c r="B2575">
        <v>2010</v>
      </c>
      <c r="C2575" t="s">
        <v>27</v>
      </c>
      <c r="D2575" t="s">
        <v>19</v>
      </c>
      <c r="E2575">
        <v>7</v>
      </c>
      <c r="F2575">
        <v>123</v>
      </c>
      <c r="G2575">
        <v>8</v>
      </c>
      <c r="H2575">
        <v>6.50406504065041E-2</v>
      </c>
      <c r="I2575" t="s">
        <v>20</v>
      </c>
    </row>
    <row r="2576" spans="1:9" x14ac:dyDescent="0.3">
      <c r="A2576">
        <v>2575</v>
      </c>
      <c r="B2576">
        <v>2010</v>
      </c>
      <c r="C2576" t="s">
        <v>27</v>
      </c>
      <c r="D2576" t="s">
        <v>19</v>
      </c>
      <c r="E2576">
        <v>7</v>
      </c>
      <c r="F2576">
        <v>123</v>
      </c>
      <c r="G2576">
        <v>8</v>
      </c>
      <c r="H2576">
        <v>6.50406504065041E-2</v>
      </c>
      <c r="I2576" t="s">
        <v>20</v>
      </c>
    </row>
    <row r="2577" spans="1:9" x14ac:dyDescent="0.3">
      <c r="A2577">
        <v>2576</v>
      </c>
      <c r="B2577">
        <v>2010</v>
      </c>
      <c r="C2577" t="s">
        <v>27</v>
      </c>
      <c r="D2577" t="s">
        <v>19</v>
      </c>
      <c r="E2577">
        <v>7</v>
      </c>
      <c r="F2577">
        <v>123</v>
      </c>
      <c r="G2577">
        <v>8</v>
      </c>
      <c r="H2577">
        <v>6.50406504065041E-2</v>
      </c>
      <c r="I2577" t="s">
        <v>20</v>
      </c>
    </row>
    <row r="2578" spans="1:9" x14ac:dyDescent="0.3">
      <c r="A2578">
        <v>2577</v>
      </c>
      <c r="B2578">
        <v>2010</v>
      </c>
      <c r="C2578" t="s">
        <v>27</v>
      </c>
      <c r="D2578" t="s">
        <v>19</v>
      </c>
      <c r="E2578">
        <v>7</v>
      </c>
      <c r="F2578">
        <v>123</v>
      </c>
      <c r="G2578">
        <v>8</v>
      </c>
      <c r="H2578">
        <v>6.50406504065041E-2</v>
      </c>
      <c r="I2578" t="s">
        <v>20</v>
      </c>
    </row>
    <row r="2579" spans="1:9" x14ac:dyDescent="0.3">
      <c r="A2579">
        <v>2578</v>
      </c>
      <c r="B2579">
        <v>2010</v>
      </c>
      <c r="C2579" t="s">
        <v>27</v>
      </c>
      <c r="D2579" t="s">
        <v>19</v>
      </c>
      <c r="E2579">
        <v>7</v>
      </c>
      <c r="F2579">
        <v>123</v>
      </c>
      <c r="G2579">
        <v>8</v>
      </c>
      <c r="H2579">
        <v>6.50406504065041E-2</v>
      </c>
      <c r="I2579" t="s">
        <v>20</v>
      </c>
    </row>
    <row r="2580" spans="1:9" x14ac:dyDescent="0.3">
      <c r="A2580">
        <v>2579</v>
      </c>
      <c r="B2580">
        <v>2010</v>
      </c>
      <c r="C2580" t="s">
        <v>27</v>
      </c>
      <c r="D2580" t="s">
        <v>19</v>
      </c>
      <c r="E2580">
        <v>7</v>
      </c>
      <c r="F2580">
        <v>123</v>
      </c>
      <c r="G2580">
        <v>8</v>
      </c>
      <c r="H2580">
        <v>6.50406504065041E-2</v>
      </c>
      <c r="I2580" t="s">
        <v>20</v>
      </c>
    </row>
    <row r="2581" spans="1:9" x14ac:dyDescent="0.3">
      <c r="A2581">
        <v>2580</v>
      </c>
      <c r="B2581">
        <v>2010</v>
      </c>
      <c r="C2581" t="s">
        <v>27</v>
      </c>
      <c r="D2581" t="s">
        <v>19</v>
      </c>
      <c r="E2581">
        <v>7</v>
      </c>
      <c r="F2581">
        <v>123</v>
      </c>
      <c r="G2581">
        <v>8</v>
      </c>
      <c r="H2581">
        <v>6.50406504065041E-2</v>
      </c>
      <c r="I2581" t="s">
        <v>20</v>
      </c>
    </row>
    <row r="2582" spans="1:9" x14ac:dyDescent="0.3">
      <c r="A2582">
        <v>2581</v>
      </c>
      <c r="B2582">
        <v>2010</v>
      </c>
      <c r="C2582" t="s">
        <v>27</v>
      </c>
      <c r="D2582" t="s">
        <v>19</v>
      </c>
      <c r="E2582">
        <v>7</v>
      </c>
      <c r="F2582">
        <v>123</v>
      </c>
      <c r="G2582">
        <v>8</v>
      </c>
      <c r="H2582">
        <v>6.50406504065041E-2</v>
      </c>
      <c r="I2582" t="s">
        <v>20</v>
      </c>
    </row>
    <row r="2583" spans="1:9" x14ac:dyDescent="0.3">
      <c r="A2583">
        <v>2582</v>
      </c>
      <c r="B2583">
        <v>2010</v>
      </c>
      <c r="C2583" t="s">
        <v>27</v>
      </c>
      <c r="D2583" t="s">
        <v>21</v>
      </c>
      <c r="E2583">
        <v>5</v>
      </c>
      <c r="F2583">
        <v>22</v>
      </c>
      <c r="G2583">
        <v>10</v>
      </c>
      <c r="H2583">
        <v>0.45454545454545497</v>
      </c>
      <c r="I2583" t="s">
        <v>22</v>
      </c>
    </row>
    <row r="2584" spans="1:9" x14ac:dyDescent="0.3">
      <c r="A2584">
        <v>2583</v>
      </c>
      <c r="B2584">
        <v>2010</v>
      </c>
      <c r="C2584" t="s">
        <v>27</v>
      </c>
      <c r="D2584" t="s">
        <v>21</v>
      </c>
      <c r="E2584">
        <v>5</v>
      </c>
      <c r="F2584">
        <v>22</v>
      </c>
      <c r="G2584">
        <v>10</v>
      </c>
      <c r="H2584">
        <v>0.45454545454545497</v>
      </c>
      <c r="I2584" t="s">
        <v>22</v>
      </c>
    </row>
    <row r="2585" spans="1:9" x14ac:dyDescent="0.3">
      <c r="A2585">
        <v>2584</v>
      </c>
      <c r="B2585">
        <v>2010</v>
      </c>
      <c r="C2585" t="s">
        <v>27</v>
      </c>
      <c r="D2585" t="s">
        <v>21</v>
      </c>
      <c r="E2585">
        <v>5</v>
      </c>
      <c r="F2585">
        <v>22</v>
      </c>
      <c r="G2585">
        <v>10</v>
      </c>
      <c r="H2585">
        <v>0.45454545454545497</v>
      </c>
      <c r="I2585" t="s">
        <v>22</v>
      </c>
    </row>
    <row r="2586" spans="1:9" x14ac:dyDescent="0.3">
      <c r="A2586">
        <v>2585</v>
      </c>
      <c r="B2586">
        <v>2010</v>
      </c>
      <c r="C2586" t="s">
        <v>27</v>
      </c>
      <c r="D2586" t="s">
        <v>21</v>
      </c>
      <c r="E2586">
        <v>5</v>
      </c>
      <c r="F2586">
        <v>22</v>
      </c>
      <c r="G2586">
        <v>10</v>
      </c>
      <c r="H2586">
        <v>0.45454545454545497</v>
      </c>
      <c r="I2586" t="s">
        <v>22</v>
      </c>
    </row>
    <row r="2587" spans="1:9" x14ac:dyDescent="0.3">
      <c r="A2587">
        <v>2586</v>
      </c>
      <c r="B2587">
        <v>2010</v>
      </c>
      <c r="C2587" t="s">
        <v>27</v>
      </c>
      <c r="D2587" t="s">
        <v>21</v>
      </c>
      <c r="E2587">
        <v>5</v>
      </c>
      <c r="F2587">
        <v>22</v>
      </c>
      <c r="G2587">
        <v>10</v>
      </c>
      <c r="H2587">
        <v>0.45454545454545497</v>
      </c>
      <c r="I2587" t="s">
        <v>22</v>
      </c>
    </row>
    <row r="2588" spans="1:9" x14ac:dyDescent="0.3">
      <c r="A2588">
        <v>2587</v>
      </c>
      <c r="B2588">
        <v>2010</v>
      </c>
      <c r="C2588" t="s">
        <v>27</v>
      </c>
      <c r="D2588" t="s">
        <v>21</v>
      </c>
      <c r="E2588">
        <v>5</v>
      </c>
      <c r="F2588">
        <v>22</v>
      </c>
      <c r="G2588">
        <v>10</v>
      </c>
      <c r="H2588">
        <v>0.45454545454545497</v>
      </c>
      <c r="I2588" t="s">
        <v>22</v>
      </c>
    </row>
    <row r="2589" spans="1:9" x14ac:dyDescent="0.3">
      <c r="A2589">
        <v>2588</v>
      </c>
      <c r="B2589">
        <v>2010</v>
      </c>
      <c r="C2589" t="s">
        <v>27</v>
      </c>
      <c r="D2589" t="s">
        <v>21</v>
      </c>
      <c r="E2589">
        <v>5</v>
      </c>
      <c r="F2589">
        <v>22</v>
      </c>
      <c r="G2589">
        <v>10</v>
      </c>
      <c r="H2589">
        <v>0.45454545454545497</v>
      </c>
      <c r="I2589" t="s">
        <v>22</v>
      </c>
    </row>
    <row r="2590" spans="1:9" x14ac:dyDescent="0.3">
      <c r="A2590">
        <v>2589</v>
      </c>
      <c r="B2590">
        <v>2010</v>
      </c>
      <c r="C2590" t="s">
        <v>27</v>
      </c>
      <c r="D2590" t="s">
        <v>21</v>
      </c>
      <c r="E2590">
        <v>5</v>
      </c>
      <c r="F2590">
        <v>22</v>
      </c>
      <c r="G2590">
        <v>10</v>
      </c>
      <c r="H2590">
        <v>0.45454545454545497</v>
      </c>
      <c r="I2590" t="s">
        <v>22</v>
      </c>
    </row>
    <row r="2591" spans="1:9" x14ac:dyDescent="0.3">
      <c r="A2591">
        <v>2590</v>
      </c>
      <c r="B2591">
        <v>2010</v>
      </c>
      <c r="C2591" t="s">
        <v>27</v>
      </c>
      <c r="D2591" t="s">
        <v>21</v>
      </c>
      <c r="E2591">
        <v>5</v>
      </c>
      <c r="F2591">
        <v>22</v>
      </c>
      <c r="G2591">
        <v>10</v>
      </c>
      <c r="H2591">
        <v>0.45454545454545497</v>
      </c>
      <c r="I2591" t="s">
        <v>22</v>
      </c>
    </row>
    <row r="2592" spans="1:9" x14ac:dyDescent="0.3">
      <c r="A2592">
        <v>2591</v>
      </c>
      <c r="B2592">
        <v>2010</v>
      </c>
      <c r="C2592" t="s">
        <v>27</v>
      </c>
      <c r="D2592" t="s">
        <v>21</v>
      </c>
      <c r="E2592">
        <v>5</v>
      </c>
      <c r="F2592">
        <v>22</v>
      </c>
      <c r="G2592">
        <v>10</v>
      </c>
      <c r="H2592">
        <v>0.45454545454545497</v>
      </c>
      <c r="I2592" t="s">
        <v>22</v>
      </c>
    </row>
    <row r="2593" spans="1:9" x14ac:dyDescent="0.3">
      <c r="A2593">
        <v>2592</v>
      </c>
      <c r="B2593">
        <v>2010</v>
      </c>
      <c r="C2593" t="s">
        <v>27</v>
      </c>
      <c r="D2593" t="s">
        <v>21</v>
      </c>
      <c r="E2593">
        <v>6</v>
      </c>
      <c r="F2593">
        <v>22</v>
      </c>
      <c r="G2593">
        <v>12</v>
      </c>
      <c r="H2593">
        <v>0.54545454545454497</v>
      </c>
      <c r="I2593" t="s">
        <v>22</v>
      </c>
    </row>
    <row r="2594" spans="1:9" x14ac:dyDescent="0.3">
      <c r="A2594">
        <v>2593</v>
      </c>
      <c r="B2594">
        <v>2010</v>
      </c>
      <c r="C2594" t="s">
        <v>27</v>
      </c>
      <c r="D2594" t="s">
        <v>21</v>
      </c>
      <c r="E2594">
        <v>6</v>
      </c>
      <c r="F2594">
        <v>22</v>
      </c>
      <c r="G2594">
        <v>12</v>
      </c>
      <c r="H2594">
        <v>0.54545454545454497</v>
      </c>
      <c r="I2594" t="s">
        <v>22</v>
      </c>
    </row>
    <row r="2595" spans="1:9" x14ac:dyDescent="0.3">
      <c r="A2595">
        <v>2594</v>
      </c>
      <c r="B2595">
        <v>2010</v>
      </c>
      <c r="C2595" t="s">
        <v>27</v>
      </c>
      <c r="D2595" t="s">
        <v>21</v>
      </c>
      <c r="E2595">
        <v>6</v>
      </c>
      <c r="F2595">
        <v>22</v>
      </c>
      <c r="G2595">
        <v>12</v>
      </c>
      <c r="H2595">
        <v>0.54545454545454497</v>
      </c>
      <c r="I2595" t="s">
        <v>22</v>
      </c>
    </row>
    <row r="2596" spans="1:9" x14ac:dyDescent="0.3">
      <c r="A2596">
        <v>2595</v>
      </c>
      <c r="B2596">
        <v>2010</v>
      </c>
      <c r="C2596" t="s">
        <v>27</v>
      </c>
      <c r="D2596" t="s">
        <v>21</v>
      </c>
      <c r="E2596">
        <v>6</v>
      </c>
      <c r="F2596">
        <v>22</v>
      </c>
      <c r="G2596">
        <v>12</v>
      </c>
      <c r="H2596">
        <v>0.54545454545454497</v>
      </c>
      <c r="I2596" t="s">
        <v>22</v>
      </c>
    </row>
    <row r="2597" spans="1:9" x14ac:dyDescent="0.3">
      <c r="A2597">
        <v>2596</v>
      </c>
      <c r="B2597">
        <v>2010</v>
      </c>
      <c r="C2597" t="s">
        <v>27</v>
      </c>
      <c r="D2597" t="s">
        <v>21</v>
      </c>
      <c r="E2597">
        <v>6</v>
      </c>
      <c r="F2597">
        <v>22</v>
      </c>
      <c r="G2597">
        <v>12</v>
      </c>
      <c r="H2597">
        <v>0.54545454545454497</v>
      </c>
      <c r="I2597" t="s">
        <v>22</v>
      </c>
    </row>
    <row r="2598" spans="1:9" x14ac:dyDescent="0.3">
      <c r="A2598">
        <v>2597</v>
      </c>
      <c r="B2598">
        <v>2010</v>
      </c>
      <c r="C2598" t="s">
        <v>27</v>
      </c>
      <c r="D2598" t="s">
        <v>21</v>
      </c>
      <c r="E2598">
        <v>6</v>
      </c>
      <c r="F2598">
        <v>22</v>
      </c>
      <c r="G2598">
        <v>12</v>
      </c>
      <c r="H2598">
        <v>0.54545454545454497</v>
      </c>
      <c r="I2598" t="s">
        <v>22</v>
      </c>
    </row>
    <row r="2599" spans="1:9" x14ac:dyDescent="0.3">
      <c r="A2599">
        <v>2598</v>
      </c>
      <c r="B2599">
        <v>2010</v>
      </c>
      <c r="C2599" t="s">
        <v>27</v>
      </c>
      <c r="D2599" t="s">
        <v>21</v>
      </c>
      <c r="E2599">
        <v>6</v>
      </c>
      <c r="F2599">
        <v>22</v>
      </c>
      <c r="G2599">
        <v>12</v>
      </c>
      <c r="H2599">
        <v>0.54545454545454497</v>
      </c>
      <c r="I2599" t="s">
        <v>22</v>
      </c>
    </row>
    <row r="2600" spans="1:9" x14ac:dyDescent="0.3">
      <c r="A2600">
        <v>2599</v>
      </c>
      <c r="B2600">
        <v>2010</v>
      </c>
      <c r="C2600" t="s">
        <v>27</v>
      </c>
      <c r="D2600" t="s">
        <v>21</v>
      </c>
      <c r="E2600">
        <v>6</v>
      </c>
      <c r="F2600">
        <v>22</v>
      </c>
      <c r="G2600">
        <v>12</v>
      </c>
      <c r="H2600">
        <v>0.54545454545454497</v>
      </c>
      <c r="I2600" t="s">
        <v>22</v>
      </c>
    </row>
    <row r="2601" spans="1:9" x14ac:dyDescent="0.3">
      <c r="A2601">
        <v>2600</v>
      </c>
      <c r="B2601">
        <v>2010</v>
      </c>
      <c r="C2601" t="s">
        <v>27</v>
      </c>
      <c r="D2601" t="s">
        <v>21</v>
      </c>
      <c r="E2601">
        <v>6</v>
      </c>
      <c r="F2601">
        <v>22</v>
      </c>
      <c r="G2601">
        <v>12</v>
      </c>
      <c r="H2601">
        <v>0.54545454545454497</v>
      </c>
      <c r="I2601" t="s">
        <v>22</v>
      </c>
    </row>
    <row r="2602" spans="1:9" x14ac:dyDescent="0.3">
      <c r="A2602">
        <v>2601</v>
      </c>
      <c r="B2602">
        <v>2010</v>
      </c>
      <c r="C2602" t="s">
        <v>27</v>
      </c>
      <c r="D2602" t="s">
        <v>21</v>
      </c>
      <c r="E2602">
        <v>6</v>
      </c>
      <c r="F2602">
        <v>22</v>
      </c>
      <c r="G2602">
        <v>12</v>
      </c>
      <c r="H2602">
        <v>0.54545454545454497</v>
      </c>
      <c r="I2602" t="s">
        <v>22</v>
      </c>
    </row>
    <row r="2603" spans="1:9" x14ac:dyDescent="0.3">
      <c r="A2603">
        <v>2602</v>
      </c>
      <c r="B2603">
        <v>2010</v>
      </c>
      <c r="C2603" t="s">
        <v>27</v>
      </c>
      <c r="D2603" t="s">
        <v>21</v>
      </c>
      <c r="E2603">
        <v>6</v>
      </c>
      <c r="F2603">
        <v>22</v>
      </c>
      <c r="G2603">
        <v>12</v>
      </c>
      <c r="H2603">
        <v>0.54545454545454497</v>
      </c>
      <c r="I2603" t="s">
        <v>22</v>
      </c>
    </row>
    <row r="2604" spans="1:9" x14ac:dyDescent="0.3">
      <c r="A2604">
        <v>2603</v>
      </c>
      <c r="B2604">
        <v>2010</v>
      </c>
      <c r="C2604" t="s">
        <v>27</v>
      </c>
      <c r="D2604" t="s">
        <v>21</v>
      </c>
      <c r="E2604">
        <v>6</v>
      </c>
      <c r="F2604">
        <v>22</v>
      </c>
      <c r="G2604">
        <v>12</v>
      </c>
      <c r="H2604">
        <v>0.54545454545454497</v>
      </c>
      <c r="I2604" t="s">
        <v>22</v>
      </c>
    </row>
    <row r="2605" spans="1:9" x14ac:dyDescent="0.3">
      <c r="A2605">
        <v>2604</v>
      </c>
      <c r="B2605">
        <v>2010</v>
      </c>
      <c r="C2605" t="s">
        <v>27</v>
      </c>
      <c r="D2605" t="s">
        <v>23</v>
      </c>
      <c r="E2605">
        <v>5</v>
      </c>
      <c r="F2605">
        <v>12</v>
      </c>
      <c r="G2605">
        <v>8</v>
      </c>
      <c r="H2605">
        <v>0.66666666666666696</v>
      </c>
      <c r="I2605" t="s">
        <v>24</v>
      </c>
    </row>
    <row r="2606" spans="1:9" x14ac:dyDescent="0.3">
      <c r="A2606">
        <v>2605</v>
      </c>
      <c r="B2606">
        <v>2010</v>
      </c>
      <c r="C2606" t="s">
        <v>27</v>
      </c>
      <c r="D2606" t="s">
        <v>23</v>
      </c>
      <c r="E2606">
        <v>5</v>
      </c>
      <c r="F2606">
        <v>12</v>
      </c>
      <c r="G2606">
        <v>8</v>
      </c>
      <c r="H2606">
        <v>0.66666666666666696</v>
      </c>
      <c r="I2606" t="s">
        <v>24</v>
      </c>
    </row>
    <row r="2607" spans="1:9" x14ac:dyDescent="0.3">
      <c r="A2607">
        <v>2606</v>
      </c>
      <c r="B2607">
        <v>2010</v>
      </c>
      <c r="C2607" t="s">
        <v>27</v>
      </c>
      <c r="D2607" t="s">
        <v>23</v>
      </c>
      <c r="E2607">
        <v>5</v>
      </c>
      <c r="F2607">
        <v>12</v>
      </c>
      <c r="G2607">
        <v>8</v>
      </c>
      <c r="H2607">
        <v>0.66666666666666696</v>
      </c>
      <c r="I2607" t="s">
        <v>24</v>
      </c>
    </row>
    <row r="2608" spans="1:9" x14ac:dyDescent="0.3">
      <c r="A2608">
        <v>2607</v>
      </c>
      <c r="B2608">
        <v>2010</v>
      </c>
      <c r="C2608" t="s">
        <v>27</v>
      </c>
      <c r="D2608" t="s">
        <v>23</v>
      </c>
      <c r="E2608">
        <v>5</v>
      </c>
      <c r="F2608">
        <v>12</v>
      </c>
      <c r="G2608">
        <v>8</v>
      </c>
      <c r="H2608">
        <v>0.66666666666666696</v>
      </c>
      <c r="I2608" t="s">
        <v>24</v>
      </c>
    </row>
    <row r="2609" spans="1:9" x14ac:dyDescent="0.3">
      <c r="A2609">
        <v>2608</v>
      </c>
      <c r="B2609">
        <v>2010</v>
      </c>
      <c r="C2609" t="s">
        <v>27</v>
      </c>
      <c r="D2609" t="s">
        <v>23</v>
      </c>
      <c r="E2609">
        <v>5</v>
      </c>
      <c r="F2609">
        <v>12</v>
      </c>
      <c r="G2609">
        <v>8</v>
      </c>
      <c r="H2609">
        <v>0.66666666666666696</v>
      </c>
      <c r="I2609" t="s">
        <v>24</v>
      </c>
    </row>
    <row r="2610" spans="1:9" x14ac:dyDescent="0.3">
      <c r="A2610">
        <v>2609</v>
      </c>
      <c r="B2610">
        <v>2010</v>
      </c>
      <c r="C2610" t="s">
        <v>27</v>
      </c>
      <c r="D2610" t="s">
        <v>23</v>
      </c>
      <c r="E2610">
        <v>5</v>
      </c>
      <c r="F2610">
        <v>12</v>
      </c>
      <c r="G2610">
        <v>8</v>
      </c>
      <c r="H2610">
        <v>0.66666666666666696</v>
      </c>
      <c r="I2610" t="s">
        <v>24</v>
      </c>
    </row>
    <row r="2611" spans="1:9" x14ac:dyDescent="0.3">
      <c r="A2611">
        <v>2610</v>
      </c>
      <c r="B2611">
        <v>2010</v>
      </c>
      <c r="C2611" t="s">
        <v>27</v>
      </c>
      <c r="D2611" t="s">
        <v>23</v>
      </c>
      <c r="E2611">
        <v>5</v>
      </c>
      <c r="F2611">
        <v>12</v>
      </c>
      <c r="G2611">
        <v>8</v>
      </c>
      <c r="H2611">
        <v>0.66666666666666696</v>
      </c>
      <c r="I2611" t="s">
        <v>24</v>
      </c>
    </row>
    <row r="2612" spans="1:9" x14ac:dyDescent="0.3">
      <c r="A2612">
        <v>2611</v>
      </c>
      <c r="B2612">
        <v>2010</v>
      </c>
      <c r="C2612" t="s">
        <v>27</v>
      </c>
      <c r="D2612" t="s">
        <v>23</v>
      </c>
      <c r="E2612">
        <v>5</v>
      </c>
      <c r="F2612">
        <v>12</v>
      </c>
      <c r="G2612">
        <v>8</v>
      </c>
      <c r="H2612">
        <v>0.66666666666666696</v>
      </c>
      <c r="I2612" t="s">
        <v>24</v>
      </c>
    </row>
    <row r="2613" spans="1:9" x14ac:dyDescent="0.3">
      <c r="A2613">
        <v>2612</v>
      </c>
      <c r="B2613">
        <v>2010</v>
      </c>
      <c r="C2613" t="s">
        <v>27</v>
      </c>
      <c r="D2613" t="s">
        <v>23</v>
      </c>
      <c r="E2613">
        <v>6</v>
      </c>
      <c r="F2613">
        <v>12</v>
      </c>
      <c r="G2613">
        <v>4</v>
      </c>
      <c r="H2613">
        <v>0.33333333333333298</v>
      </c>
      <c r="I2613" t="s">
        <v>24</v>
      </c>
    </row>
    <row r="2614" spans="1:9" x14ac:dyDescent="0.3">
      <c r="A2614">
        <v>2613</v>
      </c>
      <c r="B2614">
        <v>2010</v>
      </c>
      <c r="C2614" t="s">
        <v>27</v>
      </c>
      <c r="D2614" t="s">
        <v>23</v>
      </c>
      <c r="E2614">
        <v>6</v>
      </c>
      <c r="F2614">
        <v>12</v>
      </c>
      <c r="G2614">
        <v>4</v>
      </c>
      <c r="H2614">
        <v>0.33333333333333298</v>
      </c>
      <c r="I2614" t="s">
        <v>24</v>
      </c>
    </row>
    <row r="2615" spans="1:9" x14ac:dyDescent="0.3">
      <c r="A2615">
        <v>2614</v>
      </c>
      <c r="B2615">
        <v>2010</v>
      </c>
      <c r="C2615" t="s">
        <v>27</v>
      </c>
      <c r="D2615" t="s">
        <v>23</v>
      </c>
      <c r="E2615">
        <v>6</v>
      </c>
      <c r="F2615">
        <v>12</v>
      </c>
      <c r="G2615">
        <v>4</v>
      </c>
      <c r="H2615">
        <v>0.33333333333333298</v>
      </c>
      <c r="I2615" t="s">
        <v>24</v>
      </c>
    </row>
    <row r="2616" spans="1:9" x14ac:dyDescent="0.3">
      <c r="A2616">
        <v>2615</v>
      </c>
      <c r="B2616">
        <v>2010</v>
      </c>
      <c r="C2616" t="s">
        <v>27</v>
      </c>
      <c r="D2616" t="s">
        <v>23</v>
      </c>
      <c r="E2616">
        <v>6</v>
      </c>
      <c r="F2616">
        <v>12</v>
      </c>
      <c r="G2616">
        <v>4</v>
      </c>
      <c r="H2616">
        <v>0.33333333333333298</v>
      </c>
      <c r="I2616" t="s">
        <v>24</v>
      </c>
    </row>
    <row r="2617" spans="1:9" x14ac:dyDescent="0.3">
      <c r="A2617">
        <v>2616</v>
      </c>
      <c r="B2617">
        <v>2010</v>
      </c>
      <c r="C2617" t="s">
        <v>25</v>
      </c>
      <c r="D2617" t="s">
        <v>25</v>
      </c>
      <c r="E2617">
        <v>4</v>
      </c>
      <c r="F2617" t="s">
        <v>25</v>
      </c>
      <c r="G2617" t="s">
        <v>25</v>
      </c>
      <c r="H2617">
        <v>7.4404761999999999E-2</v>
      </c>
      <c r="I2617" t="s">
        <v>26</v>
      </c>
    </row>
    <row r="2618" spans="1:9" x14ac:dyDescent="0.3">
      <c r="A2618">
        <v>2617</v>
      </c>
      <c r="B2618">
        <v>2010</v>
      </c>
      <c r="C2618" t="s">
        <v>25</v>
      </c>
      <c r="D2618" t="s">
        <v>25</v>
      </c>
      <c r="E2618">
        <v>5</v>
      </c>
      <c r="F2618" t="s">
        <v>25</v>
      </c>
      <c r="G2618" t="s">
        <v>25</v>
      </c>
      <c r="H2618">
        <v>0.46428571000000002</v>
      </c>
      <c r="I2618" t="s">
        <v>26</v>
      </c>
    </row>
    <row r="2619" spans="1:9" x14ac:dyDescent="0.3">
      <c r="A2619">
        <v>2618</v>
      </c>
      <c r="B2619">
        <v>2010</v>
      </c>
      <c r="C2619" t="s">
        <v>25</v>
      </c>
      <c r="D2619" t="s">
        <v>25</v>
      </c>
      <c r="E2619">
        <v>6</v>
      </c>
      <c r="F2619" t="s">
        <v>25</v>
      </c>
      <c r="G2619" t="s">
        <v>25</v>
      </c>
      <c r="H2619">
        <v>0.41964286000000001</v>
      </c>
      <c r="I2619" t="s">
        <v>26</v>
      </c>
    </row>
    <row r="2620" spans="1:9" x14ac:dyDescent="0.3">
      <c r="A2620">
        <v>2619</v>
      </c>
      <c r="B2620">
        <v>2010</v>
      </c>
      <c r="C2620" t="s">
        <v>25</v>
      </c>
      <c r="D2620" t="s">
        <v>25</v>
      </c>
      <c r="E2620">
        <v>7</v>
      </c>
      <c r="F2620" t="s">
        <v>25</v>
      </c>
      <c r="G2620" t="s">
        <v>25</v>
      </c>
      <c r="H2620">
        <v>4.1666666999999998E-2</v>
      </c>
      <c r="I2620" t="s">
        <v>26</v>
      </c>
    </row>
    <row r="2621" spans="1:9" x14ac:dyDescent="0.3">
      <c r="A2621">
        <v>2620</v>
      </c>
      <c r="B2621">
        <v>2011</v>
      </c>
      <c r="C2621" t="s">
        <v>27</v>
      </c>
      <c r="D2621" t="s">
        <v>9</v>
      </c>
      <c r="E2621">
        <v>5</v>
      </c>
      <c r="F2621">
        <v>46</v>
      </c>
      <c r="G2621">
        <v>11</v>
      </c>
      <c r="H2621">
        <v>0.23913043478260901</v>
      </c>
      <c r="I2621" t="s">
        <v>10</v>
      </c>
    </row>
    <row r="2622" spans="1:9" x14ac:dyDescent="0.3">
      <c r="A2622">
        <v>2621</v>
      </c>
      <c r="B2622">
        <v>2011</v>
      </c>
      <c r="C2622" t="s">
        <v>27</v>
      </c>
      <c r="D2622" t="s">
        <v>9</v>
      </c>
      <c r="E2622">
        <v>5</v>
      </c>
      <c r="F2622">
        <v>46</v>
      </c>
      <c r="G2622">
        <v>11</v>
      </c>
      <c r="H2622">
        <v>0.23913043478260901</v>
      </c>
      <c r="I2622" t="s">
        <v>10</v>
      </c>
    </row>
    <row r="2623" spans="1:9" x14ac:dyDescent="0.3">
      <c r="A2623">
        <v>2622</v>
      </c>
      <c r="B2623">
        <v>2011</v>
      </c>
      <c r="C2623" t="s">
        <v>27</v>
      </c>
      <c r="D2623" t="s">
        <v>9</v>
      </c>
      <c r="E2623">
        <v>5</v>
      </c>
      <c r="F2623">
        <v>46</v>
      </c>
      <c r="G2623">
        <v>11</v>
      </c>
      <c r="H2623">
        <v>0.23913043478260901</v>
      </c>
      <c r="I2623" t="s">
        <v>10</v>
      </c>
    </row>
    <row r="2624" spans="1:9" x14ac:dyDescent="0.3">
      <c r="A2624">
        <v>2623</v>
      </c>
      <c r="B2624">
        <v>2011</v>
      </c>
      <c r="C2624" t="s">
        <v>27</v>
      </c>
      <c r="D2624" t="s">
        <v>9</v>
      </c>
      <c r="E2624">
        <v>5</v>
      </c>
      <c r="F2624">
        <v>46</v>
      </c>
      <c r="G2624">
        <v>11</v>
      </c>
      <c r="H2624">
        <v>0.23913043478260901</v>
      </c>
      <c r="I2624" t="s">
        <v>10</v>
      </c>
    </row>
    <row r="2625" spans="1:9" x14ac:dyDescent="0.3">
      <c r="A2625">
        <v>2624</v>
      </c>
      <c r="B2625">
        <v>2011</v>
      </c>
      <c r="C2625" t="s">
        <v>27</v>
      </c>
      <c r="D2625" t="s">
        <v>9</v>
      </c>
      <c r="E2625">
        <v>5</v>
      </c>
      <c r="F2625">
        <v>46</v>
      </c>
      <c r="G2625">
        <v>11</v>
      </c>
      <c r="H2625">
        <v>0.23913043478260901</v>
      </c>
      <c r="I2625" t="s">
        <v>10</v>
      </c>
    </row>
    <row r="2626" spans="1:9" x14ac:dyDescent="0.3">
      <c r="A2626">
        <v>2625</v>
      </c>
      <c r="B2626">
        <v>2011</v>
      </c>
      <c r="C2626" t="s">
        <v>27</v>
      </c>
      <c r="D2626" t="s">
        <v>9</v>
      </c>
      <c r="E2626">
        <v>5</v>
      </c>
      <c r="F2626">
        <v>46</v>
      </c>
      <c r="G2626">
        <v>11</v>
      </c>
      <c r="H2626">
        <v>0.23913043478260901</v>
      </c>
      <c r="I2626" t="s">
        <v>10</v>
      </c>
    </row>
    <row r="2627" spans="1:9" x14ac:dyDescent="0.3">
      <c r="A2627">
        <v>2626</v>
      </c>
      <c r="B2627">
        <v>2011</v>
      </c>
      <c r="C2627" t="s">
        <v>27</v>
      </c>
      <c r="D2627" t="s">
        <v>9</v>
      </c>
      <c r="E2627">
        <v>5</v>
      </c>
      <c r="F2627">
        <v>46</v>
      </c>
      <c r="G2627">
        <v>11</v>
      </c>
      <c r="H2627">
        <v>0.23913043478260901</v>
      </c>
      <c r="I2627" t="s">
        <v>10</v>
      </c>
    </row>
    <row r="2628" spans="1:9" x14ac:dyDescent="0.3">
      <c r="A2628">
        <v>2627</v>
      </c>
      <c r="B2628">
        <v>2011</v>
      </c>
      <c r="C2628" t="s">
        <v>27</v>
      </c>
      <c r="D2628" t="s">
        <v>9</v>
      </c>
      <c r="E2628">
        <v>5</v>
      </c>
      <c r="F2628">
        <v>46</v>
      </c>
      <c r="G2628">
        <v>11</v>
      </c>
      <c r="H2628">
        <v>0.23913043478260901</v>
      </c>
      <c r="I2628" t="s">
        <v>10</v>
      </c>
    </row>
    <row r="2629" spans="1:9" x14ac:dyDescent="0.3">
      <c r="A2629">
        <v>2628</v>
      </c>
      <c r="B2629">
        <v>2011</v>
      </c>
      <c r="C2629" t="s">
        <v>27</v>
      </c>
      <c r="D2629" t="s">
        <v>9</v>
      </c>
      <c r="E2629">
        <v>5</v>
      </c>
      <c r="F2629">
        <v>46</v>
      </c>
      <c r="G2629">
        <v>11</v>
      </c>
      <c r="H2629">
        <v>0.23913043478260901</v>
      </c>
      <c r="I2629" t="s">
        <v>10</v>
      </c>
    </row>
    <row r="2630" spans="1:9" x14ac:dyDescent="0.3">
      <c r="A2630">
        <v>2629</v>
      </c>
      <c r="B2630">
        <v>2011</v>
      </c>
      <c r="C2630" t="s">
        <v>27</v>
      </c>
      <c r="D2630" t="s">
        <v>9</v>
      </c>
      <c r="E2630">
        <v>5</v>
      </c>
      <c r="F2630">
        <v>46</v>
      </c>
      <c r="G2630">
        <v>11</v>
      </c>
      <c r="H2630">
        <v>0.23913043478260901</v>
      </c>
      <c r="I2630" t="s">
        <v>10</v>
      </c>
    </row>
    <row r="2631" spans="1:9" x14ac:dyDescent="0.3">
      <c r="A2631">
        <v>2630</v>
      </c>
      <c r="B2631">
        <v>2011</v>
      </c>
      <c r="C2631" t="s">
        <v>27</v>
      </c>
      <c r="D2631" t="s">
        <v>9</v>
      </c>
      <c r="E2631">
        <v>5</v>
      </c>
      <c r="F2631">
        <v>46</v>
      </c>
      <c r="G2631">
        <v>11</v>
      </c>
      <c r="H2631">
        <v>0.23913043478260901</v>
      </c>
      <c r="I2631" t="s">
        <v>10</v>
      </c>
    </row>
    <row r="2632" spans="1:9" x14ac:dyDescent="0.3">
      <c r="A2632">
        <v>2631</v>
      </c>
      <c r="B2632">
        <v>2011</v>
      </c>
      <c r="C2632" t="s">
        <v>27</v>
      </c>
      <c r="D2632" t="s">
        <v>9</v>
      </c>
      <c r="E2632">
        <v>6</v>
      </c>
      <c r="F2632">
        <v>46</v>
      </c>
      <c r="G2632">
        <v>33</v>
      </c>
      <c r="H2632">
        <v>0.71739130434782605</v>
      </c>
      <c r="I2632" t="s">
        <v>10</v>
      </c>
    </row>
    <row r="2633" spans="1:9" x14ac:dyDescent="0.3">
      <c r="A2633">
        <v>2632</v>
      </c>
      <c r="B2633">
        <v>2011</v>
      </c>
      <c r="C2633" t="s">
        <v>27</v>
      </c>
      <c r="D2633" t="s">
        <v>9</v>
      </c>
      <c r="E2633">
        <v>6</v>
      </c>
      <c r="F2633">
        <v>46</v>
      </c>
      <c r="G2633">
        <v>33</v>
      </c>
      <c r="H2633">
        <v>0.71739130434782605</v>
      </c>
      <c r="I2633" t="s">
        <v>10</v>
      </c>
    </row>
    <row r="2634" spans="1:9" x14ac:dyDescent="0.3">
      <c r="A2634">
        <v>2633</v>
      </c>
      <c r="B2634">
        <v>2011</v>
      </c>
      <c r="C2634" t="s">
        <v>27</v>
      </c>
      <c r="D2634" t="s">
        <v>9</v>
      </c>
      <c r="E2634">
        <v>6</v>
      </c>
      <c r="F2634">
        <v>46</v>
      </c>
      <c r="G2634">
        <v>33</v>
      </c>
      <c r="H2634">
        <v>0.71739130434782605</v>
      </c>
      <c r="I2634" t="s">
        <v>10</v>
      </c>
    </row>
    <row r="2635" spans="1:9" x14ac:dyDescent="0.3">
      <c r="A2635">
        <v>2634</v>
      </c>
      <c r="B2635">
        <v>2011</v>
      </c>
      <c r="C2635" t="s">
        <v>27</v>
      </c>
      <c r="D2635" t="s">
        <v>9</v>
      </c>
      <c r="E2635">
        <v>6</v>
      </c>
      <c r="F2635">
        <v>46</v>
      </c>
      <c r="G2635">
        <v>33</v>
      </c>
      <c r="H2635">
        <v>0.71739130434782605</v>
      </c>
      <c r="I2635" t="s">
        <v>10</v>
      </c>
    </row>
    <row r="2636" spans="1:9" x14ac:dyDescent="0.3">
      <c r="A2636">
        <v>2635</v>
      </c>
      <c r="B2636">
        <v>2011</v>
      </c>
      <c r="C2636" t="s">
        <v>27</v>
      </c>
      <c r="D2636" t="s">
        <v>9</v>
      </c>
      <c r="E2636">
        <v>6</v>
      </c>
      <c r="F2636">
        <v>46</v>
      </c>
      <c r="G2636">
        <v>33</v>
      </c>
      <c r="H2636">
        <v>0.71739130434782605</v>
      </c>
      <c r="I2636" t="s">
        <v>10</v>
      </c>
    </row>
    <row r="2637" spans="1:9" x14ac:dyDescent="0.3">
      <c r="A2637">
        <v>2636</v>
      </c>
      <c r="B2637">
        <v>2011</v>
      </c>
      <c r="C2637" t="s">
        <v>27</v>
      </c>
      <c r="D2637" t="s">
        <v>9</v>
      </c>
      <c r="E2637">
        <v>6</v>
      </c>
      <c r="F2637">
        <v>46</v>
      </c>
      <c r="G2637">
        <v>33</v>
      </c>
      <c r="H2637">
        <v>0.71739130434782605</v>
      </c>
      <c r="I2637" t="s">
        <v>10</v>
      </c>
    </row>
    <row r="2638" spans="1:9" x14ac:dyDescent="0.3">
      <c r="A2638">
        <v>2637</v>
      </c>
      <c r="B2638">
        <v>2011</v>
      </c>
      <c r="C2638" t="s">
        <v>27</v>
      </c>
      <c r="D2638" t="s">
        <v>9</v>
      </c>
      <c r="E2638">
        <v>6</v>
      </c>
      <c r="F2638">
        <v>46</v>
      </c>
      <c r="G2638">
        <v>33</v>
      </c>
      <c r="H2638">
        <v>0.71739130434782605</v>
      </c>
      <c r="I2638" t="s">
        <v>10</v>
      </c>
    </row>
    <row r="2639" spans="1:9" x14ac:dyDescent="0.3">
      <c r="A2639">
        <v>2638</v>
      </c>
      <c r="B2639">
        <v>2011</v>
      </c>
      <c r="C2639" t="s">
        <v>27</v>
      </c>
      <c r="D2639" t="s">
        <v>9</v>
      </c>
      <c r="E2639">
        <v>6</v>
      </c>
      <c r="F2639">
        <v>46</v>
      </c>
      <c r="G2639">
        <v>33</v>
      </c>
      <c r="H2639">
        <v>0.71739130434782605</v>
      </c>
      <c r="I2639" t="s">
        <v>10</v>
      </c>
    </row>
    <row r="2640" spans="1:9" x14ac:dyDescent="0.3">
      <c r="A2640">
        <v>2639</v>
      </c>
      <c r="B2640">
        <v>2011</v>
      </c>
      <c r="C2640" t="s">
        <v>27</v>
      </c>
      <c r="D2640" t="s">
        <v>9</v>
      </c>
      <c r="E2640">
        <v>6</v>
      </c>
      <c r="F2640">
        <v>46</v>
      </c>
      <c r="G2640">
        <v>33</v>
      </c>
      <c r="H2640">
        <v>0.71739130434782605</v>
      </c>
      <c r="I2640" t="s">
        <v>10</v>
      </c>
    </row>
    <row r="2641" spans="1:9" x14ac:dyDescent="0.3">
      <c r="A2641">
        <v>2640</v>
      </c>
      <c r="B2641">
        <v>2011</v>
      </c>
      <c r="C2641" t="s">
        <v>27</v>
      </c>
      <c r="D2641" t="s">
        <v>9</v>
      </c>
      <c r="E2641">
        <v>6</v>
      </c>
      <c r="F2641">
        <v>46</v>
      </c>
      <c r="G2641">
        <v>33</v>
      </c>
      <c r="H2641">
        <v>0.71739130434782605</v>
      </c>
      <c r="I2641" t="s">
        <v>10</v>
      </c>
    </row>
    <row r="2642" spans="1:9" x14ac:dyDescent="0.3">
      <c r="A2642">
        <v>2641</v>
      </c>
      <c r="B2642">
        <v>2011</v>
      </c>
      <c r="C2642" t="s">
        <v>27</v>
      </c>
      <c r="D2642" t="s">
        <v>9</v>
      </c>
      <c r="E2642">
        <v>6</v>
      </c>
      <c r="F2642">
        <v>46</v>
      </c>
      <c r="G2642">
        <v>33</v>
      </c>
      <c r="H2642">
        <v>0.71739130434782605</v>
      </c>
      <c r="I2642" t="s">
        <v>10</v>
      </c>
    </row>
    <row r="2643" spans="1:9" x14ac:dyDescent="0.3">
      <c r="A2643">
        <v>2642</v>
      </c>
      <c r="B2643">
        <v>2011</v>
      </c>
      <c r="C2643" t="s">
        <v>27</v>
      </c>
      <c r="D2643" t="s">
        <v>9</v>
      </c>
      <c r="E2643">
        <v>6</v>
      </c>
      <c r="F2643">
        <v>46</v>
      </c>
      <c r="G2643">
        <v>33</v>
      </c>
      <c r="H2643">
        <v>0.71739130434782605</v>
      </c>
      <c r="I2643" t="s">
        <v>10</v>
      </c>
    </row>
    <row r="2644" spans="1:9" x14ac:dyDescent="0.3">
      <c r="A2644">
        <v>2643</v>
      </c>
      <c r="B2644">
        <v>2011</v>
      </c>
      <c r="C2644" t="s">
        <v>27</v>
      </c>
      <c r="D2644" t="s">
        <v>9</v>
      </c>
      <c r="E2644">
        <v>6</v>
      </c>
      <c r="F2644">
        <v>46</v>
      </c>
      <c r="G2644">
        <v>33</v>
      </c>
      <c r="H2644">
        <v>0.71739130434782605</v>
      </c>
      <c r="I2644" t="s">
        <v>10</v>
      </c>
    </row>
    <row r="2645" spans="1:9" x14ac:dyDescent="0.3">
      <c r="A2645">
        <v>2644</v>
      </c>
      <c r="B2645">
        <v>2011</v>
      </c>
      <c r="C2645" t="s">
        <v>27</v>
      </c>
      <c r="D2645" t="s">
        <v>9</v>
      </c>
      <c r="E2645">
        <v>6</v>
      </c>
      <c r="F2645">
        <v>46</v>
      </c>
      <c r="G2645">
        <v>33</v>
      </c>
      <c r="H2645">
        <v>0.71739130434782605</v>
      </c>
      <c r="I2645" t="s">
        <v>10</v>
      </c>
    </row>
    <row r="2646" spans="1:9" x14ac:dyDescent="0.3">
      <c r="A2646">
        <v>2645</v>
      </c>
      <c r="B2646">
        <v>2011</v>
      </c>
      <c r="C2646" t="s">
        <v>27</v>
      </c>
      <c r="D2646" t="s">
        <v>9</v>
      </c>
      <c r="E2646">
        <v>6</v>
      </c>
      <c r="F2646">
        <v>46</v>
      </c>
      <c r="G2646">
        <v>33</v>
      </c>
      <c r="H2646">
        <v>0.71739130434782605</v>
      </c>
      <c r="I2646" t="s">
        <v>10</v>
      </c>
    </row>
    <row r="2647" spans="1:9" x14ac:dyDescent="0.3">
      <c r="A2647">
        <v>2646</v>
      </c>
      <c r="B2647">
        <v>2011</v>
      </c>
      <c r="C2647" t="s">
        <v>27</v>
      </c>
      <c r="D2647" t="s">
        <v>9</v>
      </c>
      <c r="E2647">
        <v>6</v>
      </c>
      <c r="F2647">
        <v>46</v>
      </c>
      <c r="G2647">
        <v>33</v>
      </c>
      <c r="H2647">
        <v>0.71739130434782605</v>
      </c>
      <c r="I2647" t="s">
        <v>10</v>
      </c>
    </row>
    <row r="2648" spans="1:9" x14ac:dyDescent="0.3">
      <c r="A2648">
        <v>2647</v>
      </c>
      <c r="B2648">
        <v>2011</v>
      </c>
      <c r="C2648" t="s">
        <v>27</v>
      </c>
      <c r="D2648" t="s">
        <v>9</v>
      </c>
      <c r="E2648">
        <v>6</v>
      </c>
      <c r="F2648">
        <v>46</v>
      </c>
      <c r="G2648">
        <v>33</v>
      </c>
      <c r="H2648">
        <v>0.71739130434782605</v>
      </c>
      <c r="I2648" t="s">
        <v>10</v>
      </c>
    </row>
    <row r="2649" spans="1:9" x14ac:dyDescent="0.3">
      <c r="A2649">
        <v>2648</v>
      </c>
      <c r="B2649">
        <v>2011</v>
      </c>
      <c r="C2649" t="s">
        <v>27</v>
      </c>
      <c r="D2649" t="s">
        <v>9</v>
      </c>
      <c r="E2649">
        <v>6</v>
      </c>
      <c r="F2649">
        <v>46</v>
      </c>
      <c r="G2649">
        <v>33</v>
      </c>
      <c r="H2649">
        <v>0.71739130434782605</v>
      </c>
      <c r="I2649" t="s">
        <v>10</v>
      </c>
    </row>
    <row r="2650" spans="1:9" x14ac:dyDescent="0.3">
      <c r="A2650">
        <v>2649</v>
      </c>
      <c r="B2650">
        <v>2011</v>
      </c>
      <c r="C2650" t="s">
        <v>27</v>
      </c>
      <c r="D2650" t="s">
        <v>9</v>
      </c>
      <c r="E2650">
        <v>6</v>
      </c>
      <c r="F2650">
        <v>46</v>
      </c>
      <c r="G2650">
        <v>33</v>
      </c>
      <c r="H2650">
        <v>0.71739130434782605</v>
      </c>
      <c r="I2650" t="s">
        <v>10</v>
      </c>
    </row>
    <row r="2651" spans="1:9" x14ac:dyDescent="0.3">
      <c r="A2651">
        <v>2650</v>
      </c>
      <c r="B2651">
        <v>2011</v>
      </c>
      <c r="C2651" t="s">
        <v>27</v>
      </c>
      <c r="D2651" t="s">
        <v>9</v>
      </c>
      <c r="E2651">
        <v>6</v>
      </c>
      <c r="F2651">
        <v>46</v>
      </c>
      <c r="G2651">
        <v>33</v>
      </c>
      <c r="H2651">
        <v>0.71739130434782605</v>
      </c>
      <c r="I2651" t="s">
        <v>10</v>
      </c>
    </row>
    <row r="2652" spans="1:9" x14ac:dyDescent="0.3">
      <c r="A2652">
        <v>2651</v>
      </c>
      <c r="B2652">
        <v>2011</v>
      </c>
      <c r="C2652" t="s">
        <v>27</v>
      </c>
      <c r="D2652" t="s">
        <v>9</v>
      </c>
      <c r="E2652">
        <v>6</v>
      </c>
      <c r="F2652">
        <v>46</v>
      </c>
      <c r="G2652">
        <v>33</v>
      </c>
      <c r="H2652">
        <v>0.71739130434782605</v>
      </c>
      <c r="I2652" t="s">
        <v>10</v>
      </c>
    </row>
    <row r="2653" spans="1:9" x14ac:dyDescent="0.3">
      <c r="A2653">
        <v>2652</v>
      </c>
      <c r="B2653">
        <v>2011</v>
      </c>
      <c r="C2653" t="s">
        <v>27</v>
      </c>
      <c r="D2653" t="s">
        <v>9</v>
      </c>
      <c r="E2653">
        <v>6</v>
      </c>
      <c r="F2653">
        <v>46</v>
      </c>
      <c r="G2653">
        <v>33</v>
      </c>
      <c r="H2653">
        <v>0.71739130434782605</v>
      </c>
      <c r="I2653" t="s">
        <v>10</v>
      </c>
    </row>
    <row r="2654" spans="1:9" x14ac:dyDescent="0.3">
      <c r="A2654">
        <v>2653</v>
      </c>
      <c r="B2654">
        <v>2011</v>
      </c>
      <c r="C2654" t="s">
        <v>27</v>
      </c>
      <c r="D2654" t="s">
        <v>9</v>
      </c>
      <c r="E2654">
        <v>6</v>
      </c>
      <c r="F2654">
        <v>46</v>
      </c>
      <c r="G2654">
        <v>33</v>
      </c>
      <c r="H2654">
        <v>0.71739130434782605</v>
      </c>
      <c r="I2654" t="s">
        <v>10</v>
      </c>
    </row>
    <row r="2655" spans="1:9" x14ac:dyDescent="0.3">
      <c r="A2655">
        <v>2654</v>
      </c>
      <c r="B2655">
        <v>2011</v>
      </c>
      <c r="C2655" t="s">
        <v>27</v>
      </c>
      <c r="D2655" t="s">
        <v>9</v>
      </c>
      <c r="E2655">
        <v>6</v>
      </c>
      <c r="F2655">
        <v>46</v>
      </c>
      <c r="G2655">
        <v>33</v>
      </c>
      <c r="H2655">
        <v>0.71739130434782605</v>
      </c>
      <c r="I2655" t="s">
        <v>10</v>
      </c>
    </row>
    <row r="2656" spans="1:9" x14ac:dyDescent="0.3">
      <c r="A2656">
        <v>2655</v>
      </c>
      <c r="B2656">
        <v>2011</v>
      </c>
      <c r="C2656" t="s">
        <v>27</v>
      </c>
      <c r="D2656" t="s">
        <v>9</v>
      </c>
      <c r="E2656">
        <v>6</v>
      </c>
      <c r="F2656">
        <v>46</v>
      </c>
      <c r="G2656">
        <v>33</v>
      </c>
      <c r="H2656">
        <v>0.71739130434782605</v>
      </c>
      <c r="I2656" t="s">
        <v>10</v>
      </c>
    </row>
    <row r="2657" spans="1:9" x14ac:dyDescent="0.3">
      <c r="A2657">
        <v>2656</v>
      </c>
      <c r="B2657">
        <v>2011</v>
      </c>
      <c r="C2657" t="s">
        <v>27</v>
      </c>
      <c r="D2657" t="s">
        <v>9</v>
      </c>
      <c r="E2657">
        <v>6</v>
      </c>
      <c r="F2657">
        <v>46</v>
      </c>
      <c r="G2657">
        <v>33</v>
      </c>
      <c r="H2657">
        <v>0.71739130434782605</v>
      </c>
      <c r="I2657" t="s">
        <v>10</v>
      </c>
    </row>
    <row r="2658" spans="1:9" x14ac:dyDescent="0.3">
      <c r="A2658">
        <v>2657</v>
      </c>
      <c r="B2658">
        <v>2011</v>
      </c>
      <c r="C2658" t="s">
        <v>27</v>
      </c>
      <c r="D2658" t="s">
        <v>9</v>
      </c>
      <c r="E2658">
        <v>6</v>
      </c>
      <c r="F2658">
        <v>46</v>
      </c>
      <c r="G2658">
        <v>33</v>
      </c>
      <c r="H2658">
        <v>0.71739130434782605</v>
      </c>
      <c r="I2658" t="s">
        <v>10</v>
      </c>
    </row>
    <row r="2659" spans="1:9" x14ac:dyDescent="0.3">
      <c r="A2659">
        <v>2658</v>
      </c>
      <c r="B2659">
        <v>2011</v>
      </c>
      <c r="C2659" t="s">
        <v>27</v>
      </c>
      <c r="D2659" t="s">
        <v>9</v>
      </c>
      <c r="E2659">
        <v>6</v>
      </c>
      <c r="F2659">
        <v>46</v>
      </c>
      <c r="G2659">
        <v>33</v>
      </c>
      <c r="H2659">
        <v>0.71739130434782605</v>
      </c>
      <c r="I2659" t="s">
        <v>10</v>
      </c>
    </row>
    <row r="2660" spans="1:9" x14ac:dyDescent="0.3">
      <c r="A2660">
        <v>2659</v>
      </c>
      <c r="B2660">
        <v>2011</v>
      </c>
      <c r="C2660" t="s">
        <v>27</v>
      </c>
      <c r="D2660" t="s">
        <v>9</v>
      </c>
      <c r="E2660">
        <v>6</v>
      </c>
      <c r="F2660">
        <v>46</v>
      </c>
      <c r="G2660">
        <v>33</v>
      </c>
      <c r="H2660">
        <v>0.71739130434782605</v>
      </c>
      <c r="I2660" t="s">
        <v>10</v>
      </c>
    </row>
    <row r="2661" spans="1:9" x14ac:dyDescent="0.3">
      <c r="A2661">
        <v>2660</v>
      </c>
      <c r="B2661">
        <v>2011</v>
      </c>
      <c r="C2661" t="s">
        <v>27</v>
      </c>
      <c r="D2661" t="s">
        <v>9</v>
      </c>
      <c r="E2661">
        <v>6</v>
      </c>
      <c r="F2661">
        <v>46</v>
      </c>
      <c r="G2661">
        <v>33</v>
      </c>
      <c r="H2661">
        <v>0.71739130434782605</v>
      </c>
      <c r="I2661" t="s">
        <v>10</v>
      </c>
    </row>
    <row r="2662" spans="1:9" x14ac:dyDescent="0.3">
      <c r="A2662">
        <v>2661</v>
      </c>
      <c r="B2662">
        <v>2011</v>
      </c>
      <c r="C2662" t="s">
        <v>27</v>
      </c>
      <c r="D2662" t="s">
        <v>9</v>
      </c>
      <c r="E2662">
        <v>6</v>
      </c>
      <c r="F2662">
        <v>46</v>
      </c>
      <c r="G2662">
        <v>33</v>
      </c>
      <c r="H2662">
        <v>0.71739130434782605</v>
      </c>
      <c r="I2662" t="s">
        <v>10</v>
      </c>
    </row>
    <row r="2663" spans="1:9" x14ac:dyDescent="0.3">
      <c r="A2663">
        <v>2662</v>
      </c>
      <c r="B2663">
        <v>2011</v>
      </c>
      <c r="C2663" t="s">
        <v>27</v>
      </c>
      <c r="D2663" t="s">
        <v>9</v>
      </c>
      <c r="E2663">
        <v>6</v>
      </c>
      <c r="F2663">
        <v>46</v>
      </c>
      <c r="G2663">
        <v>33</v>
      </c>
      <c r="H2663">
        <v>0.71739130434782605</v>
      </c>
      <c r="I2663" t="s">
        <v>10</v>
      </c>
    </row>
    <row r="2664" spans="1:9" x14ac:dyDescent="0.3">
      <c r="A2664">
        <v>2663</v>
      </c>
      <c r="B2664">
        <v>2011</v>
      </c>
      <c r="C2664" t="s">
        <v>27</v>
      </c>
      <c r="D2664" t="s">
        <v>9</v>
      </c>
      <c r="E2664">
        <v>6</v>
      </c>
      <c r="F2664">
        <v>46</v>
      </c>
      <c r="G2664">
        <v>33</v>
      </c>
      <c r="H2664">
        <v>0.71739130434782605</v>
      </c>
      <c r="I2664" t="s">
        <v>10</v>
      </c>
    </row>
    <row r="2665" spans="1:9" x14ac:dyDescent="0.3">
      <c r="A2665">
        <v>2664</v>
      </c>
      <c r="B2665">
        <v>2011</v>
      </c>
      <c r="C2665" t="s">
        <v>27</v>
      </c>
      <c r="D2665" t="s">
        <v>9</v>
      </c>
      <c r="E2665">
        <v>7</v>
      </c>
      <c r="F2665">
        <v>46</v>
      </c>
      <c r="G2665">
        <v>2</v>
      </c>
      <c r="H2665">
        <v>4.3478260869565202E-2</v>
      </c>
      <c r="I2665" t="s">
        <v>10</v>
      </c>
    </row>
    <row r="2666" spans="1:9" x14ac:dyDescent="0.3">
      <c r="A2666">
        <v>2665</v>
      </c>
      <c r="B2666">
        <v>2011</v>
      </c>
      <c r="C2666" t="s">
        <v>27</v>
      </c>
      <c r="D2666" t="s">
        <v>9</v>
      </c>
      <c r="E2666">
        <v>7</v>
      </c>
      <c r="F2666">
        <v>46</v>
      </c>
      <c r="G2666">
        <v>2</v>
      </c>
      <c r="H2666">
        <v>4.3478260869565202E-2</v>
      </c>
      <c r="I2666" t="s">
        <v>10</v>
      </c>
    </row>
    <row r="2667" spans="1:9" x14ac:dyDescent="0.3">
      <c r="A2667">
        <v>2666</v>
      </c>
      <c r="B2667">
        <v>2011</v>
      </c>
      <c r="C2667" t="s">
        <v>27</v>
      </c>
      <c r="D2667" t="s">
        <v>11</v>
      </c>
      <c r="E2667">
        <v>5</v>
      </c>
      <c r="F2667">
        <v>29</v>
      </c>
      <c r="G2667">
        <v>8</v>
      </c>
      <c r="H2667">
        <v>0.27586206896551702</v>
      </c>
      <c r="I2667" t="s">
        <v>12</v>
      </c>
    </row>
    <row r="2668" spans="1:9" x14ac:dyDescent="0.3">
      <c r="A2668">
        <v>2667</v>
      </c>
      <c r="B2668">
        <v>2011</v>
      </c>
      <c r="C2668" t="s">
        <v>27</v>
      </c>
      <c r="D2668" t="s">
        <v>11</v>
      </c>
      <c r="E2668">
        <v>5</v>
      </c>
      <c r="F2668">
        <v>29</v>
      </c>
      <c r="G2668">
        <v>8</v>
      </c>
      <c r="H2668">
        <v>0.27586206896551702</v>
      </c>
      <c r="I2668" t="s">
        <v>12</v>
      </c>
    </row>
    <row r="2669" spans="1:9" x14ac:dyDescent="0.3">
      <c r="A2669">
        <v>2668</v>
      </c>
      <c r="B2669">
        <v>2011</v>
      </c>
      <c r="C2669" t="s">
        <v>27</v>
      </c>
      <c r="D2669" t="s">
        <v>11</v>
      </c>
      <c r="E2669">
        <v>5</v>
      </c>
      <c r="F2669">
        <v>29</v>
      </c>
      <c r="G2669">
        <v>8</v>
      </c>
      <c r="H2669">
        <v>0.27586206896551702</v>
      </c>
      <c r="I2669" t="s">
        <v>12</v>
      </c>
    </row>
    <row r="2670" spans="1:9" x14ac:dyDescent="0.3">
      <c r="A2670">
        <v>2669</v>
      </c>
      <c r="B2670">
        <v>2011</v>
      </c>
      <c r="C2670" t="s">
        <v>27</v>
      </c>
      <c r="D2670" t="s">
        <v>11</v>
      </c>
      <c r="E2670">
        <v>5</v>
      </c>
      <c r="F2670">
        <v>29</v>
      </c>
      <c r="G2670">
        <v>8</v>
      </c>
      <c r="H2670">
        <v>0.27586206896551702</v>
      </c>
      <c r="I2670" t="s">
        <v>12</v>
      </c>
    </row>
    <row r="2671" spans="1:9" x14ac:dyDescent="0.3">
      <c r="A2671">
        <v>2670</v>
      </c>
      <c r="B2671">
        <v>2011</v>
      </c>
      <c r="C2671" t="s">
        <v>27</v>
      </c>
      <c r="D2671" t="s">
        <v>11</v>
      </c>
      <c r="E2671">
        <v>5</v>
      </c>
      <c r="F2671">
        <v>29</v>
      </c>
      <c r="G2671">
        <v>8</v>
      </c>
      <c r="H2671">
        <v>0.27586206896551702</v>
      </c>
      <c r="I2671" t="s">
        <v>12</v>
      </c>
    </row>
    <row r="2672" spans="1:9" x14ac:dyDescent="0.3">
      <c r="A2672">
        <v>2671</v>
      </c>
      <c r="B2672">
        <v>2011</v>
      </c>
      <c r="C2672" t="s">
        <v>27</v>
      </c>
      <c r="D2672" t="s">
        <v>11</v>
      </c>
      <c r="E2672">
        <v>5</v>
      </c>
      <c r="F2672">
        <v>29</v>
      </c>
      <c r="G2672">
        <v>8</v>
      </c>
      <c r="H2672">
        <v>0.27586206896551702</v>
      </c>
      <c r="I2672" t="s">
        <v>12</v>
      </c>
    </row>
    <row r="2673" spans="1:9" x14ac:dyDescent="0.3">
      <c r="A2673">
        <v>2672</v>
      </c>
      <c r="B2673">
        <v>2011</v>
      </c>
      <c r="C2673" t="s">
        <v>27</v>
      </c>
      <c r="D2673" t="s">
        <v>11</v>
      </c>
      <c r="E2673">
        <v>5</v>
      </c>
      <c r="F2673">
        <v>29</v>
      </c>
      <c r="G2673">
        <v>8</v>
      </c>
      <c r="H2673">
        <v>0.27586206896551702</v>
      </c>
      <c r="I2673" t="s">
        <v>12</v>
      </c>
    </row>
    <row r="2674" spans="1:9" x14ac:dyDescent="0.3">
      <c r="A2674">
        <v>2673</v>
      </c>
      <c r="B2674">
        <v>2011</v>
      </c>
      <c r="C2674" t="s">
        <v>27</v>
      </c>
      <c r="D2674" t="s">
        <v>11</v>
      </c>
      <c r="E2674">
        <v>5</v>
      </c>
      <c r="F2674">
        <v>29</v>
      </c>
      <c r="G2674">
        <v>8</v>
      </c>
      <c r="H2674">
        <v>0.27586206896551702</v>
      </c>
      <c r="I2674" t="s">
        <v>12</v>
      </c>
    </row>
    <row r="2675" spans="1:9" x14ac:dyDescent="0.3">
      <c r="A2675">
        <v>2674</v>
      </c>
      <c r="B2675">
        <v>2011</v>
      </c>
      <c r="C2675" t="s">
        <v>27</v>
      </c>
      <c r="D2675" t="s">
        <v>11</v>
      </c>
      <c r="E2675">
        <v>6</v>
      </c>
      <c r="F2675">
        <v>29</v>
      </c>
      <c r="G2675">
        <v>19</v>
      </c>
      <c r="H2675">
        <v>0.65517241379310298</v>
      </c>
      <c r="I2675" t="s">
        <v>12</v>
      </c>
    </row>
    <row r="2676" spans="1:9" x14ac:dyDescent="0.3">
      <c r="A2676">
        <v>2675</v>
      </c>
      <c r="B2676">
        <v>2011</v>
      </c>
      <c r="C2676" t="s">
        <v>27</v>
      </c>
      <c r="D2676" t="s">
        <v>11</v>
      </c>
      <c r="E2676">
        <v>6</v>
      </c>
      <c r="F2676">
        <v>29</v>
      </c>
      <c r="G2676">
        <v>19</v>
      </c>
      <c r="H2676">
        <v>0.65517241379310298</v>
      </c>
      <c r="I2676" t="s">
        <v>12</v>
      </c>
    </row>
    <row r="2677" spans="1:9" x14ac:dyDescent="0.3">
      <c r="A2677">
        <v>2676</v>
      </c>
      <c r="B2677">
        <v>2011</v>
      </c>
      <c r="C2677" t="s">
        <v>27</v>
      </c>
      <c r="D2677" t="s">
        <v>11</v>
      </c>
      <c r="E2677">
        <v>6</v>
      </c>
      <c r="F2677">
        <v>29</v>
      </c>
      <c r="G2677">
        <v>19</v>
      </c>
      <c r="H2677">
        <v>0.65517241379310298</v>
      </c>
      <c r="I2677" t="s">
        <v>12</v>
      </c>
    </row>
    <row r="2678" spans="1:9" x14ac:dyDescent="0.3">
      <c r="A2678">
        <v>2677</v>
      </c>
      <c r="B2678">
        <v>2011</v>
      </c>
      <c r="C2678" t="s">
        <v>27</v>
      </c>
      <c r="D2678" t="s">
        <v>11</v>
      </c>
      <c r="E2678">
        <v>6</v>
      </c>
      <c r="F2678">
        <v>29</v>
      </c>
      <c r="G2678">
        <v>19</v>
      </c>
      <c r="H2678">
        <v>0.65517241379310298</v>
      </c>
      <c r="I2678" t="s">
        <v>12</v>
      </c>
    </row>
    <row r="2679" spans="1:9" x14ac:dyDescent="0.3">
      <c r="A2679">
        <v>2678</v>
      </c>
      <c r="B2679">
        <v>2011</v>
      </c>
      <c r="C2679" t="s">
        <v>27</v>
      </c>
      <c r="D2679" t="s">
        <v>11</v>
      </c>
      <c r="E2679">
        <v>6</v>
      </c>
      <c r="F2679">
        <v>29</v>
      </c>
      <c r="G2679">
        <v>19</v>
      </c>
      <c r="H2679">
        <v>0.65517241379310298</v>
      </c>
      <c r="I2679" t="s">
        <v>12</v>
      </c>
    </row>
    <row r="2680" spans="1:9" x14ac:dyDescent="0.3">
      <c r="A2680">
        <v>2679</v>
      </c>
      <c r="B2680">
        <v>2011</v>
      </c>
      <c r="C2680" t="s">
        <v>27</v>
      </c>
      <c r="D2680" t="s">
        <v>11</v>
      </c>
      <c r="E2680">
        <v>6</v>
      </c>
      <c r="F2680">
        <v>29</v>
      </c>
      <c r="G2680">
        <v>19</v>
      </c>
      <c r="H2680">
        <v>0.65517241379310298</v>
      </c>
      <c r="I2680" t="s">
        <v>12</v>
      </c>
    </row>
    <row r="2681" spans="1:9" x14ac:dyDescent="0.3">
      <c r="A2681">
        <v>2680</v>
      </c>
      <c r="B2681">
        <v>2011</v>
      </c>
      <c r="C2681" t="s">
        <v>27</v>
      </c>
      <c r="D2681" t="s">
        <v>11</v>
      </c>
      <c r="E2681">
        <v>6</v>
      </c>
      <c r="F2681">
        <v>29</v>
      </c>
      <c r="G2681">
        <v>19</v>
      </c>
      <c r="H2681">
        <v>0.65517241379310298</v>
      </c>
      <c r="I2681" t="s">
        <v>12</v>
      </c>
    </row>
    <row r="2682" spans="1:9" x14ac:dyDescent="0.3">
      <c r="A2682">
        <v>2681</v>
      </c>
      <c r="B2682">
        <v>2011</v>
      </c>
      <c r="C2682" t="s">
        <v>27</v>
      </c>
      <c r="D2682" t="s">
        <v>11</v>
      </c>
      <c r="E2682">
        <v>6</v>
      </c>
      <c r="F2682">
        <v>29</v>
      </c>
      <c r="G2682">
        <v>19</v>
      </c>
      <c r="H2682">
        <v>0.65517241379310298</v>
      </c>
      <c r="I2682" t="s">
        <v>12</v>
      </c>
    </row>
    <row r="2683" spans="1:9" x14ac:dyDescent="0.3">
      <c r="A2683">
        <v>2682</v>
      </c>
      <c r="B2683">
        <v>2011</v>
      </c>
      <c r="C2683" t="s">
        <v>27</v>
      </c>
      <c r="D2683" t="s">
        <v>11</v>
      </c>
      <c r="E2683">
        <v>6</v>
      </c>
      <c r="F2683">
        <v>29</v>
      </c>
      <c r="G2683">
        <v>19</v>
      </c>
      <c r="H2683">
        <v>0.65517241379310298</v>
      </c>
      <c r="I2683" t="s">
        <v>12</v>
      </c>
    </row>
    <row r="2684" spans="1:9" x14ac:dyDescent="0.3">
      <c r="A2684">
        <v>2683</v>
      </c>
      <c r="B2684">
        <v>2011</v>
      </c>
      <c r="C2684" t="s">
        <v>27</v>
      </c>
      <c r="D2684" t="s">
        <v>11</v>
      </c>
      <c r="E2684">
        <v>6</v>
      </c>
      <c r="F2684">
        <v>29</v>
      </c>
      <c r="G2684">
        <v>19</v>
      </c>
      <c r="H2684">
        <v>0.65517241379310298</v>
      </c>
      <c r="I2684" t="s">
        <v>12</v>
      </c>
    </row>
    <row r="2685" spans="1:9" x14ac:dyDescent="0.3">
      <c r="A2685">
        <v>2684</v>
      </c>
      <c r="B2685">
        <v>2011</v>
      </c>
      <c r="C2685" t="s">
        <v>27</v>
      </c>
      <c r="D2685" t="s">
        <v>11</v>
      </c>
      <c r="E2685">
        <v>6</v>
      </c>
      <c r="F2685">
        <v>29</v>
      </c>
      <c r="G2685">
        <v>19</v>
      </c>
      <c r="H2685">
        <v>0.65517241379310298</v>
      </c>
      <c r="I2685" t="s">
        <v>12</v>
      </c>
    </row>
    <row r="2686" spans="1:9" x14ac:dyDescent="0.3">
      <c r="A2686">
        <v>2685</v>
      </c>
      <c r="B2686">
        <v>2011</v>
      </c>
      <c r="C2686" t="s">
        <v>27</v>
      </c>
      <c r="D2686" t="s">
        <v>11</v>
      </c>
      <c r="E2686">
        <v>6</v>
      </c>
      <c r="F2686">
        <v>29</v>
      </c>
      <c r="G2686">
        <v>19</v>
      </c>
      <c r="H2686">
        <v>0.65517241379310298</v>
      </c>
      <c r="I2686" t="s">
        <v>12</v>
      </c>
    </row>
    <row r="2687" spans="1:9" x14ac:dyDescent="0.3">
      <c r="A2687">
        <v>2686</v>
      </c>
      <c r="B2687">
        <v>2011</v>
      </c>
      <c r="C2687" t="s">
        <v>27</v>
      </c>
      <c r="D2687" t="s">
        <v>11</v>
      </c>
      <c r="E2687">
        <v>6</v>
      </c>
      <c r="F2687">
        <v>29</v>
      </c>
      <c r="G2687">
        <v>19</v>
      </c>
      <c r="H2687">
        <v>0.65517241379310298</v>
      </c>
      <c r="I2687" t="s">
        <v>12</v>
      </c>
    </row>
    <row r="2688" spans="1:9" x14ac:dyDescent="0.3">
      <c r="A2688">
        <v>2687</v>
      </c>
      <c r="B2688">
        <v>2011</v>
      </c>
      <c r="C2688" t="s">
        <v>27</v>
      </c>
      <c r="D2688" t="s">
        <v>11</v>
      </c>
      <c r="E2688">
        <v>6</v>
      </c>
      <c r="F2688">
        <v>29</v>
      </c>
      <c r="G2688">
        <v>19</v>
      </c>
      <c r="H2688">
        <v>0.65517241379310298</v>
      </c>
      <c r="I2688" t="s">
        <v>12</v>
      </c>
    </row>
    <row r="2689" spans="1:9" x14ac:dyDescent="0.3">
      <c r="A2689">
        <v>2688</v>
      </c>
      <c r="B2689">
        <v>2011</v>
      </c>
      <c r="C2689" t="s">
        <v>27</v>
      </c>
      <c r="D2689" t="s">
        <v>11</v>
      </c>
      <c r="E2689">
        <v>6</v>
      </c>
      <c r="F2689">
        <v>29</v>
      </c>
      <c r="G2689">
        <v>19</v>
      </c>
      <c r="H2689">
        <v>0.65517241379310298</v>
      </c>
      <c r="I2689" t="s">
        <v>12</v>
      </c>
    </row>
    <row r="2690" spans="1:9" x14ac:dyDescent="0.3">
      <c r="A2690">
        <v>2689</v>
      </c>
      <c r="B2690">
        <v>2011</v>
      </c>
      <c r="C2690" t="s">
        <v>27</v>
      </c>
      <c r="D2690" t="s">
        <v>11</v>
      </c>
      <c r="E2690">
        <v>6</v>
      </c>
      <c r="F2690">
        <v>29</v>
      </c>
      <c r="G2690">
        <v>19</v>
      </c>
      <c r="H2690">
        <v>0.65517241379310298</v>
      </c>
      <c r="I2690" t="s">
        <v>12</v>
      </c>
    </row>
    <row r="2691" spans="1:9" x14ac:dyDescent="0.3">
      <c r="A2691">
        <v>2690</v>
      </c>
      <c r="B2691">
        <v>2011</v>
      </c>
      <c r="C2691" t="s">
        <v>27</v>
      </c>
      <c r="D2691" t="s">
        <v>11</v>
      </c>
      <c r="E2691">
        <v>6</v>
      </c>
      <c r="F2691">
        <v>29</v>
      </c>
      <c r="G2691">
        <v>19</v>
      </c>
      <c r="H2691">
        <v>0.65517241379310298</v>
      </c>
      <c r="I2691" t="s">
        <v>12</v>
      </c>
    </row>
    <row r="2692" spans="1:9" x14ac:dyDescent="0.3">
      <c r="A2692">
        <v>2691</v>
      </c>
      <c r="B2692">
        <v>2011</v>
      </c>
      <c r="C2692" t="s">
        <v>27</v>
      </c>
      <c r="D2692" t="s">
        <v>11</v>
      </c>
      <c r="E2692">
        <v>6</v>
      </c>
      <c r="F2692">
        <v>29</v>
      </c>
      <c r="G2692">
        <v>19</v>
      </c>
      <c r="H2692">
        <v>0.65517241379310298</v>
      </c>
      <c r="I2692" t="s">
        <v>12</v>
      </c>
    </row>
    <row r="2693" spans="1:9" x14ac:dyDescent="0.3">
      <c r="A2693">
        <v>2692</v>
      </c>
      <c r="B2693">
        <v>2011</v>
      </c>
      <c r="C2693" t="s">
        <v>27</v>
      </c>
      <c r="D2693" t="s">
        <v>11</v>
      </c>
      <c r="E2693">
        <v>6</v>
      </c>
      <c r="F2693">
        <v>29</v>
      </c>
      <c r="G2693">
        <v>19</v>
      </c>
      <c r="H2693">
        <v>0.65517241379310298</v>
      </c>
      <c r="I2693" t="s">
        <v>12</v>
      </c>
    </row>
    <row r="2694" spans="1:9" x14ac:dyDescent="0.3">
      <c r="A2694">
        <v>2693</v>
      </c>
      <c r="B2694">
        <v>2011</v>
      </c>
      <c r="C2694" t="s">
        <v>27</v>
      </c>
      <c r="D2694" t="s">
        <v>11</v>
      </c>
      <c r="E2694">
        <v>7</v>
      </c>
      <c r="F2694">
        <v>29</v>
      </c>
      <c r="G2694">
        <v>2</v>
      </c>
      <c r="H2694">
        <v>6.8965517241379296E-2</v>
      </c>
      <c r="I2694" t="s">
        <v>12</v>
      </c>
    </row>
    <row r="2695" spans="1:9" x14ac:dyDescent="0.3">
      <c r="A2695">
        <v>2694</v>
      </c>
      <c r="B2695">
        <v>2011</v>
      </c>
      <c r="C2695" t="s">
        <v>27</v>
      </c>
      <c r="D2695" t="s">
        <v>11</v>
      </c>
      <c r="E2695">
        <v>7</v>
      </c>
      <c r="F2695">
        <v>29</v>
      </c>
      <c r="G2695">
        <v>2</v>
      </c>
      <c r="H2695">
        <v>6.8965517241379296E-2</v>
      </c>
      <c r="I2695" t="s">
        <v>12</v>
      </c>
    </row>
    <row r="2696" spans="1:9" x14ac:dyDescent="0.3">
      <c r="A2696">
        <v>2695</v>
      </c>
      <c r="B2696">
        <v>2011</v>
      </c>
      <c r="C2696" t="s">
        <v>27</v>
      </c>
      <c r="D2696" t="s">
        <v>13</v>
      </c>
      <c r="E2696">
        <v>5</v>
      </c>
      <c r="F2696">
        <v>53</v>
      </c>
      <c r="G2696">
        <v>22</v>
      </c>
      <c r="H2696">
        <v>0.41509433962264197</v>
      </c>
      <c r="I2696" t="s">
        <v>14</v>
      </c>
    </row>
    <row r="2697" spans="1:9" x14ac:dyDescent="0.3">
      <c r="A2697">
        <v>2696</v>
      </c>
      <c r="B2697">
        <v>2011</v>
      </c>
      <c r="C2697" t="s">
        <v>27</v>
      </c>
      <c r="D2697" t="s">
        <v>13</v>
      </c>
      <c r="E2697">
        <v>5</v>
      </c>
      <c r="F2697">
        <v>53</v>
      </c>
      <c r="G2697">
        <v>22</v>
      </c>
      <c r="H2697">
        <v>0.41509433962264197</v>
      </c>
      <c r="I2697" t="s">
        <v>14</v>
      </c>
    </row>
    <row r="2698" spans="1:9" x14ac:dyDescent="0.3">
      <c r="A2698">
        <v>2697</v>
      </c>
      <c r="B2698">
        <v>2011</v>
      </c>
      <c r="C2698" t="s">
        <v>27</v>
      </c>
      <c r="D2698" t="s">
        <v>13</v>
      </c>
      <c r="E2698">
        <v>5</v>
      </c>
      <c r="F2698">
        <v>53</v>
      </c>
      <c r="G2698">
        <v>22</v>
      </c>
      <c r="H2698">
        <v>0.41509433962264197</v>
      </c>
      <c r="I2698" t="s">
        <v>14</v>
      </c>
    </row>
    <row r="2699" spans="1:9" x14ac:dyDescent="0.3">
      <c r="A2699">
        <v>2698</v>
      </c>
      <c r="B2699">
        <v>2011</v>
      </c>
      <c r="C2699" t="s">
        <v>27</v>
      </c>
      <c r="D2699" t="s">
        <v>13</v>
      </c>
      <c r="E2699">
        <v>5</v>
      </c>
      <c r="F2699">
        <v>53</v>
      </c>
      <c r="G2699">
        <v>22</v>
      </c>
      <c r="H2699">
        <v>0.41509433962264197</v>
      </c>
      <c r="I2699" t="s">
        <v>14</v>
      </c>
    </row>
    <row r="2700" spans="1:9" x14ac:dyDescent="0.3">
      <c r="A2700">
        <v>2699</v>
      </c>
      <c r="B2700">
        <v>2011</v>
      </c>
      <c r="C2700" t="s">
        <v>27</v>
      </c>
      <c r="D2700" t="s">
        <v>13</v>
      </c>
      <c r="E2700">
        <v>5</v>
      </c>
      <c r="F2700">
        <v>53</v>
      </c>
      <c r="G2700">
        <v>22</v>
      </c>
      <c r="H2700">
        <v>0.41509433962264197</v>
      </c>
      <c r="I2700" t="s">
        <v>14</v>
      </c>
    </row>
    <row r="2701" spans="1:9" x14ac:dyDescent="0.3">
      <c r="A2701">
        <v>2700</v>
      </c>
      <c r="B2701">
        <v>2011</v>
      </c>
      <c r="C2701" t="s">
        <v>27</v>
      </c>
      <c r="D2701" t="s">
        <v>13</v>
      </c>
      <c r="E2701">
        <v>5</v>
      </c>
      <c r="F2701">
        <v>53</v>
      </c>
      <c r="G2701">
        <v>22</v>
      </c>
      <c r="H2701">
        <v>0.41509433962264197</v>
      </c>
      <c r="I2701" t="s">
        <v>14</v>
      </c>
    </row>
    <row r="2702" spans="1:9" x14ac:dyDescent="0.3">
      <c r="A2702">
        <v>2701</v>
      </c>
      <c r="B2702">
        <v>2011</v>
      </c>
      <c r="C2702" t="s">
        <v>27</v>
      </c>
      <c r="D2702" t="s">
        <v>13</v>
      </c>
      <c r="E2702">
        <v>5</v>
      </c>
      <c r="F2702">
        <v>53</v>
      </c>
      <c r="G2702">
        <v>22</v>
      </c>
      <c r="H2702">
        <v>0.41509433962264197</v>
      </c>
      <c r="I2702" t="s">
        <v>14</v>
      </c>
    </row>
    <row r="2703" spans="1:9" x14ac:dyDescent="0.3">
      <c r="A2703">
        <v>2702</v>
      </c>
      <c r="B2703">
        <v>2011</v>
      </c>
      <c r="C2703" t="s">
        <v>27</v>
      </c>
      <c r="D2703" t="s">
        <v>13</v>
      </c>
      <c r="E2703">
        <v>5</v>
      </c>
      <c r="F2703">
        <v>53</v>
      </c>
      <c r="G2703">
        <v>22</v>
      </c>
      <c r="H2703">
        <v>0.41509433962264197</v>
      </c>
      <c r="I2703" t="s">
        <v>14</v>
      </c>
    </row>
    <row r="2704" spans="1:9" x14ac:dyDescent="0.3">
      <c r="A2704">
        <v>2703</v>
      </c>
      <c r="B2704">
        <v>2011</v>
      </c>
      <c r="C2704" t="s">
        <v>27</v>
      </c>
      <c r="D2704" t="s">
        <v>13</v>
      </c>
      <c r="E2704">
        <v>5</v>
      </c>
      <c r="F2704">
        <v>53</v>
      </c>
      <c r="G2704">
        <v>22</v>
      </c>
      <c r="H2704">
        <v>0.41509433962264197</v>
      </c>
      <c r="I2704" t="s">
        <v>14</v>
      </c>
    </row>
    <row r="2705" spans="1:9" x14ac:dyDescent="0.3">
      <c r="A2705">
        <v>2704</v>
      </c>
      <c r="B2705">
        <v>2011</v>
      </c>
      <c r="C2705" t="s">
        <v>27</v>
      </c>
      <c r="D2705" t="s">
        <v>13</v>
      </c>
      <c r="E2705">
        <v>5</v>
      </c>
      <c r="F2705">
        <v>53</v>
      </c>
      <c r="G2705">
        <v>22</v>
      </c>
      <c r="H2705">
        <v>0.41509433962264197</v>
      </c>
      <c r="I2705" t="s">
        <v>14</v>
      </c>
    </row>
    <row r="2706" spans="1:9" x14ac:dyDescent="0.3">
      <c r="A2706">
        <v>2705</v>
      </c>
      <c r="B2706">
        <v>2011</v>
      </c>
      <c r="C2706" t="s">
        <v>27</v>
      </c>
      <c r="D2706" t="s">
        <v>13</v>
      </c>
      <c r="E2706">
        <v>5</v>
      </c>
      <c r="F2706">
        <v>53</v>
      </c>
      <c r="G2706">
        <v>22</v>
      </c>
      <c r="H2706">
        <v>0.41509433962264197</v>
      </c>
      <c r="I2706" t="s">
        <v>14</v>
      </c>
    </row>
    <row r="2707" spans="1:9" x14ac:dyDescent="0.3">
      <c r="A2707">
        <v>2706</v>
      </c>
      <c r="B2707">
        <v>2011</v>
      </c>
      <c r="C2707" t="s">
        <v>27</v>
      </c>
      <c r="D2707" t="s">
        <v>13</v>
      </c>
      <c r="E2707">
        <v>5</v>
      </c>
      <c r="F2707">
        <v>53</v>
      </c>
      <c r="G2707">
        <v>22</v>
      </c>
      <c r="H2707">
        <v>0.41509433962264197</v>
      </c>
      <c r="I2707" t="s">
        <v>14</v>
      </c>
    </row>
    <row r="2708" spans="1:9" x14ac:dyDescent="0.3">
      <c r="A2708">
        <v>2707</v>
      </c>
      <c r="B2708">
        <v>2011</v>
      </c>
      <c r="C2708" t="s">
        <v>27</v>
      </c>
      <c r="D2708" t="s">
        <v>13</v>
      </c>
      <c r="E2708">
        <v>5</v>
      </c>
      <c r="F2708">
        <v>53</v>
      </c>
      <c r="G2708">
        <v>22</v>
      </c>
      <c r="H2708">
        <v>0.41509433962264197</v>
      </c>
      <c r="I2708" t="s">
        <v>14</v>
      </c>
    </row>
    <row r="2709" spans="1:9" x14ac:dyDescent="0.3">
      <c r="A2709">
        <v>2708</v>
      </c>
      <c r="B2709">
        <v>2011</v>
      </c>
      <c r="C2709" t="s">
        <v>27</v>
      </c>
      <c r="D2709" t="s">
        <v>13</v>
      </c>
      <c r="E2709">
        <v>5</v>
      </c>
      <c r="F2709">
        <v>53</v>
      </c>
      <c r="G2709">
        <v>22</v>
      </c>
      <c r="H2709">
        <v>0.41509433962264197</v>
      </c>
      <c r="I2709" t="s">
        <v>14</v>
      </c>
    </row>
    <row r="2710" spans="1:9" x14ac:dyDescent="0.3">
      <c r="A2710">
        <v>2709</v>
      </c>
      <c r="B2710">
        <v>2011</v>
      </c>
      <c r="C2710" t="s">
        <v>27</v>
      </c>
      <c r="D2710" t="s">
        <v>13</v>
      </c>
      <c r="E2710">
        <v>5</v>
      </c>
      <c r="F2710">
        <v>53</v>
      </c>
      <c r="G2710">
        <v>22</v>
      </c>
      <c r="H2710">
        <v>0.41509433962264197</v>
      </c>
      <c r="I2710" t="s">
        <v>14</v>
      </c>
    </row>
    <row r="2711" spans="1:9" x14ac:dyDescent="0.3">
      <c r="A2711">
        <v>2710</v>
      </c>
      <c r="B2711">
        <v>2011</v>
      </c>
      <c r="C2711" t="s">
        <v>27</v>
      </c>
      <c r="D2711" t="s">
        <v>13</v>
      </c>
      <c r="E2711">
        <v>5</v>
      </c>
      <c r="F2711">
        <v>53</v>
      </c>
      <c r="G2711">
        <v>22</v>
      </c>
      <c r="H2711">
        <v>0.41509433962264197</v>
      </c>
      <c r="I2711" t="s">
        <v>14</v>
      </c>
    </row>
    <row r="2712" spans="1:9" x14ac:dyDescent="0.3">
      <c r="A2712">
        <v>2711</v>
      </c>
      <c r="B2712">
        <v>2011</v>
      </c>
      <c r="C2712" t="s">
        <v>27</v>
      </c>
      <c r="D2712" t="s">
        <v>13</v>
      </c>
      <c r="E2712">
        <v>5</v>
      </c>
      <c r="F2712">
        <v>53</v>
      </c>
      <c r="G2712">
        <v>22</v>
      </c>
      <c r="H2712">
        <v>0.41509433962264197</v>
      </c>
      <c r="I2712" t="s">
        <v>14</v>
      </c>
    </row>
    <row r="2713" spans="1:9" x14ac:dyDescent="0.3">
      <c r="A2713">
        <v>2712</v>
      </c>
      <c r="B2713">
        <v>2011</v>
      </c>
      <c r="C2713" t="s">
        <v>27</v>
      </c>
      <c r="D2713" t="s">
        <v>13</v>
      </c>
      <c r="E2713">
        <v>5</v>
      </c>
      <c r="F2713">
        <v>53</v>
      </c>
      <c r="G2713">
        <v>22</v>
      </c>
      <c r="H2713">
        <v>0.41509433962264197</v>
      </c>
      <c r="I2713" t="s">
        <v>14</v>
      </c>
    </row>
    <row r="2714" spans="1:9" x14ac:dyDescent="0.3">
      <c r="A2714">
        <v>2713</v>
      </c>
      <c r="B2714">
        <v>2011</v>
      </c>
      <c r="C2714" t="s">
        <v>27</v>
      </c>
      <c r="D2714" t="s">
        <v>13</v>
      </c>
      <c r="E2714">
        <v>5</v>
      </c>
      <c r="F2714">
        <v>53</v>
      </c>
      <c r="G2714">
        <v>22</v>
      </c>
      <c r="H2714">
        <v>0.41509433962264197</v>
      </c>
      <c r="I2714" t="s">
        <v>14</v>
      </c>
    </row>
    <row r="2715" spans="1:9" x14ac:dyDescent="0.3">
      <c r="A2715">
        <v>2714</v>
      </c>
      <c r="B2715">
        <v>2011</v>
      </c>
      <c r="C2715" t="s">
        <v>27</v>
      </c>
      <c r="D2715" t="s">
        <v>13</v>
      </c>
      <c r="E2715">
        <v>5</v>
      </c>
      <c r="F2715">
        <v>53</v>
      </c>
      <c r="G2715">
        <v>22</v>
      </c>
      <c r="H2715">
        <v>0.41509433962264197</v>
      </c>
      <c r="I2715" t="s">
        <v>14</v>
      </c>
    </row>
    <row r="2716" spans="1:9" x14ac:dyDescent="0.3">
      <c r="A2716">
        <v>2715</v>
      </c>
      <c r="B2716">
        <v>2011</v>
      </c>
      <c r="C2716" t="s">
        <v>27</v>
      </c>
      <c r="D2716" t="s">
        <v>13</v>
      </c>
      <c r="E2716">
        <v>5</v>
      </c>
      <c r="F2716">
        <v>53</v>
      </c>
      <c r="G2716">
        <v>22</v>
      </c>
      <c r="H2716">
        <v>0.41509433962264197</v>
      </c>
      <c r="I2716" t="s">
        <v>14</v>
      </c>
    </row>
    <row r="2717" spans="1:9" x14ac:dyDescent="0.3">
      <c r="A2717">
        <v>2716</v>
      </c>
      <c r="B2717">
        <v>2011</v>
      </c>
      <c r="C2717" t="s">
        <v>27</v>
      </c>
      <c r="D2717" t="s">
        <v>13</v>
      </c>
      <c r="E2717">
        <v>5</v>
      </c>
      <c r="F2717">
        <v>53</v>
      </c>
      <c r="G2717">
        <v>22</v>
      </c>
      <c r="H2717">
        <v>0.41509433962264197</v>
      </c>
      <c r="I2717" t="s">
        <v>14</v>
      </c>
    </row>
    <row r="2718" spans="1:9" x14ac:dyDescent="0.3">
      <c r="A2718">
        <v>2717</v>
      </c>
      <c r="B2718">
        <v>2011</v>
      </c>
      <c r="C2718" t="s">
        <v>27</v>
      </c>
      <c r="D2718" t="s">
        <v>13</v>
      </c>
      <c r="E2718">
        <v>6</v>
      </c>
      <c r="F2718">
        <v>53</v>
      </c>
      <c r="G2718">
        <v>28</v>
      </c>
      <c r="H2718">
        <v>0.52830188679245305</v>
      </c>
      <c r="I2718" t="s">
        <v>14</v>
      </c>
    </row>
    <row r="2719" spans="1:9" x14ac:dyDescent="0.3">
      <c r="A2719">
        <v>2718</v>
      </c>
      <c r="B2719">
        <v>2011</v>
      </c>
      <c r="C2719" t="s">
        <v>27</v>
      </c>
      <c r="D2719" t="s">
        <v>13</v>
      </c>
      <c r="E2719">
        <v>6</v>
      </c>
      <c r="F2719">
        <v>53</v>
      </c>
      <c r="G2719">
        <v>28</v>
      </c>
      <c r="H2719">
        <v>0.52830188679245305</v>
      </c>
      <c r="I2719" t="s">
        <v>14</v>
      </c>
    </row>
    <row r="2720" spans="1:9" x14ac:dyDescent="0.3">
      <c r="A2720">
        <v>2719</v>
      </c>
      <c r="B2720">
        <v>2011</v>
      </c>
      <c r="C2720" t="s">
        <v>27</v>
      </c>
      <c r="D2720" t="s">
        <v>13</v>
      </c>
      <c r="E2720">
        <v>6</v>
      </c>
      <c r="F2720">
        <v>53</v>
      </c>
      <c r="G2720">
        <v>28</v>
      </c>
      <c r="H2720">
        <v>0.52830188679245305</v>
      </c>
      <c r="I2720" t="s">
        <v>14</v>
      </c>
    </row>
    <row r="2721" spans="1:9" x14ac:dyDescent="0.3">
      <c r="A2721">
        <v>2720</v>
      </c>
      <c r="B2721">
        <v>2011</v>
      </c>
      <c r="C2721" t="s">
        <v>27</v>
      </c>
      <c r="D2721" t="s">
        <v>13</v>
      </c>
      <c r="E2721">
        <v>6</v>
      </c>
      <c r="F2721">
        <v>53</v>
      </c>
      <c r="G2721">
        <v>28</v>
      </c>
      <c r="H2721">
        <v>0.52830188679245305</v>
      </c>
      <c r="I2721" t="s">
        <v>14</v>
      </c>
    </row>
    <row r="2722" spans="1:9" x14ac:dyDescent="0.3">
      <c r="A2722">
        <v>2721</v>
      </c>
      <c r="B2722">
        <v>2011</v>
      </c>
      <c r="C2722" t="s">
        <v>27</v>
      </c>
      <c r="D2722" t="s">
        <v>13</v>
      </c>
      <c r="E2722">
        <v>6</v>
      </c>
      <c r="F2722">
        <v>53</v>
      </c>
      <c r="G2722">
        <v>28</v>
      </c>
      <c r="H2722">
        <v>0.52830188679245305</v>
      </c>
      <c r="I2722" t="s">
        <v>14</v>
      </c>
    </row>
    <row r="2723" spans="1:9" x14ac:dyDescent="0.3">
      <c r="A2723">
        <v>2722</v>
      </c>
      <c r="B2723">
        <v>2011</v>
      </c>
      <c r="C2723" t="s">
        <v>27</v>
      </c>
      <c r="D2723" t="s">
        <v>13</v>
      </c>
      <c r="E2723">
        <v>6</v>
      </c>
      <c r="F2723">
        <v>53</v>
      </c>
      <c r="G2723">
        <v>28</v>
      </c>
      <c r="H2723">
        <v>0.52830188679245305</v>
      </c>
      <c r="I2723" t="s">
        <v>14</v>
      </c>
    </row>
    <row r="2724" spans="1:9" x14ac:dyDescent="0.3">
      <c r="A2724">
        <v>2723</v>
      </c>
      <c r="B2724">
        <v>2011</v>
      </c>
      <c r="C2724" t="s">
        <v>27</v>
      </c>
      <c r="D2724" t="s">
        <v>13</v>
      </c>
      <c r="E2724">
        <v>6</v>
      </c>
      <c r="F2724">
        <v>53</v>
      </c>
      <c r="G2724">
        <v>28</v>
      </c>
      <c r="H2724">
        <v>0.52830188679245305</v>
      </c>
      <c r="I2724" t="s">
        <v>14</v>
      </c>
    </row>
    <row r="2725" spans="1:9" x14ac:dyDescent="0.3">
      <c r="A2725">
        <v>2724</v>
      </c>
      <c r="B2725">
        <v>2011</v>
      </c>
      <c r="C2725" t="s">
        <v>27</v>
      </c>
      <c r="D2725" t="s">
        <v>13</v>
      </c>
      <c r="E2725">
        <v>6</v>
      </c>
      <c r="F2725">
        <v>53</v>
      </c>
      <c r="G2725">
        <v>28</v>
      </c>
      <c r="H2725">
        <v>0.52830188679245305</v>
      </c>
      <c r="I2725" t="s">
        <v>14</v>
      </c>
    </row>
    <row r="2726" spans="1:9" x14ac:dyDescent="0.3">
      <c r="A2726">
        <v>2725</v>
      </c>
      <c r="B2726">
        <v>2011</v>
      </c>
      <c r="C2726" t="s">
        <v>27</v>
      </c>
      <c r="D2726" t="s">
        <v>13</v>
      </c>
      <c r="E2726">
        <v>6</v>
      </c>
      <c r="F2726">
        <v>53</v>
      </c>
      <c r="G2726">
        <v>28</v>
      </c>
      <c r="H2726">
        <v>0.52830188679245305</v>
      </c>
      <c r="I2726" t="s">
        <v>14</v>
      </c>
    </row>
    <row r="2727" spans="1:9" x14ac:dyDescent="0.3">
      <c r="A2727">
        <v>2726</v>
      </c>
      <c r="B2727">
        <v>2011</v>
      </c>
      <c r="C2727" t="s">
        <v>27</v>
      </c>
      <c r="D2727" t="s">
        <v>13</v>
      </c>
      <c r="E2727">
        <v>6</v>
      </c>
      <c r="F2727">
        <v>53</v>
      </c>
      <c r="G2727">
        <v>28</v>
      </c>
      <c r="H2727">
        <v>0.52830188679245305</v>
      </c>
      <c r="I2727" t="s">
        <v>14</v>
      </c>
    </row>
    <row r="2728" spans="1:9" x14ac:dyDescent="0.3">
      <c r="A2728">
        <v>2727</v>
      </c>
      <c r="B2728">
        <v>2011</v>
      </c>
      <c r="C2728" t="s">
        <v>27</v>
      </c>
      <c r="D2728" t="s">
        <v>13</v>
      </c>
      <c r="E2728">
        <v>6</v>
      </c>
      <c r="F2728">
        <v>53</v>
      </c>
      <c r="G2728">
        <v>28</v>
      </c>
      <c r="H2728">
        <v>0.52830188679245305</v>
      </c>
      <c r="I2728" t="s">
        <v>14</v>
      </c>
    </row>
    <row r="2729" spans="1:9" x14ac:dyDescent="0.3">
      <c r="A2729">
        <v>2728</v>
      </c>
      <c r="B2729">
        <v>2011</v>
      </c>
      <c r="C2729" t="s">
        <v>27</v>
      </c>
      <c r="D2729" t="s">
        <v>13</v>
      </c>
      <c r="E2729">
        <v>6</v>
      </c>
      <c r="F2729">
        <v>53</v>
      </c>
      <c r="G2729">
        <v>28</v>
      </c>
      <c r="H2729">
        <v>0.52830188679245305</v>
      </c>
      <c r="I2729" t="s">
        <v>14</v>
      </c>
    </row>
    <row r="2730" spans="1:9" x14ac:dyDescent="0.3">
      <c r="A2730">
        <v>2729</v>
      </c>
      <c r="B2730">
        <v>2011</v>
      </c>
      <c r="C2730" t="s">
        <v>27</v>
      </c>
      <c r="D2730" t="s">
        <v>13</v>
      </c>
      <c r="E2730">
        <v>6</v>
      </c>
      <c r="F2730">
        <v>53</v>
      </c>
      <c r="G2730">
        <v>28</v>
      </c>
      <c r="H2730">
        <v>0.52830188679245305</v>
      </c>
      <c r="I2730" t="s">
        <v>14</v>
      </c>
    </row>
    <row r="2731" spans="1:9" x14ac:dyDescent="0.3">
      <c r="A2731">
        <v>2730</v>
      </c>
      <c r="B2731">
        <v>2011</v>
      </c>
      <c r="C2731" t="s">
        <v>27</v>
      </c>
      <c r="D2731" t="s">
        <v>13</v>
      </c>
      <c r="E2731">
        <v>6</v>
      </c>
      <c r="F2731">
        <v>53</v>
      </c>
      <c r="G2731">
        <v>28</v>
      </c>
      <c r="H2731">
        <v>0.52830188679245305</v>
      </c>
      <c r="I2731" t="s">
        <v>14</v>
      </c>
    </row>
    <row r="2732" spans="1:9" x14ac:dyDescent="0.3">
      <c r="A2732">
        <v>2731</v>
      </c>
      <c r="B2732">
        <v>2011</v>
      </c>
      <c r="C2732" t="s">
        <v>27</v>
      </c>
      <c r="D2732" t="s">
        <v>13</v>
      </c>
      <c r="E2732">
        <v>6</v>
      </c>
      <c r="F2732">
        <v>53</v>
      </c>
      <c r="G2732">
        <v>28</v>
      </c>
      <c r="H2732">
        <v>0.52830188679245305</v>
      </c>
      <c r="I2732" t="s">
        <v>14</v>
      </c>
    </row>
    <row r="2733" spans="1:9" x14ac:dyDescent="0.3">
      <c r="A2733">
        <v>2732</v>
      </c>
      <c r="B2733">
        <v>2011</v>
      </c>
      <c r="C2733" t="s">
        <v>27</v>
      </c>
      <c r="D2733" t="s">
        <v>13</v>
      </c>
      <c r="E2733">
        <v>6</v>
      </c>
      <c r="F2733">
        <v>53</v>
      </c>
      <c r="G2733">
        <v>28</v>
      </c>
      <c r="H2733">
        <v>0.52830188679245305</v>
      </c>
      <c r="I2733" t="s">
        <v>14</v>
      </c>
    </row>
    <row r="2734" spans="1:9" x14ac:dyDescent="0.3">
      <c r="A2734">
        <v>2733</v>
      </c>
      <c r="B2734">
        <v>2011</v>
      </c>
      <c r="C2734" t="s">
        <v>27</v>
      </c>
      <c r="D2734" t="s">
        <v>13</v>
      </c>
      <c r="E2734">
        <v>6</v>
      </c>
      <c r="F2734">
        <v>53</v>
      </c>
      <c r="G2734">
        <v>28</v>
      </c>
      <c r="H2734">
        <v>0.52830188679245305</v>
      </c>
      <c r="I2734" t="s">
        <v>14</v>
      </c>
    </row>
    <row r="2735" spans="1:9" x14ac:dyDescent="0.3">
      <c r="A2735">
        <v>2734</v>
      </c>
      <c r="B2735">
        <v>2011</v>
      </c>
      <c r="C2735" t="s">
        <v>27</v>
      </c>
      <c r="D2735" t="s">
        <v>13</v>
      </c>
      <c r="E2735">
        <v>6</v>
      </c>
      <c r="F2735">
        <v>53</v>
      </c>
      <c r="G2735">
        <v>28</v>
      </c>
      <c r="H2735">
        <v>0.52830188679245305</v>
      </c>
      <c r="I2735" t="s">
        <v>14</v>
      </c>
    </row>
    <row r="2736" spans="1:9" x14ac:dyDescent="0.3">
      <c r="A2736">
        <v>2735</v>
      </c>
      <c r="B2736">
        <v>2011</v>
      </c>
      <c r="C2736" t="s">
        <v>27</v>
      </c>
      <c r="D2736" t="s">
        <v>13</v>
      </c>
      <c r="E2736">
        <v>6</v>
      </c>
      <c r="F2736">
        <v>53</v>
      </c>
      <c r="G2736">
        <v>28</v>
      </c>
      <c r="H2736">
        <v>0.52830188679245305</v>
      </c>
      <c r="I2736" t="s">
        <v>14</v>
      </c>
    </row>
    <row r="2737" spans="1:9" x14ac:dyDescent="0.3">
      <c r="A2737">
        <v>2736</v>
      </c>
      <c r="B2737">
        <v>2011</v>
      </c>
      <c r="C2737" t="s">
        <v>27</v>
      </c>
      <c r="D2737" t="s">
        <v>13</v>
      </c>
      <c r="E2737">
        <v>6</v>
      </c>
      <c r="F2737">
        <v>53</v>
      </c>
      <c r="G2737">
        <v>28</v>
      </c>
      <c r="H2737">
        <v>0.52830188679245305</v>
      </c>
      <c r="I2737" t="s">
        <v>14</v>
      </c>
    </row>
    <row r="2738" spans="1:9" x14ac:dyDescent="0.3">
      <c r="A2738">
        <v>2737</v>
      </c>
      <c r="B2738">
        <v>2011</v>
      </c>
      <c r="C2738" t="s">
        <v>27</v>
      </c>
      <c r="D2738" t="s">
        <v>13</v>
      </c>
      <c r="E2738">
        <v>6</v>
      </c>
      <c r="F2738">
        <v>53</v>
      </c>
      <c r="G2738">
        <v>28</v>
      </c>
      <c r="H2738">
        <v>0.52830188679245305</v>
      </c>
      <c r="I2738" t="s">
        <v>14</v>
      </c>
    </row>
    <row r="2739" spans="1:9" x14ac:dyDescent="0.3">
      <c r="A2739">
        <v>2738</v>
      </c>
      <c r="B2739">
        <v>2011</v>
      </c>
      <c r="C2739" t="s">
        <v>27</v>
      </c>
      <c r="D2739" t="s">
        <v>13</v>
      </c>
      <c r="E2739">
        <v>6</v>
      </c>
      <c r="F2739">
        <v>53</v>
      </c>
      <c r="G2739">
        <v>28</v>
      </c>
      <c r="H2739">
        <v>0.52830188679245305</v>
      </c>
      <c r="I2739" t="s">
        <v>14</v>
      </c>
    </row>
    <row r="2740" spans="1:9" x14ac:dyDescent="0.3">
      <c r="A2740">
        <v>2739</v>
      </c>
      <c r="B2740">
        <v>2011</v>
      </c>
      <c r="C2740" t="s">
        <v>27</v>
      </c>
      <c r="D2740" t="s">
        <v>13</v>
      </c>
      <c r="E2740">
        <v>6</v>
      </c>
      <c r="F2740">
        <v>53</v>
      </c>
      <c r="G2740">
        <v>28</v>
      </c>
      <c r="H2740">
        <v>0.52830188679245305</v>
      </c>
      <c r="I2740" t="s">
        <v>14</v>
      </c>
    </row>
    <row r="2741" spans="1:9" x14ac:dyDescent="0.3">
      <c r="A2741">
        <v>2740</v>
      </c>
      <c r="B2741">
        <v>2011</v>
      </c>
      <c r="C2741" t="s">
        <v>27</v>
      </c>
      <c r="D2741" t="s">
        <v>13</v>
      </c>
      <c r="E2741">
        <v>6</v>
      </c>
      <c r="F2741">
        <v>53</v>
      </c>
      <c r="G2741">
        <v>28</v>
      </c>
      <c r="H2741">
        <v>0.52830188679245305</v>
      </c>
      <c r="I2741" t="s">
        <v>14</v>
      </c>
    </row>
    <row r="2742" spans="1:9" x14ac:dyDescent="0.3">
      <c r="A2742">
        <v>2741</v>
      </c>
      <c r="B2742">
        <v>2011</v>
      </c>
      <c r="C2742" t="s">
        <v>27</v>
      </c>
      <c r="D2742" t="s">
        <v>13</v>
      </c>
      <c r="E2742">
        <v>6</v>
      </c>
      <c r="F2742">
        <v>53</v>
      </c>
      <c r="G2742">
        <v>28</v>
      </c>
      <c r="H2742">
        <v>0.52830188679245305</v>
      </c>
      <c r="I2742" t="s">
        <v>14</v>
      </c>
    </row>
    <row r="2743" spans="1:9" x14ac:dyDescent="0.3">
      <c r="A2743">
        <v>2742</v>
      </c>
      <c r="B2743">
        <v>2011</v>
      </c>
      <c r="C2743" t="s">
        <v>27</v>
      </c>
      <c r="D2743" t="s">
        <v>13</v>
      </c>
      <c r="E2743">
        <v>6</v>
      </c>
      <c r="F2743">
        <v>53</v>
      </c>
      <c r="G2743">
        <v>28</v>
      </c>
      <c r="H2743">
        <v>0.52830188679245305</v>
      </c>
      <c r="I2743" t="s">
        <v>14</v>
      </c>
    </row>
    <row r="2744" spans="1:9" x14ac:dyDescent="0.3">
      <c r="A2744">
        <v>2743</v>
      </c>
      <c r="B2744">
        <v>2011</v>
      </c>
      <c r="C2744" t="s">
        <v>27</v>
      </c>
      <c r="D2744" t="s">
        <v>13</v>
      </c>
      <c r="E2744">
        <v>6</v>
      </c>
      <c r="F2744">
        <v>53</v>
      </c>
      <c r="G2744">
        <v>28</v>
      </c>
      <c r="H2744">
        <v>0.52830188679245305</v>
      </c>
      <c r="I2744" t="s">
        <v>14</v>
      </c>
    </row>
    <row r="2745" spans="1:9" x14ac:dyDescent="0.3">
      <c r="A2745">
        <v>2744</v>
      </c>
      <c r="B2745">
        <v>2011</v>
      </c>
      <c r="C2745" t="s">
        <v>27</v>
      </c>
      <c r="D2745" t="s">
        <v>13</v>
      </c>
      <c r="E2745">
        <v>6</v>
      </c>
      <c r="F2745">
        <v>53</v>
      </c>
      <c r="G2745">
        <v>28</v>
      </c>
      <c r="H2745">
        <v>0.52830188679245305</v>
      </c>
      <c r="I2745" t="s">
        <v>14</v>
      </c>
    </row>
    <row r="2746" spans="1:9" x14ac:dyDescent="0.3">
      <c r="A2746">
        <v>2745</v>
      </c>
      <c r="B2746">
        <v>2011</v>
      </c>
      <c r="C2746" t="s">
        <v>27</v>
      </c>
      <c r="D2746" t="s">
        <v>13</v>
      </c>
      <c r="E2746">
        <v>7</v>
      </c>
      <c r="F2746">
        <v>53</v>
      </c>
      <c r="G2746">
        <v>3</v>
      </c>
      <c r="H2746">
        <v>5.6603773584905703E-2</v>
      </c>
      <c r="I2746" t="s">
        <v>14</v>
      </c>
    </row>
    <row r="2747" spans="1:9" x14ac:dyDescent="0.3">
      <c r="A2747">
        <v>2746</v>
      </c>
      <c r="B2747">
        <v>2011</v>
      </c>
      <c r="C2747" t="s">
        <v>27</v>
      </c>
      <c r="D2747" t="s">
        <v>13</v>
      </c>
      <c r="E2747">
        <v>7</v>
      </c>
      <c r="F2747">
        <v>53</v>
      </c>
      <c r="G2747">
        <v>3</v>
      </c>
      <c r="H2747">
        <v>5.6603773584905703E-2</v>
      </c>
      <c r="I2747" t="s">
        <v>14</v>
      </c>
    </row>
    <row r="2748" spans="1:9" x14ac:dyDescent="0.3">
      <c r="A2748">
        <v>2747</v>
      </c>
      <c r="B2748">
        <v>2011</v>
      </c>
      <c r="C2748" t="s">
        <v>27</v>
      </c>
      <c r="D2748" t="s">
        <v>13</v>
      </c>
      <c r="E2748">
        <v>7</v>
      </c>
      <c r="F2748">
        <v>53</v>
      </c>
      <c r="G2748">
        <v>3</v>
      </c>
      <c r="H2748">
        <v>5.6603773584905703E-2</v>
      </c>
      <c r="I2748" t="s">
        <v>14</v>
      </c>
    </row>
    <row r="2749" spans="1:9" x14ac:dyDescent="0.3">
      <c r="A2749">
        <v>2748</v>
      </c>
      <c r="B2749">
        <v>2011</v>
      </c>
      <c r="C2749" t="s">
        <v>27</v>
      </c>
      <c r="D2749" t="s">
        <v>15</v>
      </c>
      <c r="E2749">
        <v>4</v>
      </c>
      <c r="F2749">
        <v>110</v>
      </c>
      <c r="G2749">
        <v>1</v>
      </c>
      <c r="H2749">
        <v>9.0909090909090905E-3</v>
      </c>
      <c r="I2749" t="s">
        <v>16</v>
      </c>
    </row>
    <row r="2750" spans="1:9" x14ac:dyDescent="0.3">
      <c r="A2750">
        <v>2749</v>
      </c>
      <c r="B2750">
        <v>2011</v>
      </c>
      <c r="C2750" t="s">
        <v>27</v>
      </c>
      <c r="D2750" t="s">
        <v>15</v>
      </c>
      <c r="E2750">
        <v>5</v>
      </c>
      <c r="F2750">
        <v>110</v>
      </c>
      <c r="G2750">
        <v>36</v>
      </c>
      <c r="H2750">
        <v>0.32727272727272699</v>
      </c>
      <c r="I2750" t="s">
        <v>16</v>
      </c>
    </row>
    <row r="2751" spans="1:9" x14ac:dyDescent="0.3">
      <c r="A2751">
        <v>2750</v>
      </c>
      <c r="B2751">
        <v>2011</v>
      </c>
      <c r="C2751" t="s">
        <v>27</v>
      </c>
      <c r="D2751" t="s">
        <v>15</v>
      </c>
      <c r="E2751">
        <v>5</v>
      </c>
      <c r="F2751">
        <v>110</v>
      </c>
      <c r="G2751">
        <v>36</v>
      </c>
      <c r="H2751">
        <v>0.32727272727272699</v>
      </c>
      <c r="I2751" t="s">
        <v>16</v>
      </c>
    </row>
    <row r="2752" spans="1:9" x14ac:dyDescent="0.3">
      <c r="A2752">
        <v>2751</v>
      </c>
      <c r="B2752">
        <v>2011</v>
      </c>
      <c r="C2752" t="s">
        <v>27</v>
      </c>
      <c r="D2752" t="s">
        <v>15</v>
      </c>
      <c r="E2752">
        <v>5</v>
      </c>
      <c r="F2752">
        <v>110</v>
      </c>
      <c r="G2752">
        <v>36</v>
      </c>
      <c r="H2752">
        <v>0.32727272727272699</v>
      </c>
      <c r="I2752" t="s">
        <v>16</v>
      </c>
    </row>
    <row r="2753" spans="1:9" x14ac:dyDescent="0.3">
      <c r="A2753">
        <v>2752</v>
      </c>
      <c r="B2753">
        <v>2011</v>
      </c>
      <c r="C2753" t="s">
        <v>27</v>
      </c>
      <c r="D2753" t="s">
        <v>15</v>
      </c>
      <c r="E2753">
        <v>5</v>
      </c>
      <c r="F2753">
        <v>110</v>
      </c>
      <c r="G2753">
        <v>36</v>
      </c>
      <c r="H2753">
        <v>0.32727272727272699</v>
      </c>
      <c r="I2753" t="s">
        <v>16</v>
      </c>
    </row>
    <row r="2754" spans="1:9" x14ac:dyDescent="0.3">
      <c r="A2754">
        <v>2753</v>
      </c>
      <c r="B2754">
        <v>2011</v>
      </c>
      <c r="C2754" t="s">
        <v>27</v>
      </c>
      <c r="D2754" t="s">
        <v>15</v>
      </c>
      <c r="E2754">
        <v>5</v>
      </c>
      <c r="F2754">
        <v>110</v>
      </c>
      <c r="G2754">
        <v>36</v>
      </c>
      <c r="H2754">
        <v>0.32727272727272699</v>
      </c>
      <c r="I2754" t="s">
        <v>16</v>
      </c>
    </row>
    <row r="2755" spans="1:9" x14ac:dyDescent="0.3">
      <c r="A2755">
        <v>2754</v>
      </c>
      <c r="B2755">
        <v>2011</v>
      </c>
      <c r="C2755" t="s">
        <v>27</v>
      </c>
      <c r="D2755" t="s">
        <v>15</v>
      </c>
      <c r="E2755">
        <v>5</v>
      </c>
      <c r="F2755">
        <v>110</v>
      </c>
      <c r="G2755">
        <v>36</v>
      </c>
      <c r="H2755">
        <v>0.32727272727272699</v>
      </c>
      <c r="I2755" t="s">
        <v>16</v>
      </c>
    </row>
    <row r="2756" spans="1:9" x14ac:dyDescent="0.3">
      <c r="A2756">
        <v>2755</v>
      </c>
      <c r="B2756">
        <v>2011</v>
      </c>
      <c r="C2756" t="s">
        <v>27</v>
      </c>
      <c r="D2756" t="s">
        <v>15</v>
      </c>
      <c r="E2756">
        <v>5</v>
      </c>
      <c r="F2756">
        <v>110</v>
      </c>
      <c r="G2756">
        <v>36</v>
      </c>
      <c r="H2756">
        <v>0.32727272727272699</v>
      </c>
      <c r="I2756" t="s">
        <v>16</v>
      </c>
    </row>
    <row r="2757" spans="1:9" x14ac:dyDescent="0.3">
      <c r="A2757">
        <v>2756</v>
      </c>
      <c r="B2757">
        <v>2011</v>
      </c>
      <c r="C2757" t="s">
        <v>27</v>
      </c>
      <c r="D2757" t="s">
        <v>15</v>
      </c>
      <c r="E2757">
        <v>5</v>
      </c>
      <c r="F2757">
        <v>110</v>
      </c>
      <c r="G2757">
        <v>36</v>
      </c>
      <c r="H2757">
        <v>0.32727272727272699</v>
      </c>
      <c r="I2757" t="s">
        <v>16</v>
      </c>
    </row>
    <row r="2758" spans="1:9" x14ac:dyDescent="0.3">
      <c r="A2758">
        <v>2757</v>
      </c>
      <c r="B2758">
        <v>2011</v>
      </c>
      <c r="C2758" t="s">
        <v>27</v>
      </c>
      <c r="D2758" t="s">
        <v>15</v>
      </c>
      <c r="E2758">
        <v>5</v>
      </c>
      <c r="F2758">
        <v>110</v>
      </c>
      <c r="G2758">
        <v>36</v>
      </c>
      <c r="H2758">
        <v>0.32727272727272699</v>
      </c>
      <c r="I2758" t="s">
        <v>16</v>
      </c>
    </row>
    <row r="2759" spans="1:9" x14ac:dyDescent="0.3">
      <c r="A2759">
        <v>2758</v>
      </c>
      <c r="B2759">
        <v>2011</v>
      </c>
      <c r="C2759" t="s">
        <v>27</v>
      </c>
      <c r="D2759" t="s">
        <v>15</v>
      </c>
      <c r="E2759">
        <v>5</v>
      </c>
      <c r="F2759">
        <v>110</v>
      </c>
      <c r="G2759">
        <v>36</v>
      </c>
      <c r="H2759">
        <v>0.32727272727272699</v>
      </c>
      <c r="I2759" t="s">
        <v>16</v>
      </c>
    </row>
    <row r="2760" spans="1:9" x14ac:dyDescent="0.3">
      <c r="A2760">
        <v>2759</v>
      </c>
      <c r="B2760">
        <v>2011</v>
      </c>
      <c r="C2760" t="s">
        <v>27</v>
      </c>
      <c r="D2760" t="s">
        <v>15</v>
      </c>
      <c r="E2760">
        <v>5</v>
      </c>
      <c r="F2760">
        <v>110</v>
      </c>
      <c r="G2760">
        <v>36</v>
      </c>
      <c r="H2760">
        <v>0.32727272727272699</v>
      </c>
      <c r="I2760" t="s">
        <v>16</v>
      </c>
    </row>
    <row r="2761" spans="1:9" x14ac:dyDescent="0.3">
      <c r="A2761">
        <v>2760</v>
      </c>
      <c r="B2761">
        <v>2011</v>
      </c>
      <c r="C2761" t="s">
        <v>27</v>
      </c>
      <c r="D2761" t="s">
        <v>15</v>
      </c>
      <c r="E2761">
        <v>5</v>
      </c>
      <c r="F2761">
        <v>110</v>
      </c>
      <c r="G2761">
        <v>36</v>
      </c>
      <c r="H2761">
        <v>0.32727272727272699</v>
      </c>
      <c r="I2761" t="s">
        <v>16</v>
      </c>
    </row>
    <row r="2762" spans="1:9" x14ac:dyDescent="0.3">
      <c r="A2762">
        <v>2761</v>
      </c>
      <c r="B2762">
        <v>2011</v>
      </c>
      <c r="C2762" t="s">
        <v>27</v>
      </c>
      <c r="D2762" t="s">
        <v>15</v>
      </c>
      <c r="E2762">
        <v>5</v>
      </c>
      <c r="F2762">
        <v>110</v>
      </c>
      <c r="G2762">
        <v>36</v>
      </c>
      <c r="H2762">
        <v>0.32727272727272699</v>
      </c>
      <c r="I2762" t="s">
        <v>16</v>
      </c>
    </row>
    <row r="2763" spans="1:9" x14ac:dyDescent="0.3">
      <c r="A2763">
        <v>2762</v>
      </c>
      <c r="B2763">
        <v>2011</v>
      </c>
      <c r="C2763" t="s">
        <v>27</v>
      </c>
      <c r="D2763" t="s">
        <v>15</v>
      </c>
      <c r="E2763">
        <v>5</v>
      </c>
      <c r="F2763">
        <v>110</v>
      </c>
      <c r="G2763">
        <v>36</v>
      </c>
      <c r="H2763">
        <v>0.32727272727272699</v>
      </c>
      <c r="I2763" t="s">
        <v>16</v>
      </c>
    </row>
    <row r="2764" spans="1:9" x14ac:dyDescent="0.3">
      <c r="A2764">
        <v>2763</v>
      </c>
      <c r="B2764">
        <v>2011</v>
      </c>
      <c r="C2764" t="s">
        <v>27</v>
      </c>
      <c r="D2764" t="s">
        <v>15</v>
      </c>
      <c r="E2764">
        <v>5</v>
      </c>
      <c r="F2764">
        <v>110</v>
      </c>
      <c r="G2764">
        <v>36</v>
      </c>
      <c r="H2764">
        <v>0.32727272727272699</v>
      </c>
      <c r="I2764" t="s">
        <v>16</v>
      </c>
    </row>
    <row r="2765" spans="1:9" x14ac:dyDescent="0.3">
      <c r="A2765">
        <v>2764</v>
      </c>
      <c r="B2765">
        <v>2011</v>
      </c>
      <c r="C2765" t="s">
        <v>27</v>
      </c>
      <c r="D2765" t="s">
        <v>15</v>
      </c>
      <c r="E2765">
        <v>5</v>
      </c>
      <c r="F2765">
        <v>110</v>
      </c>
      <c r="G2765">
        <v>36</v>
      </c>
      <c r="H2765">
        <v>0.32727272727272699</v>
      </c>
      <c r="I2765" t="s">
        <v>16</v>
      </c>
    </row>
    <row r="2766" spans="1:9" x14ac:dyDescent="0.3">
      <c r="A2766">
        <v>2765</v>
      </c>
      <c r="B2766">
        <v>2011</v>
      </c>
      <c r="C2766" t="s">
        <v>27</v>
      </c>
      <c r="D2766" t="s">
        <v>15</v>
      </c>
      <c r="E2766">
        <v>5</v>
      </c>
      <c r="F2766">
        <v>110</v>
      </c>
      <c r="G2766">
        <v>36</v>
      </c>
      <c r="H2766">
        <v>0.32727272727272699</v>
      </c>
      <c r="I2766" t="s">
        <v>16</v>
      </c>
    </row>
    <row r="2767" spans="1:9" x14ac:dyDescent="0.3">
      <c r="A2767">
        <v>2766</v>
      </c>
      <c r="B2767">
        <v>2011</v>
      </c>
      <c r="C2767" t="s">
        <v>27</v>
      </c>
      <c r="D2767" t="s">
        <v>15</v>
      </c>
      <c r="E2767">
        <v>5</v>
      </c>
      <c r="F2767">
        <v>110</v>
      </c>
      <c r="G2767">
        <v>36</v>
      </c>
      <c r="H2767">
        <v>0.32727272727272699</v>
      </c>
      <c r="I2767" t="s">
        <v>16</v>
      </c>
    </row>
    <row r="2768" spans="1:9" x14ac:dyDescent="0.3">
      <c r="A2768">
        <v>2767</v>
      </c>
      <c r="B2768">
        <v>2011</v>
      </c>
      <c r="C2768" t="s">
        <v>27</v>
      </c>
      <c r="D2768" t="s">
        <v>15</v>
      </c>
      <c r="E2768">
        <v>5</v>
      </c>
      <c r="F2768">
        <v>110</v>
      </c>
      <c r="G2768">
        <v>36</v>
      </c>
      <c r="H2768">
        <v>0.32727272727272699</v>
      </c>
      <c r="I2768" t="s">
        <v>16</v>
      </c>
    </row>
    <row r="2769" spans="1:9" x14ac:dyDescent="0.3">
      <c r="A2769">
        <v>2768</v>
      </c>
      <c r="B2769">
        <v>2011</v>
      </c>
      <c r="C2769" t="s">
        <v>27</v>
      </c>
      <c r="D2769" t="s">
        <v>15</v>
      </c>
      <c r="E2769">
        <v>5</v>
      </c>
      <c r="F2769">
        <v>110</v>
      </c>
      <c r="G2769">
        <v>36</v>
      </c>
      <c r="H2769">
        <v>0.32727272727272699</v>
      </c>
      <c r="I2769" t="s">
        <v>16</v>
      </c>
    </row>
    <row r="2770" spans="1:9" x14ac:dyDescent="0.3">
      <c r="A2770">
        <v>2769</v>
      </c>
      <c r="B2770">
        <v>2011</v>
      </c>
      <c r="C2770" t="s">
        <v>27</v>
      </c>
      <c r="D2770" t="s">
        <v>15</v>
      </c>
      <c r="E2770">
        <v>5</v>
      </c>
      <c r="F2770">
        <v>110</v>
      </c>
      <c r="G2770">
        <v>36</v>
      </c>
      <c r="H2770">
        <v>0.32727272727272699</v>
      </c>
      <c r="I2770" t="s">
        <v>16</v>
      </c>
    </row>
    <row r="2771" spans="1:9" x14ac:dyDescent="0.3">
      <c r="A2771">
        <v>2770</v>
      </c>
      <c r="B2771">
        <v>2011</v>
      </c>
      <c r="C2771" t="s">
        <v>27</v>
      </c>
      <c r="D2771" t="s">
        <v>15</v>
      </c>
      <c r="E2771">
        <v>5</v>
      </c>
      <c r="F2771">
        <v>110</v>
      </c>
      <c r="G2771">
        <v>36</v>
      </c>
      <c r="H2771">
        <v>0.32727272727272699</v>
      </c>
      <c r="I2771" t="s">
        <v>16</v>
      </c>
    </row>
    <row r="2772" spans="1:9" x14ac:dyDescent="0.3">
      <c r="A2772">
        <v>2771</v>
      </c>
      <c r="B2772">
        <v>2011</v>
      </c>
      <c r="C2772" t="s">
        <v>27</v>
      </c>
      <c r="D2772" t="s">
        <v>15</v>
      </c>
      <c r="E2772">
        <v>5</v>
      </c>
      <c r="F2772">
        <v>110</v>
      </c>
      <c r="G2772">
        <v>36</v>
      </c>
      <c r="H2772">
        <v>0.32727272727272699</v>
      </c>
      <c r="I2772" t="s">
        <v>16</v>
      </c>
    </row>
    <row r="2773" spans="1:9" x14ac:dyDescent="0.3">
      <c r="A2773">
        <v>2772</v>
      </c>
      <c r="B2773">
        <v>2011</v>
      </c>
      <c r="C2773" t="s">
        <v>27</v>
      </c>
      <c r="D2773" t="s">
        <v>15</v>
      </c>
      <c r="E2773">
        <v>5</v>
      </c>
      <c r="F2773">
        <v>110</v>
      </c>
      <c r="G2773">
        <v>36</v>
      </c>
      <c r="H2773">
        <v>0.32727272727272699</v>
      </c>
      <c r="I2773" t="s">
        <v>16</v>
      </c>
    </row>
    <row r="2774" spans="1:9" x14ac:dyDescent="0.3">
      <c r="A2774">
        <v>2773</v>
      </c>
      <c r="B2774">
        <v>2011</v>
      </c>
      <c r="C2774" t="s">
        <v>27</v>
      </c>
      <c r="D2774" t="s">
        <v>15</v>
      </c>
      <c r="E2774">
        <v>5</v>
      </c>
      <c r="F2774">
        <v>110</v>
      </c>
      <c r="G2774">
        <v>36</v>
      </c>
      <c r="H2774">
        <v>0.32727272727272699</v>
      </c>
      <c r="I2774" t="s">
        <v>16</v>
      </c>
    </row>
    <row r="2775" spans="1:9" x14ac:dyDescent="0.3">
      <c r="A2775">
        <v>2774</v>
      </c>
      <c r="B2775">
        <v>2011</v>
      </c>
      <c r="C2775" t="s">
        <v>27</v>
      </c>
      <c r="D2775" t="s">
        <v>15</v>
      </c>
      <c r="E2775">
        <v>5</v>
      </c>
      <c r="F2775">
        <v>110</v>
      </c>
      <c r="G2775">
        <v>36</v>
      </c>
      <c r="H2775">
        <v>0.32727272727272699</v>
      </c>
      <c r="I2775" t="s">
        <v>16</v>
      </c>
    </row>
    <row r="2776" spans="1:9" x14ac:dyDescent="0.3">
      <c r="A2776">
        <v>2775</v>
      </c>
      <c r="B2776">
        <v>2011</v>
      </c>
      <c r="C2776" t="s">
        <v>27</v>
      </c>
      <c r="D2776" t="s">
        <v>15</v>
      </c>
      <c r="E2776">
        <v>5</v>
      </c>
      <c r="F2776">
        <v>110</v>
      </c>
      <c r="G2776">
        <v>36</v>
      </c>
      <c r="H2776">
        <v>0.32727272727272699</v>
      </c>
      <c r="I2776" t="s">
        <v>16</v>
      </c>
    </row>
    <row r="2777" spans="1:9" x14ac:dyDescent="0.3">
      <c r="A2777">
        <v>2776</v>
      </c>
      <c r="B2777">
        <v>2011</v>
      </c>
      <c r="C2777" t="s">
        <v>27</v>
      </c>
      <c r="D2777" t="s">
        <v>15</v>
      </c>
      <c r="E2777">
        <v>5</v>
      </c>
      <c r="F2777">
        <v>110</v>
      </c>
      <c r="G2777">
        <v>36</v>
      </c>
      <c r="H2777">
        <v>0.32727272727272699</v>
      </c>
      <c r="I2777" t="s">
        <v>16</v>
      </c>
    </row>
    <row r="2778" spans="1:9" x14ac:dyDescent="0.3">
      <c r="A2778">
        <v>2777</v>
      </c>
      <c r="B2778">
        <v>2011</v>
      </c>
      <c r="C2778" t="s">
        <v>27</v>
      </c>
      <c r="D2778" t="s">
        <v>15</v>
      </c>
      <c r="E2778">
        <v>5</v>
      </c>
      <c r="F2778">
        <v>110</v>
      </c>
      <c r="G2778">
        <v>36</v>
      </c>
      <c r="H2778">
        <v>0.32727272727272699</v>
      </c>
      <c r="I2778" t="s">
        <v>16</v>
      </c>
    </row>
    <row r="2779" spans="1:9" x14ac:dyDescent="0.3">
      <c r="A2779">
        <v>2778</v>
      </c>
      <c r="B2779">
        <v>2011</v>
      </c>
      <c r="C2779" t="s">
        <v>27</v>
      </c>
      <c r="D2779" t="s">
        <v>15</v>
      </c>
      <c r="E2779">
        <v>5</v>
      </c>
      <c r="F2779">
        <v>110</v>
      </c>
      <c r="G2779">
        <v>36</v>
      </c>
      <c r="H2779">
        <v>0.32727272727272699</v>
      </c>
      <c r="I2779" t="s">
        <v>16</v>
      </c>
    </row>
    <row r="2780" spans="1:9" x14ac:dyDescent="0.3">
      <c r="A2780">
        <v>2779</v>
      </c>
      <c r="B2780">
        <v>2011</v>
      </c>
      <c r="C2780" t="s">
        <v>27</v>
      </c>
      <c r="D2780" t="s">
        <v>15</v>
      </c>
      <c r="E2780">
        <v>5</v>
      </c>
      <c r="F2780">
        <v>110</v>
      </c>
      <c r="G2780">
        <v>36</v>
      </c>
      <c r="H2780">
        <v>0.32727272727272699</v>
      </c>
      <c r="I2780" t="s">
        <v>16</v>
      </c>
    </row>
    <row r="2781" spans="1:9" x14ac:dyDescent="0.3">
      <c r="A2781">
        <v>2780</v>
      </c>
      <c r="B2781">
        <v>2011</v>
      </c>
      <c r="C2781" t="s">
        <v>27</v>
      </c>
      <c r="D2781" t="s">
        <v>15</v>
      </c>
      <c r="E2781">
        <v>5</v>
      </c>
      <c r="F2781">
        <v>110</v>
      </c>
      <c r="G2781">
        <v>36</v>
      </c>
      <c r="H2781">
        <v>0.32727272727272699</v>
      </c>
      <c r="I2781" t="s">
        <v>16</v>
      </c>
    </row>
    <row r="2782" spans="1:9" x14ac:dyDescent="0.3">
      <c r="A2782">
        <v>2781</v>
      </c>
      <c r="B2782">
        <v>2011</v>
      </c>
      <c r="C2782" t="s">
        <v>27</v>
      </c>
      <c r="D2782" t="s">
        <v>15</v>
      </c>
      <c r="E2782">
        <v>5</v>
      </c>
      <c r="F2782">
        <v>110</v>
      </c>
      <c r="G2782">
        <v>36</v>
      </c>
      <c r="H2782">
        <v>0.32727272727272699</v>
      </c>
      <c r="I2782" t="s">
        <v>16</v>
      </c>
    </row>
    <row r="2783" spans="1:9" x14ac:dyDescent="0.3">
      <c r="A2783">
        <v>2782</v>
      </c>
      <c r="B2783">
        <v>2011</v>
      </c>
      <c r="C2783" t="s">
        <v>27</v>
      </c>
      <c r="D2783" t="s">
        <v>15</v>
      </c>
      <c r="E2783">
        <v>5</v>
      </c>
      <c r="F2783">
        <v>110</v>
      </c>
      <c r="G2783">
        <v>36</v>
      </c>
      <c r="H2783">
        <v>0.32727272727272699</v>
      </c>
      <c r="I2783" t="s">
        <v>16</v>
      </c>
    </row>
    <row r="2784" spans="1:9" x14ac:dyDescent="0.3">
      <c r="A2784">
        <v>2783</v>
      </c>
      <c r="B2784">
        <v>2011</v>
      </c>
      <c r="C2784" t="s">
        <v>27</v>
      </c>
      <c r="D2784" t="s">
        <v>15</v>
      </c>
      <c r="E2784">
        <v>5</v>
      </c>
      <c r="F2784">
        <v>110</v>
      </c>
      <c r="G2784">
        <v>36</v>
      </c>
      <c r="H2784">
        <v>0.32727272727272699</v>
      </c>
      <c r="I2784" t="s">
        <v>16</v>
      </c>
    </row>
    <row r="2785" spans="1:9" x14ac:dyDescent="0.3">
      <c r="A2785">
        <v>2784</v>
      </c>
      <c r="B2785">
        <v>2011</v>
      </c>
      <c r="C2785" t="s">
        <v>27</v>
      </c>
      <c r="D2785" t="s">
        <v>15</v>
      </c>
      <c r="E2785">
        <v>5</v>
      </c>
      <c r="F2785">
        <v>110</v>
      </c>
      <c r="G2785">
        <v>36</v>
      </c>
      <c r="H2785">
        <v>0.32727272727272699</v>
      </c>
      <c r="I2785" t="s">
        <v>16</v>
      </c>
    </row>
    <row r="2786" spans="1:9" x14ac:dyDescent="0.3">
      <c r="A2786">
        <v>2785</v>
      </c>
      <c r="B2786">
        <v>2011</v>
      </c>
      <c r="C2786" t="s">
        <v>27</v>
      </c>
      <c r="D2786" t="s">
        <v>15</v>
      </c>
      <c r="E2786">
        <v>6</v>
      </c>
      <c r="F2786">
        <v>110</v>
      </c>
      <c r="G2786">
        <v>67</v>
      </c>
      <c r="H2786">
        <v>0.60909090909090902</v>
      </c>
      <c r="I2786" t="s">
        <v>16</v>
      </c>
    </row>
    <row r="2787" spans="1:9" x14ac:dyDescent="0.3">
      <c r="A2787">
        <v>2786</v>
      </c>
      <c r="B2787">
        <v>2011</v>
      </c>
      <c r="C2787" t="s">
        <v>27</v>
      </c>
      <c r="D2787" t="s">
        <v>15</v>
      </c>
      <c r="E2787">
        <v>6</v>
      </c>
      <c r="F2787">
        <v>110</v>
      </c>
      <c r="G2787">
        <v>67</v>
      </c>
      <c r="H2787">
        <v>0.60909090909090902</v>
      </c>
      <c r="I2787" t="s">
        <v>16</v>
      </c>
    </row>
    <row r="2788" spans="1:9" x14ac:dyDescent="0.3">
      <c r="A2788">
        <v>2787</v>
      </c>
      <c r="B2788">
        <v>2011</v>
      </c>
      <c r="C2788" t="s">
        <v>27</v>
      </c>
      <c r="D2788" t="s">
        <v>15</v>
      </c>
      <c r="E2788">
        <v>6</v>
      </c>
      <c r="F2788">
        <v>110</v>
      </c>
      <c r="G2788">
        <v>67</v>
      </c>
      <c r="H2788">
        <v>0.60909090909090902</v>
      </c>
      <c r="I2788" t="s">
        <v>16</v>
      </c>
    </row>
    <row r="2789" spans="1:9" x14ac:dyDescent="0.3">
      <c r="A2789">
        <v>2788</v>
      </c>
      <c r="B2789">
        <v>2011</v>
      </c>
      <c r="C2789" t="s">
        <v>27</v>
      </c>
      <c r="D2789" t="s">
        <v>15</v>
      </c>
      <c r="E2789">
        <v>6</v>
      </c>
      <c r="F2789">
        <v>110</v>
      </c>
      <c r="G2789">
        <v>67</v>
      </c>
      <c r="H2789">
        <v>0.60909090909090902</v>
      </c>
      <c r="I2789" t="s">
        <v>16</v>
      </c>
    </row>
    <row r="2790" spans="1:9" x14ac:dyDescent="0.3">
      <c r="A2790">
        <v>2789</v>
      </c>
      <c r="B2790">
        <v>2011</v>
      </c>
      <c r="C2790" t="s">
        <v>27</v>
      </c>
      <c r="D2790" t="s">
        <v>15</v>
      </c>
      <c r="E2790">
        <v>6</v>
      </c>
      <c r="F2790">
        <v>110</v>
      </c>
      <c r="G2790">
        <v>67</v>
      </c>
      <c r="H2790">
        <v>0.60909090909090902</v>
      </c>
      <c r="I2790" t="s">
        <v>16</v>
      </c>
    </row>
    <row r="2791" spans="1:9" x14ac:dyDescent="0.3">
      <c r="A2791">
        <v>2790</v>
      </c>
      <c r="B2791">
        <v>2011</v>
      </c>
      <c r="C2791" t="s">
        <v>27</v>
      </c>
      <c r="D2791" t="s">
        <v>15</v>
      </c>
      <c r="E2791">
        <v>6</v>
      </c>
      <c r="F2791">
        <v>110</v>
      </c>
      <c r="G2791">
        <v>67</v>
      </c>
      <c r="H2791">
        <v>0.60909090909090902</v>
      </c>
      <c r="I2791" t="s">
        <v>16</v>
      </c>
    </row>
    <row r="2792" spans="1:9" x14ac:dyDescent="0.3">
      <c r="A2792">
        <v>2791</v>
      </c>
      <c r="B2792">
        <v>2011</v>
      </c>
      <c r="C2792" t="s">
        <v>27</v>
      </c>
      <c r="D2792" t="s">
        <v>15</v>
      </c>
      <c r="E2792">
        <v>6</v>
      </c>
      <c r="F2792">
        <v>110</v>
      </c>
      <c r="G2792">
        <v>67</v>
      </c>
      <c r="H2792">
        <v>0.60909090909090902</v>
      </c>
      <c r="I2792" t="s">
        <v>16</v>
      </c>
    </row>
    <row r="2793" spans="1:9" x14ac:dyDescent="0.3">
      <c r="A2793">
        <v>2792</v>
      </c>
      <c r="B2793">
        <v>2011</v>
      </c>
      <c r="C2793" t="s">
        <v>27</v>
      </c>
      <c r="D2793" t="s">
        <v>15</v>
      </c>
      <c r="E2793">
        <v>6</v>
      </c>
      <c r="F2793">
        <v>110</v>
      </c>
      <c r="G2793">
        <v>67</v>
      </c>
      <c r="H2793">
        <v>0.60909090909090902</v>
      </c>
      <c r="I2793" t="s">
        <v>16</v>
      </c>
    </row>
    <row r="2794" spans="1:9" x14ac:dyDescent="0.3">
      <c r="A2794">
        <v>2793</v>
      </c>
      <c r="B2794">
        <v>2011</v>
      </c>
      <c r="C2794" t="s">
        <v>27</v>
      </c>
      <c r="D2794" t="s">
        <v>15</v>
      </c>
      <c r="E2794">
        <v>6</v>
      </c>
      <c r="F2794">
        <v>110</v>
      </c>
      <c r="G2794">
        <v>67</v>
      </c>
      <c r="H2794">
        <v>0.60909090909090902</v>
      </c>
      <c r="I2794" t="s">
        <v>16</v>
      </c>
    </row>
    <row r="2795" spans="1:9" x14ac:dyDescent="0.3">
      <c r="A2795">
        <v>2794</v>
      </c>
      <c r="B2795">
        <v>2011</v>
      </c>
      <c r="C2795" t="s">
        <v>27</v>
      </c>
      <c r="D2795" t="s">
        <v>15</v>
      </c>
      <c r="E2795">
        <v>6</v>
      </c>
      <c r="F2795">
        <v>110</v>
      </c>
      <c r="G2795">
        <v>67</v>
      </c>
      <c r="H2795">
        <v>0.60909090909090902</v>
      </c>
      <c r="I2795" t="s">
        <v>16</v>
      </c>
    </row>
    <row r="2796" spans="1:9" x14ac:dyDescent="0.3">
      <c r="A2796">
        <v>2795</v>
      </c>
      <c r="B2796">
        <v>2011</v>
      </c>
      <c r="C2796" t="s">
        <v>27</v>
      </c>
      <c r="D2796" t="s">
        <v>15</v>
      </c>
      <c r="E2796">
        <v>6</v>
      </c>
      <c r="F2796">
        <v>110</v>
      </c>
      <c r="G2796">
        <v>67</v>
      </c>
      <c r="H2796">
        <v>0.60909090909090902</v>
      </c>
      <c r="I2796" t="s">
        <v>16</v>
      </c>
    </row>
    <row r="2797" spans="1:9" x14ac:dyDescent="0.3">
      <c r="A2797">
        <v>2796</v>
      </c>
      <c r="B2797">
        <v>2011</v>
      </c>
      <c r="C2797" t="s">
        <v>27</v>
      </c>
      <c r="D2797" t="s">
        <v>15</v>
      </c>
      <c r="E2797">
        <v>6</v>
      </c>
      <c r="F2797">
        <v>110</v>
      </c>
      <c r="G2797">
        <v>67</v>
      </c>
      <c r="H2797">
        <v>0.60909090909090902</v>
      </c>
      <c r="I2797" t="s">
        <v>16</v>
      </c>
    </row>
    <row r="2798" spans="1:9" x14ac:dyDescent="0.3">
      <c r="A2798">
        <v>2797</v>
      </c>
      <c r="B2798">
        <v>2011</v>
      </c>
      <c r="C2798" t="s">
        <v>27</v>
      </c>
      <c r="D2798" t="s">
        <v>15</v>
      </c>
      <c r="E2798">
        <v>6</v>
      </c>
      <c r="F2798">
        <v>110</v>
      </c>
      <c r="G2798">
        <v>67</v>
      </c>
      <c r="H2798">
        <v>0.60909090909090902</v>
      </c>
      <c r="I2798" t="s">
        <v>16</v>
      </c>
    </row>
    <row r="2799" spans="1:9" x14ac:dyDescent="0.3">
      <c r="A2799">
        <v>2798</v>
      </c>
      <c r="B2799">
        <v>2011</v>
      </c>
      <c r="C2799" t="s">
        <v>27</v>
      </c>
      <c r="D2799" t="s">
        <v>15</v>
      </c>
      <c r="E2799">
        <v>6</v>
      </c>
      <c r="F2799">
        <v>110</v>
      </c>
      <c r="G2799">
        <v>67</v>
      </c>
      <c r="H2799">
        <v>0.60909090909090902</v>
      </c>
      <c r="I2799" t="s">
        <v>16</v>
      </c>
    </row>
    <row r="2800" spans="1:9" x14ac:dyDescent="0.3">
      <c r="A2800">
        <v>2799</v>
      </c>
      <c r="B2800">
        <v>2011</v>
      </c>
      <c r="C2800" t="s">
        <v>27</v>
      </c>
      <c r="D2800" t="s">
        <v>15</v>
      </c>
      <c r="E2800">
        <v>6</v>
      </c>
      <c r="F2800">
        <v>110</v>
      </c>
      <c r="G2800">
        <v>67</v>
      </c>
      <c r="H2800">
        <v>0.60909090909090902</v>
      </c>
      <c r="I2800" t="s">
        <v>16</v>
      </c>
    </row>
    <row r="2801" spans="1:9" x14ac:dyDescent="0.3">
      <c r="A2801">
        <v>2800</v>
      </c>
      <c r="B2801">
        <v>2011</v>
      </c>
      <c r="C2801" t="s">
        <v>27</v>
      </c>
      <c r="D2801" t="s">
        <v>15</v>
      </c>
      <c r="E2801">
        <v>6</v>
      </c>
      <c r="F2801">
        <v>110</v>
      </c>
      <c r="G2801">
        <v>67</v>
      </c>
      <c r="H2801">
        <v>0.60909090909090902</v>
      </c>
      <c r="I2801" t="s">
        <v>16</v>
      </c>
    </row>
    <row r="2802" spans="1:9" x14ac:dyDescent="0.3">
      <c r="A2802">
        <v>2801</v>
      </c>
      <c r="B2802">
        <v>2011</v>
      </c>
      <c r="C2802" t="s">
        <v>27</v>
      </c>
      <c r="D2802" t="s">
        <v>15</v>
      </c>
      <c r="E2802">
        <v>6</v>
      </c>
      <c r="F2802">
        <v>110</v>
      </c>
      <c r="G2802">
        <v>67</v>
      </c>
      <c r="H2802">
        <v>0.60909090909090902</v>
      </c>
      <c r="I2802" t="s">
        <v>16</v>
      </c>
    </row>
    <row r="2803" spans="1:9" x14ac:dyDescent="0.3">
      <c r="A2803">
        <v>2802</v>
      </c>
      <c r="B2803">
        <v>2011</v>
      </c>
      <c r="C2803" t="s">
        <v>27</v>
      </c>
      <c r="D2803" t="s">
        <v>15</v>
      </c>
      <c r="E2803">
        <v>6</v>
      </c>
      <c r="F2803">
        <v>110</v>
      </c>
      <c r="G2803">
        <v>67</v>
      </c>
      <c r="H2803">
        <v>0.60909090909090902</v>
      </c>
      <c r="I2803" t="s">
        <v>16</v>
      </c>
    </row>
    <row r="2804" spans="1:9" x14ac:dyDescent="0.3">
      <c r="A2804">
        <v>2803</v>
      </c>
      <c r="B2804">
        <v>2011</v>
      </c>
      <c r="C2804" t="s">
        <v>27</v>
      </c>
      <c r="D2804" t="s">
        <v>15</v>
      </c>
      <c r="E2804">
        <v>6</v>
      </c>
      <c r="F2804">
        <v>110</v>
      </c>
      <c r="G2804">
        <v>67</v>
      </c>
      <c r="H2804">
        <v>0.60909090909090902</v>
      </c>
      <c r="I2804" t="s">
        <v>16</v>
      </c>
    </row>
    <row r="2805" spans="1:9" x14ac:dyDescent="0.3">
      <c r="A2805">
        <v>2804</v>
      </c>
      <c r="B2805">
        <v>2011</v>
      </c>
      <c r="C2805" t="s">
        <v>27</v>
      </c>
      <c r="D2805" t="s">
        <v>15</v>
      </c>
      <c r="E2805">
        <v>6</v>
      </c>
      <c r="F2805">
        <v>110</v>
      </c>
      <c r="G2805">
        <v>67</v>
      </c>
      <c r="H2805">
        <v>0.60909090909090902</v>
      </c>
      <c r="I2805" t="s">
        <v>16</v>
      </c>
    </row>
    <row r="2806" spans="1:9" x14ac:dyDescent="0.3">
      <c r="A2806">
        <v>2805</v>
      </c>
      <c r="B2806">
        <v>2011</v>
      </c>
      <c r="C2806" t="s">
        <v>27</v>
      </c>
      <c r="D2806" t="s">
        <v>15</v>
      </c>
      <c r="E2806">
        <v>6</v>
      </c>
      <c r="F2806">
        <v>110</v>
      </c>
      <c r="G2806">
        <v>67</v>
      </c>
      <c r="H2806">
        <v>0.60909090909090902</v>
      </c>
      <c r="I2806" t="s">
        <v>16</v>
      </c>
    </row>
    <row r="2807" spans="1:9" x14ac:dyDescent="0.3">
      <c r="A2807">
        <v>2806</v>
      </c>
      <c r="B2807">
        <v>2011</v>
      </c>
      <c r="C2807" t="s">
        <v>27</v>
      </c>
      <c r="D2807" t="s">
        <v>15</v>
      </c>
      <c r="E2807">
        <v>6</v>
      </c>
      <c r="F2807">
        <v>110</v>
      </c>
      <c r="G2807">
        <v>67</v>
      </c>
      <c r="H2807">
        <v>0.60909090909090902</v>
      </c>
      <c r="I2807" t="s">
        <v>16</v>
      </c>
    </row>
    <row r="2808" spans="1:9" x14ac:dyDescent="0.3">
      <c r="A2808">
        <v>2807</v>
      </c>
      <c r="B2808">
        <v>2011</v>
      </c>
      <c r="C2808" t="s">
        <v>27</v>
      </c>
      <c r="D2808" t="s">
        <v>15</v>
      </c>
      <c r="E2808">
        <v>6</v>
      </c>
      <c r="F2808">
        <v>110</v>
      </c>
      <c r="G2808">
        <v>67</v>
      </c>
      <c r="H2808">
        <v>0.60909090909090902</v>
      </c>
      <c r="I2808" t="s">
        <v>16</v>
      </c>
    </row>
    <row r="2809" spans="1:9" x14ac:dyDescent="0.3">
      <c r="A2809">
        <v>2808</v>
      </c>
      <c r="B2809">
        <v>2011</v>
      </c>
      <c r="C2809" t="s">
        <v>27</v>
      </c>
      <c r="D2809" t="s">
        <v>15</v>
      </c>
      <c r="E2809">
        <v>6</v>
      </c>
      <c r="F2809">
        <v>110</v>
      </c>
      <c r="G2809">
        <v>67</v>
      </c>
      <c r="H2809">
        <v>0.60909090909090902</v>
      </c>
      <c r="I2809" t="s">
        <v>16</v>
      </c>
    </row>
    <row r="2810" spans="1:9" x14ac:dyDescent="0.3">
      <c r="A2810">
        <v>2809</v>
      </c>
      <c r="B2810">
        <v>2011</v>
      </c>
      <c r="C2810" t="s">
        <v>27</v>
      </c>
      <c r="D2810" t="s">
        <v>15</v>
      </c>
      <c r="E2810">
        <v>6</v>
      </c>
      <c r="F2810">
        <v>110</v>
      </c>
      <c r="G2810">
        <v>67</v>
      </c>
      <c r="H2810">
        <v>0.60909090909090902</v>
      </c>
      <c r="I2810" t="s">
        <v>16</v>
      </c>
    </row>
    <row r="2811" spans="1:9" x14ac:dyDescent="0.3">
      <c r="A2811">
        <v>2810</v>
      </c>
      <c r="B2811">
        <v>2011</v>
      </c>
      <c r="C2811" t="s">
        <v>27</v>
      </c>
      <c r="D2811" t="s">
        <v>15</v>
      </c>
      <c r="E2811">
        <v>6</v>
      </c>
      <c r="F2811">
        <v>110</v>
      </c>
      <c r="G2811">
        <v>67</v>
      </c>
      <c r="H2811">
        <v>0.60909090909090902</v>
      </c>
      <c r="I2811" t="s">
        <v>16</v>
      </c>
    </row>
    <row r="2812" spans="1:9" x14ac:dyDescent="0.3">
      <c r="A2812">
        <v>2811</v>
      </c>
      <c r="B2812">
        <v>2011</v>
      </c>
      <c r="C2812" t="s">
        <v>27</v>
      </c>
      <c r="D2812" t="s">
        <v>15</v>
      </c>
      <c r="E2812">
        <v>6</v>
      </c>
      <c r="F2812">
        <v>110</v>
      </c>
      <c r="G2812">
        <v>67</v>
      </c>
      <c r="H2812">
        <v>0.60909090909090902</v>
      </c>
      <c r="I2812" t="s">
        <v>16</v>
      </c>
    </row>
    <row r="2813" spans="1:9" x14ac:dyDescent="0.3">
      <c r="A2813">
        <v>2812</v>
      </c>
      <c r="B2813">
        <v>2011</v>
      </c>
      <c r="C2813" t="s">
        <v>27</v>
      </c>
      <c r="D2813" t="s">
        <v>15</v>
      </c>
      <c r="E2813">
        <v>6</v>
      </c>
      <c r="F2813">
        <v>110</v>
      </c>
      <c r="G2813">
        <v>67</v>
      </c>
      <c r="H2813">
        <v>0.60909090909090902</v>
      </c>
      <c r="I2813" t="s">
        <v>16</v>
      </c>
    </row>
    <row r="2814" spans="1:9" x14ac:dyDescent="0.3">
      <c r="A2814">
        <v>2813</v>
      </c>
      <c r="B2814">
        <v>2011</v>
      </c>
      <c r="C2814" t="s">
        <v>27</v>
      </c>
      <c r="D2814" t="s">
        <v>15</v>
      </c>
      <c r="E2814">
        <v>6</v>
      </c>
      <c r="F2814">
        <v>110</v>
      </c>
      <c r="G2814">
        <v>67</v>
      </c>
      <c r="H2814">
        <v>0.60909090909090902</v>
      </c>
      <c r="I2814" t="s">
        <v>16</v>
      </c>
    </row>
    <row r="2815" spans="1:9" x14ac:dyDescent="0.3">
      <c r="A2815">
        <v>2814</v>
      </c>
      <c r="B2815">
        <v>2011</v>
      </c>
      <c r="C2815" t="s">
        <v>27</v>
      </c>
      <c r="D2815" t="s">
        <v>15</v>
      </c>
      <c r="E2815">
        <v>6</v>
      </c>
      <c r="F2815">
        <v>110</v>
      </c>
      <c r="G2815">
        <v>67</v>
      </c>
      <c r="H2815">
        <v>0.60909090909090902</v>
      </c>
      <c r="I2815" t="s">
        <v>16</v>
      </c>
    </row>
    <row r="2816" spans="1:9" x14ac:dyDescent="0.3">
      <c r="A2816">
        <v>2815</v>
      </c>
      <c r="B2816">
        <v>2011</v>
      </c>
      <c r="C2816" t="s">
        <v>27</v>
      </c>
      <c r="D2816" t="s">
        <v>15</v>
      </c>
      <c r="E2816">
        <v>6</v>
      </c>
      <c r="F2816">
        <v>110</v>
      </c>
      <c r="G2816">
        <v>67</v>
      </c>
      <c r="H2816">
        <v>0.60909090909090902</v>
      </c>
      <c r="I2816" t="s">
        <v>16</v>
      </c>
    </row>
    <row r="2817" spans="1:9" x14ac:dyDescent="0.3">
      <c r="A2817">
        <v>2816</v>
      </c>
      <c r="B2817">
        <v>2011</v>
      </c>
      <c r="C2817" t="s">
        <v>27</v>
      </c>
      <c r="D2817" t="s">
        <v>15</v>
      </c>
      <c r="E2817">
        <v>6</v>
      </c>
      <c r="F2817">
        <v>110</v>
      </c>
      <c r="G2817">
        <v>67</v>
      </c>
      <c r="H2817">
        <v>0.60909090909090902</v>
      </c>
      <c r="I2817" t="s">
        <v>16</v>
      </c>
    </row>
    <row r="2818" spans="1:9" x14ac:dyDescent="0.3">
      <c r="A2818">
        <v>2817</v>
      </c>
      <c r="B2818">
        <v>2011</v>
      </c>
      <c r="C2818" t="s">
        <v>27</v>
      </c>
      <c r="D2818" t="s">
        <v>15</v>
      </c>
      <c r="E2818">
        <v>6</v>
      </c>
      <c r="F2818">
        <v>110</v>
      </c>
      <c r="G2818">
        <v>67</v>
      </c>
      <c r="H2818">
        <v>0.60909090909090902</v>
      </c>
      <c r="I2818" t="s">
        <v>16</v>
      </c>
    </row>
    <row r="2819" spans="1:9" x14ac:dyDescent="0.3">
      <c r="A2819">
        <v>2818</v>
      </c>
      <c r="B2819">
        <v>2011</v>
      </c>
      <c r="C2819" t="s">
        <v>27</v>
      </c>
      <c r="D2819" t="s">
        <v>15</v>
      </c>
      <c r="E2819">
        <v>6</v>
      </c>
      <c r="F2819">
        <v>110</v>
      </c>
      <c r="G2819">
        <v>67</v>
      </c>
      <c r="H2819">
        <v>0.60909090909090902</v>
      </c>
      <c r="I2819" t="s">
        <v>16</v>
      </c>
    </row>
    <row r="2820" spans="1:9" x14ac:dyDescent="0.3">
      <c r="A2820">
        <v>2819</v>
      </c>
      <c r="B2820">
        <v>2011</v>
      </c>
      <c r="C2820" t="s">
        <v>27</v>
      </c>
      <c r="D2820" t="s">
        <v>15</v>
      </c>
      <c r="E2820">
        <v>6</v>
      </c>
      <c r="F2820">
        <v>110</v>
      </c>
      <c r="G2820">
        <v>67</v>
      </c>
      <c r="H2820">
        <v>0.60909090909090902</v>
      </c>
      <c r="I2820" t="s">
        <v>16</v>
      </c>
    </row>
    <row r="2821" spans="1:9" x14ac:dyDescent="0.3">
      <c r="A2821">
        <v>2820</v>
      </c>
      <c r="B2821">
        <v>2011</v>
      </c>
      <c r="C2821" t="s">
        <v>27</v>
      </c>
      <c r="D2821" t="s">
        <v>15</v>
      </c>
      <c r="E2821">
        <v>6</v>
      </c>
      <c r="F2821">
        <v>110</v>
      </c>
      <c r="G2821">
        <v>67</v>
      </c>
      <c r="H2821">
        <v>0.60909090909090902</v>
      </c>
      <c r="I2821" t="s">
        <v>16</v>
      </c>
    </row>
    <row r="2822" spans="1:9" x14ac:dyDescent="0.3">
      <c r="A2822">
        <v>2821</v>
      </c>
      <c r="B2822">
        <v>2011</v>
      </c>
      <c r="C2822" t="s">
        <v>27</v>
      </c>
      <c r="D2822" t="s">
        <v>15</v>
      </c>
      <c r="E2822">
        <v>6</v>
      </c>
      <c r="F2822">
        <v>110</v>
      </c>
      <c r="G2822">
        <v>67</v>
      </c>
      <c r="H2822">
        <v>0.60909090909090902</v>
      </c>
      <c r="I2822" t="s">
        <v>16</v>
      </c>
    </row>
    <row r="2823" spans="1:9" x14ac:dyDescent="0.3">
      <c r="A2823">
        <v>2822</v>
      </c>
      <c r="B2823">
        <v>2011</v>
      </c>
      <c r="C2823" t="s">
        <v>27</v>
      </c>
      <c r="D2823" t="s">
        <v>15</v>
      </c>
      <c r="E2823">
        <v>6</v>
      </c>
      <c r="F2823">
        <v>110</v>
      </c>
      <c r="G2823">
        <v>67</v>
      </c>
      <c r="H2823">
        <v>0.60909090909090902</v>
      </c>
      <c r="I2823" t="s">
        <v>16</v>
      </c>
    </row>
    <row r="2824" spans="1:9" x14ac:dyDescent="0.3">
      <c r="A2824">
        <v>2823</v>
      </c>
      <c r="B2824">
        <v>2011</v>
      </c>
      <c r="C2824" t="s">
        <v>27</v>
      </c>
      <c r="D2824" t="s">
        <v>15</v>
      </c>
      <c r="E2824">
        <v>6</v>
      </c>
      <c r="F2824">
        <v>110</v>
      </c>
      <c r="G2824">
        <v>67</v>
      </c>
      <c r="H2824">
        <v>0.60909090909090902</v>
      </c>
      <c r="I2824" t="s">
        <v>16</v>
      </c>
    </row>
    <row r="2825" spans="1:9" x14ac:dyDescent="0.3">
      <c r="A2825">
        <v>2824</v>
      </c>
      <c r="B2825">
        <v>2011</v>
      </c>
      <c r="C2825" t="s">
        <v>27</v>
      </c>
      <c r="D2825" t="s">
        <v>15</v>
      </c>
      <c r="E2825">
        <v>6</v>
      </c>
      <c r="F2825">
        <v>110</v>
      </c>
      <c r="G2825">
        <v>67</v>
      </c>
      <c r="H2825">
        <v>0.60909090909090902</v>
      </c>
      <c r="I2825" t="s">
        <v>16</v>
      </c>
    </row>
    <row r="2826" spans="1:9" x14ac:dyDescent="0.3">
      <c r="A2826">
        <v>2825</v>
      </c>
      <c r="B2826">
        <v>2011</v>
      </c>
      <c r="C2826" t="s">
        <v>27</v>
      </c>
      <c r="D2826" t="s">
        <v>15</v>
      </c>
      <c r="E2826">
        <v>6</v>
      </c>
      <c r="F2826">
        <v>110</v>
      </c>
      <c r="G2826">
        <v>67</v>
      </c>
      <c r="H2826">
        <v>0.60909090909090902</v>
      </c>
      <c r="I2826" t="s">
        <v>16</v>
      </c>
    </row>
    <row r="2827" spans="1:9" x14ac:dyDescent="0.3">
      <c r="A2827">
        <v>2826</v>
      </c>
      <c r="B2827">
        <v>2011</v>
      </c>
      <c r="C2827" t="s">
        <v>27</v>
      </c>
      <c r="D2827" t="s">
        <v>15</v>
      </c>
      <c r="E2827">
        <v>6</v>
      </c>
      <c r="F2827">
        <v>110</v>
      </c>
      <c r="G2827">
        <v>67</v>
      </c>
      <c r="H2827">
        <v>0.60909090909090902</v>
      </c>
      <c r="I2827" t="s">
        <v>16</v>
      </c>
    </row>
    <row r="2828" spans="1:9" x14ac:dyDescent="0.3">
      <c r="A2828">
        <v>2827</v>
      </c>
      <c r="B2828">
        <v>2011</v>
      </c>
      <c r="C2828" t="s">
        <v>27</v>
      </c>
      <c r="D2828" t="s">
        <v>15</v>
      </c>
      <c r="E2828">
        <v>6</v>
      </c>
      <c r="F2828">
        <v>110</v>
      </c>
      <c r="G2828">
        <v>67</v>
      </c>
      <c r="H2828">
        <v>0.60909090909090902</v>
      </c>
      <c r="I2828" t="s">
        <v>16</v>
      </c>
    </row>
    <row r="2829" spans="1:9" x14ac:dyDescent="0.3">
      <c r="A2829">
        <v>2828</v>
      </c>
      <c r="B2829">
        <v>2011</v>
      </c>
      <c r="C2829" t="s">
        <v>27</v>
      </c>
      <c r="D2829" t="s">
        <v>15</v>
      </c>
      <c r="E2829">
        <v>6</v>
      </c>
      <c r="F2829">
        <v>110</v>
      </c>
      <c r="G2829">
        <v>67</v>
      </c>
      <c r="H2829">
        <v>0.60909090909090902</v>
      </c>
      <c r="I2829" t="s">
        <v>16</v>
      </c>
    </row>
    <row r="2830" spans="1:9" x14ac:dyDescent="0.3">
      <c r="A2830">
        <v>2829</v>
      </c>
      <c r="B2830">
        <v>2011</v>
      </c>
      <c r="C2830" t="s">
        <v>27</v>
      </c>
      <c r="D2830" t="s">
        <v>15</v>
      </c>
      <c r="E2830">
        <v>6</v>
      </c>
      <c r="F2830">
        <v>110</v>
      </c>
      <c r="G2830">
        <v>67</v>
      </c>
      <c r="H2830">
        <v>0.60909090909090902</v>
      </c>
      <c r="I2830" t="s">
        <v>16</v>
      </c>
    </row>
    <row r="2831" spans="1:9" x14ac:dyDescent="0.3">
      <c r="A2831">
        <v>2830</v>
      </c>
      <c r="B2831">
        <v>2011</v>
      </c>
      <c r="C2831" t="s">
        <v>27</v>
      </c>
      <c r="D2831" t="s">
        <v>15</v>
      </c>
      <c r="E2831">
        <v>6</v>
      </c>
      <c r="F2831">
        <v>110</v>
      </c>
      <c r="G2831">
        <v>67</v>
      </c>
      <c r="H2831">
        <v>0.60909090909090902</v>
      </c>
      <c r="I2831" t="s">
        <v>16</v>
      </c>
    </row>
    <row r="2832" spans="1:9" x14ac:dyDescent="0.3">
      <c r="A2832">
        <v>2831</v>
      </c>
      <c r="B2832">
        <v>2011</v>
      </c>
      <c r="C2832" t="s">
        <v>27</v>
      </c>
      <c r="D2832" t="s">
        <v>15</v>
      </c>
      <c r="E2832">
        <v>6</v>
      </c>
      <c r="F2832">
        <v>110</v>
      </c>
      <c r="G2832">
        <v>67</v>
      </c>
      <c r="H2832">
        <v>0.60909090909090902</v>
      </c>
      <c r="I2832" t="s">
        <v>16</v>
      </c>
    </row>
    <row r="2833" spans="1:9" x14ac:dyDescent="0.3">
      <c r="A2833">
        <v>2832</v>
      </c>
      <c r="B2833">
        <v>2011</v>
      </c>
      <c r="C2833" t="s">
        <v>27</v>
      </c>
      <c r="D2833" t="s">
        <v>15</v>
      </c>
      <c r="E2833">
        <v>6</v>
      </c>
      <c r="F2833">
        <v>110</v>
      </c>
      <c r="G2833">
        <v>67</v>
      </c>
      <c r="H2833">
        <v>0.60909090909090902</v>
      </c>
      <c r="I2833" t="s">
        <v>16</v>
      </c>
    </row>
    <row r="2834" spans="1:9" x14ac:dyDescent="0.3">
      <c r="A2834">
        <v>2833</v>
      </c>
      <c r="B2834">
        <v>2011</v>
      </c>
      <c r="C2834" t="s">
        <v>27</v>
      </c>
      <c r="D2834" t="s">
        <v>15</v>
      </c>
      <c r="E2834">
        <v>6</v>
      </c>
      <c r="F2834">
        <v>110</v>
      </c>
      <c r="G2834">
        <v>67</v>
      </c>
      <c r="H2834">
        <v>0.60909090909090902</v>
      </c>
      <c r="I2834" t="s">
        <v>16</v>
      </c>
    </row>
    <row r="2835" spans="1:9" x14ac:dyDescent="0.3">
      <c r="A2835">
        <v>2834</v>
      </c>
      <c r="B2835">
        <v>2011</v>
      </c>
      <c r="C2835" t="s">
        <v>27</v>
      </c>
      <c r="D2835" t="s">
        <v>15</v>
      </c>
      <c r="E2835">
        <v>6</v>
      </c>
      <c r="F2835">
        <v>110</v>
      </c>
      <c r="G2835">
        <v>67</v>
      </c>
      <c r="H2835">
        <v>0.60909090909090902</v>
      </c>
      <c r="I2835" t="s">
        <v>16</v>
      </c>
    </row>
    <row r="2836" spans="1:9" x14ac:dyDescent="0.3">
      <c r="A2836">
        <v>2835</v>
      </c>
      <c r="B2836">
        <v>2011</v>
      </c>
      <c r="C2836" t="s">
        <v>27</v>
      </c>
      <c r="D2836" t="s">
        <v>15</v>
      </c>
      <c r="E2836">
        <v>6</v>
      </c>
      <c r="F2836">
        <v>110</v>
      </c>
      <c r="G2836">
        <v>67</v>
      </c>
      <c r="H2836">
        <v>0.60909090909090902</v>
      </c>
      <c r="I2836" t="s">
        <v>16</v>
      </c>
    </row>
    <row r="2837" spans="1:9" x14ac:dyDescent="0.3">
      <c r="A2837">
        <v>2836</v>
      </c>
      <c r="B2837">
        <v>2011</v>
      </c>
      <c r="C2837" t="s">
        <v>27</v>
      </c>
      <c r="D2837" t="s">
        <v>15</v>
      </c>
      <c r="E2837">
        <v>6</v>
      </c>
      <c r="F2837">
        <v>110</v>
      </c>
      <c r="G2837">
        <v>67</v>
      </c>
      <c r="H2837">
        <v>0.60909090909090902</v>
      </c>
      <c r="I2837" t="s">
        <v>16</v>
      </c>
    </row>
    <row r="2838" spans="1:9" x14ac:dyDescent="0.3">
      <c r="A2838">
        <v>2837</v>
      </c>
      <c r="B2838">
        <v>2011</v>
      </c>
      <c r="C2838" t="s">
        <v>27</v>
      </c>
      <c r="D2838" t="s">
        <v>15</v>
      </c>
      <c r="E2838">
        <v>6</v>
      </c>
      <c r="F2838">
        <v>110</v>
      </c>
      <c r="G2838">
        <v>67</v>
      </c>
      <c r="H2838">
        <v>0.60909090909090902</v>
      </c>
      <c r="I2838" t="s">
        <v>16</v>
      </c>
    </row>
    <row r="2839" spans="1:9" x14ac:dyDescent="0.3">
      <c r="A2839">
        <v>2838</v>
      </c>
      <c r="B2839">
        <v>2011</v>
      </c>
      <c r="C2839" t="s">
        <v>27</v>
      </c>
      <c r="D2839" t="s">
        <v>15</v>
      </c>
      <c r="E2839">
        <v>6</v>
      </c>
      <c r="F2839">
        <v>110</v>
      </c>
      <c r="G2839">
        <v>67</v>
      </c>
      <c r="H2839">
        <v>0.60909090909090902</v>
      </c>
      <c r="I2839" t="s">
        <v>16</v>
      </c>
    </row>
    <row r="2840" spans="1:9" x14ac:dyDescent="0.3">
      <c r="A2840">
        <v>2839</v>
      </c>
      <c r="B2840">
        <v>2011</v>
      </c>
      <c r="C2840" t="s">
        <v>27</v>
      </c>
      <c r="D2840" t="s">
        <v>15</v>
      </c>
      <c r="E2840">
        <v>6</v>
      </c>
      <c r="F2840">
        <v>110</v>
      </c>
      <c r="G2840">
        <v>67</v>
      </c>
      <c r="H2840">
        <v>0.60909090909090902</v>
      </c>
      <c r="I2840" t="s">
        <v>16</v>
      </c>
    </row>
    <row r="2841" spans="1:9" x14ac:dyDescent="0.3">
      <c r="A2841">
        <v>2840</v>
      </c>
      <c r="B2841">
        <v>2011</v>
      </c>
      <c r="C2841" t="s">
        <v>27</v>
      </c>
      <c r="D2841" t="s">
        <v>15</v>
      </c>
      <c r="E2841">
        <v>6</v>
      </c>
      <c r="F2841">
        <v>110</v>
      </c>
      <c r="G2841">
        <v>67</v>
      </c>
      <c r="H2841">
        <v>0.60909090909090902</v>
      </c>
      <c r="I2841" t="s">
        <v>16</v>
      </c>
    </row>
    <row r="2842" spans="1:9" x14ac:dyDescent="0.3">
      <c r="A2842">
        <v>2841</v>
      </c>
      <c r="B2842">
        <v>2011</v>
      </c>
      <c r="C2842" t="s">
        <v>27</v>
      </c>
      <c r="D2842" t="s">
        <v>15</v>
      </c>
      <c r="E2842">
        <v>6</v>
      </c>
      <c r="F2842">
        <v>110</v>
      </c>
      <c r="G2842">
        <v>67</v>
      </c>
      <c r="H2842">
        <v>0.60909090909090902</v>
      </c>
      <c r="I2842" t="s">
        <v>16</v>
      </c>
    </row>
    <row r="2843" spans="1:9" x14ac:dyDescent="0.3">
      <c r="A2843">
        <v>2842</v>
      </c>
      <c r="B2843">
        <v>2011</v>
      </c>
      <c r="C2843" t="s">
        <v>27</v>
      </c>
      <c r="D2843" t="s">
        <v>15</v>
      </c>
      <c r="E2843">
        <v>6</v>
      </c>
      <c r="F2843">
        <v>110</v>
      </c>
      <c r="G2843">
        <v>67</v>
      </c>
      <c r="H2843">
        <v>0.60909090909090902</v>
      </c>
      <c r="I2843" t="s">
        <v>16</v>
      </c>
    </row>
    <row r="2844" spans="1:9" x14ac:dyDescent="0.3">
      <c r="A2844">
        <v>2843</v>
      </c>
      <c r="B2844">
        <v>2011</v>
      </c>
      <c r="C2844" t="s">
        <v>27</v>
      </c>
      <c r="D2844" t="s">
        <v>15</v>
      </c>
      <c r="E2844">
        <v>6</v>
      </c>
      <c r="F2844">
        <v>110</v>
      </c>
      <c r="G2844">
        <v>67</v>
      </c>
      <c r="H2844">
        <v>0.60909090909090902</v>
      </c>
      <c r="I2844" t="s">
        <v>16</v>
      </c>
    </row>
    <row r="2845" spans="1:9" x14ac:dyDescent="0.3">
      <c r="A2845">
        <v>2844</v>
      </c>
      <c r="B2845">
        <v>2011</v>
      </c>
      <c r="C2845" t="s">
        <v>27</v>
      </c>
      <c r="D2845" t="s">
        <v>15</v>
      </c>
      <c r="E2845">
        <v>6</v>
      </c>
      <c r="F2845">
        <v>110</v>
      </c>
      <c r="G2845">
        <v>67</v>
      </c>
      <c r="H2845">
        <v>0.60909090909090902</v>
      </c>
      <c r="I2845" t="s">
        <v>16</v>
      </c>
    </row>
    <row r="2846" spans="1:9" x14ac:dyDescent="0.3">
      <c r="A2846">
        <v>2845</v>
      </c>
      <c r="B2846">
        <v>2011</v>
      </c>
      <c r="C2846" t="s">
        <v>27</v>
      </c>
      <c r="D2846" t="s">
        <v>15</v>
      </c>
      <c r="E2846">
        <v>6</v>
      </c>
      <c r="F2846">
        <v>110</v>
      </c>
      <c r="G2846">
        <v>67</v>
      </c>
      <c r="H2846">
        <v>0.60909090909090902</v>
      </c>
      <c r="I2846" t="s">
        <v>16</v>
      </c>
    </row>
    <row r="2847" spans="1:9" x14ac:dyDescent="0.3">
      <c r="A2847">
        <v>2846</v>
      </c>
      <c r="B2847">
        <v>2011</v>
      </c>
      <c r="C2847" t="s">
        <v>27</v>
      </c>
      <c r="D2847" t="s">
        <v>15</v>
      </c>
      <c r="E2847">
        <v>6</v>
      </c>
      <c r="F2847">
        <v>110</v>
      </c>
      <c r="G2847">
        <v>67</v>
      </c>
      <c r="H2847">
        <v>0.60909090909090902</v>
      </c>
      <c r="I2847" t="s">
        <v>16</v>
      </c>
    </row>
    <row r="2848" spans="1:9" x14ac:dyDescent="0.3">
      <c r="A2848">
        <v>2847</v>
      </c>
      <c r="B2848">
        <v>2011</v>
      </c>
      <c r="C2848" t="s">
        <v>27</v>
      </c>
      <c r="D2848" t="s">
        <v>15</v>
      </c>
      <c r="E2848">
        <v>6</v>
      </c>
      <c r="F2848">
        <v>110</v>
      </c>
      <c r="G2848">
        <v>67</v>
      </c>
      <c r="H2848">
        <v>0.60909090909090902</v>
      </c>
      <c r="I2848" t="s">
        <v>16</v>
      </c>
    </row>
    <row r="2849" spans="1:9" x14ac:dyDescent="0.3">
      <c r="A2849">
        <v>2848</v>
      </c>
      <c r="B2849">
        <v>2011</v>
      </c>
      <c r="C2849" t="s">
        <v>27</v>
      </c>
      <c r="D2849" t="s">
        <v>15</v>
      </c>
      <c r="E2849">
        <v>6</v>
      </c>
      <c r="F2849">
        <v>110</v>
      </c>
      <c r="G2849">
        <v>67</v>
      </c>
      <c r="H2849">
        <v>0.60909090909090902</v>
      </c>
      <c r="I2849" t="s">
        <v>16</v>
      </c>
    </row>
    <row r="2850" spans="1:9" x14ac:dyDescent="0.3">
      <c r="A2850">
        <v>2849</v>
      </c>
      <c r="B2850">
        <v>2011</v>
      </c>
      <c r="C2850" t="s">
        <v>27</v>
      </c>
      <c r="D2850" t="s">
        <v>15</v>
      </c>
      <c r="E2850">
        <v>6</v>
      </c>
      <c r="F2850">
        <v>110</v>
      </c>
      <c r="G2850">
        <v>67</v>
      </c>
      <c r="H2850">
        <v>0.60909090909090902</v>
      </c>
      <c r="I2850" t="s">
        <v>16</v>
      </c>
    </row>
    <row r="2851" spans="1:9" x14ac:dyDescent="0.3">
      <c r="A2851">
        <v>2850</v>
      </c>
      <c r="B2851">
        <v>2011</v>
      </c>
      <c r="C2851" t="s">
        <v>27</v>
      </c>
      <c r="D2851" t="s">
        <v>15</v>
      </c>
      <c r="E2851">
        <v>6</v>
      </c>
      <c r="F2851">
        <v>110</v>
      </c>
      <c r="G2851">
        <v>67</v>
      </c>
      <c r="H2851">
        <v>0.60909090909090902</v>
      </c>
      <c r="I2851" t="s">
        <v>16</v>
      </c>
    </row>
    <row r="2852" spans="1:9" x14ac:dyDescent="0.3">
      <c r="A2852">
        <v>2851</v>
      </c>
      <c r="B2852">
        <v>2011</v>
      </c>
      <c r="C2852" t="s">
        <v>27</v>
      </c>
      <c r="D2852" t="s">
        <v>15</v>
      </c>
      <c r="E2852">
        <v>6</v>
      </c>
      <c r="F2852">
        <v>110</v>
      </c>
      <c r="G2852">
        <v>67</v>
      </c>
      <c r="H2852">
        <v>0.60909090909090902</v>
      </c>
      <c r="I2852" t="s">
        <v>16</v>
      </c>
    </row>
    <row r="2853" spans="1:9" x14ac:dyDescent="0.3">
      <c r="A2853">
        <v>2852</v>
      </c>
      <c r="B2853">
        <v>2011</v>
      </c>
      <c r="C2853" t="s">
        <v>27</v>
      </c>
      <c r="D2853" t="s">
        <v>15</v>
      </c>
      <c r="E2853">
        <v>7</v>
      </c>
      <c r="F2853">
        <v>110</v>
      </c>
      <c r="G2853">
        <v>6</v>
      </c>
      <c r="H2853">
        <v>5.4545454545454501E-2</v>
      </c>
      <c r="I2853" t="s">
        <v>16</v>
      </c>
    </row>
    <row r="2854" spans="1:9" x14ac:dyDescent="0.3">
      <c r="A2854">
        <v>2853</v>
      </c>
      <c r="B2854">
        <v>2011</v>
      </c>
      <c r="C2854" t="s">
        <v>27</v>
      </c>
      <c r="D2854" t="s">
        <v>15</v>
      </c>
      <c r="E2854">
        <v>7</v>
      </c>
      <c r="F2854">
        <v>110</v>
      </c>
      <c r="G2854">
        <v>6</v>
      </c>
      <c r="H2854">
        <v>5.4545454545454501E-2</v>
      </c>
      <c r="I2854" t="s">
        <v>16</v>
      </c>
    </row>
    <row r="2855" spans="1:9" x14ac:dyDescent="0.3">
      <c r="A2855">
        <v>2854</v>
      </c>
      <c r="B2855">
        <v>2011</v>
      </c>
      <c r="C2855" t="s">
        <v>27</v>
      </c>
      <c r="D2855" t="s">
        <v>15</v>
      </c>
      <c r="E2855">
        <v>7</v>
      </c>
      <c r="F2855">
        <v>110</v>
      </c>
      <c r="G2855">
        <v>6</v>
      </c>
      <c r="H2855">
        <v>5.4545454545454501E-2</v>
      </c>
      <c r="I2855" t="s">
        <v>16</v>
      </c>
    </row>
    <row r="2856" spans="1:9" x14ac:dyDescent="0.3">
      <c r="A2856">
        <v>2855</v>
      </c>
      <c r="B2856">
        <v>2011</v>
      </c>
      <c r="C2856" t="s">
        <v>27</v>
      </c>
      <c r="D2856" t="s">
        <v>15</v>
      </c>
      <c r="E2856">
        <v>7</v>
      </c>
      <c r="F2856">
        <v>110</v>
      </c>
      <c r="G2856">
        <v>6</v>
      </c>
      <c r="H2856">
        <v>5.4545454545454501E-2</v>
      </c>
      <c r="I2856" t="s">
        <v>16</v>
      </c>
    </row>
    <row r="2857" spans="1:9" x14ac:dyDescent="0.3">
      <c r="A2857">
        <v>2856</v>
      </c>
      <c r="B2857">
        <v>2011</v>
      </c>
      <c r="C2857" t="s">
        <v>27</v>
      </c>
      <c r="D2857" t="s">
        <v>15</v>
      </c>
      <c r="E2857">
        <v>7</v>
      </c>
      <c r="F2857">
        <v>110</v>
      </c>
      <c r="G2857">
        <v>6</v>
      </c>
      <c r="H2857">
        <v>5.4545454545454501E-2</v>
      </c>
      <c r="I2857" t="s">
        <v>16</v>
      </c>
    </row>
    <row r="2858" spans="1:9" x14ac:dyDescent="0.3">
      <c r="A2858">
        <v>2857</v>
      </c>
      <c r="B2858">
        <v>2011</v>
      </c>
      <c r="C2858" t="s">
        <v>27</v>
      </c>
      <c r="D2858" t="s">
        <v>15</v>
      </c>
      <c r="E2858">
        <v>7</v>
      </c>
      <c r="F2858">
        <v>110</v>
      </c>
      <c r="G2858">
        <v>6</v>
      </c>
      <c r="H2858">
        <v>5.4545454545454501E-2</v>
      </c>
      <c r="I2858" t="s">
        <v>16</v>
      </c>
    </row>
    <row r="2859" spans="1:9" x14ac:dyDescent="0.3">
      <c r="A2859">
        <v>2858</v>
      </c>
      <c r="B2859">
        <v>2011</v>
      </c>
      <c r="C2859" t="s">
        <v>27</v>
      </c>
      <c r="D2859" t="s">
        <v>17</v>
      </c>
      <c r="E2859">
        <v>5</v>
      </c>
      <c r="F2859">
        <v>16</v>
      </c>
      <c r="G2859">
        <v>3</v>
      </c>
      <c r="H2859">
        <v>0.1875</v>
      </c>
      <c r="I2859" t="s">
        <v>18</v>
      </c>
    </row>
    <row r="2860" spans="1:9" x14ac:dyDescent="0.3">
      <c r="A2860">
        <v>2859</v>
      </c>
      <c r="B2860">
        <v>2011</v>
      </c>
      <c r="C2860" t="s">
        <v>27</v>
      </c>
      <c r="D2860" t="s">
        <v>17</v>
      </c>
      <c r="E2860">
        <v>5</v>
      </c>
      <c r="F2860">
        <v>16</v>
      </c>
      <c r="G2860">
        <v>3</v>
      </c>
      <c r="H2860">
        <v>0.1875</v>
      </c>
      <c r="I2860" t="s">
        <v>18</v>
      </c>
    </row>
    <row r="2861" spans="1:9" x14ac:dyDescent="0.3">
      <c r="A2861">
        <v>2860</v>
      </c>
      <c r="B2861">
        <v>2011</v>
      </c>
      <c r="C2861" t="s">
        <v>27</v>
      </c>
      <c r="D2861" t="s">
        <v>17</v>
      </c>
      <c r="E2861">
        <v>5</v>
      </c>
      <c r="F2861">
        <v>16</v>
      </c>
      <c r="G2861">
        <v>3</v>
      </c>
      <c r="H2861">
        <v>0.1875</v>
      </c>
      <c r="I2861" t="s">
        <v>18</v>
      </c>
    </row>
    <row r="2862" spans="1:9" x14ac:dyDescent="0.3">
      <c r="A2862">
        <v>2861</v>
      </c>
      <c r="B2862">
        <v>2011</v>
      </c>
      <c r="C2862" t="s">
        <v>27</v>
      </c>
      <c r="D2862" t="s">
        <v>17</v>
      </c>
      <c r="E2862">
        <v>6</v>
      </c>
      <c r="F2862">
        <v>16</v>
      </c>
      <c r="G2862">
        <v>13</v>
      </c>
      <c r="H2862">
        <v>0.8125</v>
      </c>
      <c r="I2862" t="s">
        <v>18</v>
      </c>
    </row>
    <row r="2863" spans="1:9" x14ac:dyDescent="0.3">
      <c r="A2863">
        <v>2862</v>
      </c>
      <c r="B2863">
        <v>2011</v>
      </c>
      <c r="C2863" t="s">
        <v>27</v>
      </c>
      <c r="D2863" t="s">
        <v>17</v>
      </c>
      <c r="E2863">
        <v>6</v>
      </c>
      <c r="F2863">
        <v>16</v>
      </c>
      <c r="G2863">
        <v>13</v>
      </c>
      <c r="H2863">
        <v>0.8125</v>
      </c>
      <c r="I2863" t="s">
        <v>18</v>
      </c>
    </row>
    <row r="2864" spans="1:9" x14ac:dyDescent="0.3">
      <c r="A2864">
        <v>2863</v>
      </c>
      <c r="B2864">
        <v>2011</v>
      </c>
      <c r="C2864" t="s">
        <v>27</v>
      </c>
      <c r="D2864" t="s">
        <v>17</v>
      </c>
      <c r="E2864">
        <v>6</v>
      </c>
      <c r="F2864">
        <v>16</v>
      </c>
      <c r="G2864">
        <v>13</v>
      </c>
      <c r="H2864">
        <v>0.8125</v>
      </c>
      <c r="I2864" t="s">
        <v>18</v>
      </c>
    </row>
    <row r="2865" spans="1:9" x14ac:dyDescent="0.3">
      <c r="A2865">
        <v>2864</v>
      </c>
      <c r="B2865">
        <v>2011</v>
      </c>
      <c r="C2865" t="s">
        <v>27</v>
      </c>
      <c r="D2865" t="s">
        <v>17</v>
      </c>
      <c r="E2865">
        <v>6</v>
      </c>
      <c r="F2865">
        <v>16</v>
      </c>
      <c r="G2865">
        <v>13</v>
      </c>
      <c r="H2865">
        <v>0.8125</v>
      </c>
      <c r="I2865" t="s">
        <v>18</v>
      </c>
    </row>
    <row r="2866" spans="1:9" x14ac:dyDescent="0.3">
      <c r="A2866">
        <v>2865</v>
      </c>
      <c r="B2866">
        <v>2011</v>
      </c>
      <c r="C2866" t="s">
        <v>27</v>
      </c>
      <c r="D2866" t="s">
        <v>17</v>
      </c>
      <c r="E2866">
        <v>6</v>
      </c>
      <c r="F2866">
        <v>16</v>
      </c>
      <c r="G2866">
        <v>13</v>
      </c>
      <c r="H2866">
        <v>0.8125</v>
      </c>
      <c r="I2866" t="s">
        <v>18</v>
      </c>
    </row>
    <row r="2867" spans="1:9" x14ac:dyDescent="0.3">
      <c r="A2867">
        <v>2866</v>
      </c>
      <c r="B2867">
        <v>2011</v>
      </c>
      <c r="C2867" t="s">
        <v>27</v>
      </c>
      <c r="D2867" t="s">
        <v>17</v>
      </c>
      <c r="E2867">
        <v>6</v>
      </c>
      <c r="F2867">
        <v>16</v>
      </c>
      <c r="G2867">
        <v>13</v>
      </c>
      <c r="H2867">
        <v>0.8125</v>
      </c>
      <c r="I2867" t="s">
        <v>18</v>
      </c>
    </row>
    <row r="2868" spans="1:9" x14ac:dyDescent="0.3">
      <c r="A2868">
        <v>2867</v>
      </c>
      <c r="B2868">
        <v>2011</v>
      </c>
      <c r="C2868" t="s">
        <v>27</v>
      </c>
      <c r="D2868" t="s">
        <v>17</v>
      </c>
      <c r="E2868">
        <v>6</v>
      </c>
      <c r="F2868">
        <v>16</v>
      </c>
      <c r="G2868">
        <v>13</v>
      </c>
      <c r="H2868">
        <v>0.8125</v>
      </c>
      <c r="I2868" t="s">
        <v>18</v>
      </c>
    </row>
    <row r="2869" spans="1:9" x14ac:dyDescent="0.3">
      <c r="A2869">
        <v>2868</v>
      </c>
      <c r="B2869">
        <v>2011</v>
      </c>
      <c r="C2869" t="s">
        <v>27</v>
      </c>
      <c r="D2869" t="s">
        <v>17</v>
      </c>
      <c r="E2869">
        <v>6</v>
      </c>
      <c r="F2869">
        <v>16</v>
      </c>
      <c r="G2869">
        <v>13</v>
      </c>
      <c r="H2869">
        <v>0.8125</v>
      </c>
      <c r="I2869" t="s">
        <v>18</v>
      </c>
    </row>
    <row r="2870" spans="1:9" x14ac:dyDescent="0.3">
      <c r="A2870">
        <v>2869</v>
      </c>
      <c r="B2870">
        <v>2011</v>
      </c>
      <c r="C2870" t="s">
        <v>27</v>
      </c>
      <c r="D2870" t="s">
        <v>17</v>
      </c>
      <c r="E2870">
        <v>6</v>
      </c>
      <c r="F2870">
        <v>16</v>
      </c>
      <c r="G2870">
        <v>13</v>
      </c>
      <c r="H2870">
        <v>0.8125</v>
      </c>
      <c r="I2870" t="s">
        <v>18</v>
      </c>
    </row>
    <row r="2871" spans="1:9" x14ac:dyDescent="0.3">
      <c r="A2871">
        <v>2870</v>
      </c>
      <c r="B2871">
        <v>2011</v>
      </c>
      <c r="C2871" t="s">
        <v>27</v>
      </c>
      <c r="D2871" t="s">
        <v>17</v>
      </c>
      <c r="E2871">
        <v>6</v>
      </c>
      <c r="F2871">
        <v>16</v>
      </c>
      <c r="G2871">
        <v>13</v>
      </c>
      <c r="H2871">
        <v>0.8125</v>
      </c>
      <c r="I2871" t="s">
        <v>18</v>
      </c>
    </row>
    <row r="2872" spans="1:9" x14ac:dyDescent="0.3">
      <c r="A2872">
        <v>2871</v>
      </c>
      <c r="B2872">
        <v>2011</v>
      </c>
      <c r="C2872" t="s">
        <v>27</v>
      </c>
      <c r="D2872" t="s">
        <v>17</v>
      </c>
      <c r="E2872">
        <v>6</v>
      </c>
      <c r="F2872">
        <v>16</v>
      </c>
      <c r="G2872">
        <v>13</v>
      </c>
      <c r="H2872">
        <v>0.8125</v>
      </c>
      <c r="I2872" t="s">
        <v>18</v>
      </c>
    </row>
    <row r="2873" spans="1:9" x14ac:dyDescent="0.3">
      <c r="A2873">
        <v>2872</v>
      </c>
      <c r="B2873">
        <v>2011</v>
      </c>
      <c r="C2873" t="s">
        <v>27</v>
      </c>
      <c r="D2873" t="s">
        <v>17</v>
      </c>
      <c r="E2873">
        <v>6</v>
      </c>
      <c r="F2873">
        <v>16</v>
      </c>
      <c r="G2873">
        <v>13</v>
      </c>
      <c r="H2873">
        <v>0.8125</v>
      </c>
      <c r="I2873" t="s">
        <v>18</v>
      </c>
    </row>
    <row r="2874" spans="1:9" x14ac:dyDescent="0.3">
      <c r="A2874">
        <v>2873</v>
      </c>
      <c r="B2874">
        <v>2011</v>
      </c>
      <c r="C2874" t="s">
        <v>27</v>
      </c>
      <c r="D2874" t="s">
        <v>17</v>
      </c>
      <c r="E2874">
        <v>6</v>
      </c>
      <c r="F2874">
        <v>16</v>
      </c>
      <c r="G2874">
        <v>13</v>
      </c>
      <c r="H2874">
        <v>0.8125</v>
      </c>
      <c r="I2874" t="s">
        <v>18</v>
      </c>
    </row>
    <row r="2875" spans="1:9" x14ac:dyDescent="0.3">
      <c r="A2875">
        <v>2874</v>
      </c>
      <c r="B2875">
        <v>2011</v>
      </c>
      <c r="C2875" t="s">
        <v>27</v>
      </c>
      <c r="D2875" t="s">
        <v>19</v>
      </c>
      <c r="E2875">
        <v>4</v>
      </c>
      <c r="F2875">
        <v>117</v>
      </c>
      <c r="G2875">
        <v>4</v>
      </c>
      <c r="H2875">
        <v>3.4188034188034198E-2</v>
      </c>
      <c r="I2875" t="s">
        <v>20</v>
      </c>
    </row>
    <row r="2876" spans="1:9" x14ac:dyDescent="0.3">
      <c r="A2876">
        <v>2875</v>
      </c>
      <c r="B2876">
        <v>2011</v>
      </c>
      <c r="C2876" t="s">
        <v>27</v>
      </c>
      <c r="D2876" t="s">
        <v>19</v>
      </c>
      <c r="E2876">
        <v>4</v>
      </c>
      <c r="F2876">
        <v>117</v>
      </c>
      <c r="G2876">
        <v>4</v>
      </c>
      <c r="H2876">
        <v>3.4188034188034198E-2</v>
      </c>
      <c r="I2876" t="s">
        <v>20</v>
      </c>
    </row>
    <row r="2877" spans="1:9" x14ac:dyDescent="0.3">
      <c r="A2877">
        <v>2876</v>
      </c>
      <c r="B2877">
        <v>2011</v>
      </c>
      <c r="C2877" t="s">
        <v>27</v>
      </c>
      <c r="D2877" t="s">
        <v>19</v>
      </c>
      <c r="E2877">
        <v>4</v>
      </c>
      <c r="F2877">
        <v>117</v>
      </c>
      <c r="G2877">
        <v>4</v>
      </c>
      <c r="H2877">
        <v>3.4188034188034198E-2</v>
      </c>
      <c r="I2877" t="s">
        <v>20</v>
      </c>
    </row>
    <row r="2878" spans="1:9" x14ac:dyDescent="0.3">
      <c r="A2878">
        <v>2877</v>
      </c>
      <c r="B2878">
        <v>2011</v>
      </c>
      <c r="C2878" t="s">
        <v>27</v>
      </c>
      <c r="D2878" t="s">
        <v>19</v>
      </c>
      <c r="E2878">
        <v>4</v>
      </c>
      <c r="F2878">
        <v>117</v>
      </c>
      <c r="G2878">
        <v>4</v>
      </c>
      <c r="H2878">
        <v>3.4188034188034198E-2</v>
      </c>
      <c r="I2878" t="s">
        <v>20</v>
      </c>
    </row>
    <row r="2879" spans="1:9" x14ac:dyDescent="0.3">
      <c r="A2879">
        <v>2878</v>
      </c>
      <c r="B2879">
        <v>2011</v>
      </c>
      <c r="C2879" t="s">
        <v>27</v>
      </c>
      <c r="D2879" t="s">
        <v>19</v>
      </c>
      <c r="E2879">
        <v>5</v>
      </c>
      <c r="F2879">
        <v>117</v>
      </c>
      <c r="G2879">
        <v>29</v>
      </c>
      <c r="H2879">
        <v>0.24786324786324801</v>
      </c>
      <c r="I2879" t="s">
        <v>20</v>
      </c>
    </row>
    <row r="2880" spans="1:9" x14ac:dyDescent="0.3">
      <c r="A2880">
        <v>2879</v>
      </c>
      <c r="B2880">
        <v>2011</v>
      </c>
      <c r="C2880" t="s">
        <v>27</v>
      </c>
      <c r="D2880" t="s">
        <v>19</v>
      </c>
      <c r="E2880">
        <v>5</v>
      </c>
      <c r="F2880">
        <v>117</v>
      </c>
      <c r="G2880">
        <v>29</v>
      </c>
      <c r="H2880">
        <v>0.24786324786324801</v>
      </c>
      <c r="I2880" t="s">
        <v>20</v>
      </c>
    </row>
    <row r="2881" spans="1:9" x14ac:dyDescent="0.3">
      <c r="A2881">
        <v>2880</v>
      </c>
      <c r="B2881">
        <v>2011</v>
      </c>
      <c r="C2881" t="s">
        <v>27</v>
      </c>
      <c r="D2881" t="s">
        <v>19</v>
      </c>
      <c r="E2881">
        <v>5</v>
      </c>
      <c r="F2881">
        <v>117</v>
      </c>
      <c r="G2881">
        <v>29</v>
      </c>
      <c r="H2881">
        <v>0.24786324786324801</v>
      </c>
      <c r="I2881" t="s">
        <v>20</v>
      </c>
    </row>
    <row r="2882" spans="1:9" x14ac:dyDescent="0.3">
      <c r="A2882">
        <v>2881</v>
      </c>
      <c r="B2882">
        <v>2011</v>
      </c>
      <c r="C2882" t="s">
        <v>27</v>
      </c>
      <c r="D2882" t="s">
        <v>19</v>
      </c>
      <c r="E2882">
        <v>5</v>
      </c>
      <c r="F2882">
        <v>117</v>
      </c>
      <c r="G2882">
        <v>29</v>
      </c>
      <c r="H2882">
        <v>0.24786324786324801</v>
      </c>
      <c r="I2882" t="s">
        <v>20</v>
      </c>
    </row>
    <row r="2883" spans="1:9" x14ac:dyDescent="0.3">
      <c r="A2883">
        <v>2882</v>
      </c>
      <c r="B2883">
        <v>2011</v>
      </c>
      <c r="C2883" t="s">
        <v>27</v>
      </c>
      <c r="D2883" t="s">
        <v>19</v>
      </c>
      <c r="E2883">
        <v>5</v>
      </c>
      <c r="F2883">
        <v>117</v>
      </c>
      <c r="G2883">
        <v>29</v>
      </c>
      <c r="H2883">
        <v>0.24786324786324801</v>
      </c>
      <c r="I2883" t="s">
        <v>20</v>
      </c>
    </row>
    <row r="2884" spans="1:9" x14ac:dyDescent="0.3">
      <c r="A2884">
        <v>2883</v>
      </c>
      <c r="B2884">
        <v>2011</v>
      </c>
      <c r="C2884" t="s">
        <v>27</v>
      </c>
      <c r="D2884" t="s">
        <v>19</v>
      </c>
      <c r="E2884">
        <v>5</v>
      </c>
      <c r="F2884">
        <v>117</v>
      </c>
      <c r="G2884">
        <v>29</v>
      </c>
      <c r="H2884">
        <v>0.24786324786324801</v>
      </c>
      <c r="I2884" t="s">
        <v>20</v>
      </c>
    </row>
    <row r="2885" spans="1:9" x14ac:dyDescent="0.3">
      <c r="A2885">
        <v>2884</v>
      </c>
      <c r="B2885">
        <v>2011</v>
      </c>
      <c r="C2885" t="s">
        <v>27</v>
      </c>
      <c r="D2885" t="s">
        <v>19</v>
      </c>
      <c r="E2885">
        <v>5</v>
      </c>
      <c r="F2885">
        <v>117</v>
      </c>
      <c r="G2885">
        <v>29</v>
      </c>
      <c r="H2885">
        <v>0.24786324786324801</v>
      </c>
      <c r="I2885" t="s">
        <v>20</v>
      </c>
    </row>
    <row r="2886" spans="1:9" x14ac:dyDescent="0.3">
      <c r="A2886">
        <v>2885</v>
      </c>
      <c r="B2886">
        <v>2011</v>
      </c>
      <c r="C2886" t="s">
        <v>27</v>
      </c>
      <c r="D2886" t="s">
        <v>19</v>
      </c>
      <c r="E2886">
        <v>5</v>
      </c>
      <c r="F2886">
        <v>117</v>
      </c>
      <c r="G2886">
        <v>29</v>
      </c>
      <c r="H2886">
        <v>0.24786324786324801</v>
      </c>
      <c r="I2886" t="s">
        <v>20</v>
      </c>
    </row>
    <row r="2887" spans="1:9" x14ac:dyDescent="0.3">
      <c r="A2887">
        <v>2886</v>
      </c>
      <c r="B2887">
        <v>2011</v>
      </c>
      <c r="C2887" t="s">
        <v>27</v>
      </c>
      <c r="D2887" t="s">
        <v>19</v>
      </c>
      <c r="E2887">
        <v>5</v>
      </c>
      <c r="F2887">
        <v>117</v>
      </c>
      <c r="G2887">
        <v>29</v>
      </c>
      <c r="H2887">
        <v>0.24786324786324801</v>
      </c>
      <c r="I2887" t="s">
        <v>20</v>
      </c>
    </row>
    <row r="2888" spans="1:9" x14ac:dyDescent="0.3">
      <c r="A2888">
        <v>2887</v>
      </c>
      <c r="B2888">
        <v>2011</v>
      </c>
      <c r="C2888" t="s">
        <v>27</v>
      </c>
      <c r="D2888" t="s">
        <v>19</v>
      </c>
      <c r="E2888">
        <v>5</v>
      </c>
      <c r="F2888">
        <v>117</v>
      </c>
      <c r="G2888">
        <v>29</v>
      </c>
      <c r="H2888">
        <v>0.24786324786324801</v>
      </c>
      <c r="I2888" t="s">
        <v>20</v>
      </c>
    </row>
    <row r="2889" spans="1:9" x14ac:dyDescent="0.3">
      <c r="A2889">
        <v>2888</v>
      </c>
      <c r="B2889">
        <v>2011</v>
      </c>
      <c r="C2889" t="s">
        <v>27</v>
      </c>
      <c r="D2889" t="s">
        <v>19</v>
      </c>
      <c r="E2889">
        <v>5</v>
      </c>
      <c r="F2889">
        <v>117</v>
      </c>
      <c r="G2889">
        <v>29</v>
      </c>
      <c r="H2889">
        <v>0.24786324786324801</v>
      </c>
      <c r="I2889" t="s">
        <v>20</v>
      </c>
    </row>
    <row r="2890" spans="1:9" x14ac:dyDescent="0.3">
      <c r="A2890">
        <v>2889</v>
      </c>
      <c r="B2890">
        <v>2011</v>
      </c>
      <c r="C2890" t="s">
        <v>27</v>
      </c>
      <c r="D2890" t="s">
        <v>19</v>
      </c>
      <c r="E2890">
        <v>5</v>
      </c>
      <c r="F2890">
        <v>117</v>
      </c>
      <c r="G2890">
        <v>29</v>
      </c>
      <c r="H2890">
        <v>0.24786324786324801</v>
      </c>
      <c r="I2890" t="s">
        <v>20</v>
      </c>
    </row>
    <row r="2891" spans="1:9" x14ac:dyDescent="0.3">
      <c r="A2891">
        <v>2890</v>
      </c>
      <c r="B2891">
        <v>2011</v>
      </c>
      <c r="C2891" t="s">
        <v>27</v>
      </c>
      <c r="D2891" t="s">
        <v>19</v>
      </c>
      <c r="E2891">
        <v>5</v>
      </c>
      <c r="F2891">
        <v>117</v>
      </c>
      <c r="G2891">
        <v>29</v>
      </c>
      <c r="H2891">
        <v>0.24786324786324801</v>
      </c>
      <c r="I2891" t="s">
        <v>20</v>
      </c>
    </row>
    <row r="2892" spans="1:9" x14ac:dyDescent="0.3">
      <c r="A2892">
        <v>2891</v>
      </c>
      <c r="B2892">
        <v>2011</v>
      </c>
      <c r="C2892" t="s">
        <v>27</v>
      </c>
      <c r="D2892" t="s">
        <v>19</v>
      </c>
      <c r="E2892">
        <v>5</v>
      </c>
      <c r="F2892">
        <v>117</v>
      </c>
      <c r="G2892">
        <v>29</v>
      </c>
      <c r="H2892">
        <v>0.24786324786324801</v>
      </c>
      <c r="I2892" t="s">
        <v>20</v>
      </c>
    </row>
    <row r="2893" spans="1:9" x14ac:dyDescent="0.3">
      <c r="A2893">
        <v>2892</v>
      </c>
      <c r="B2893">
        <v>2011</v>
      </c>
      <c r="C2893" t="s">
        <v>27</v>
      </c>
      <c r="D2893" t="s">
        <v>19</v>
      </c>
      <c r="E2893">
        <v>5</v>
      </c>
      <c r="F2893">
        <v>117</v>
      </c>
      <c r="G2893">
        <v>29</v>
      </c>
      <c r="H2893">
        <v>0.24786324786324801</v>
      </c>
      <c r="I2893" t="s">
        <v>20</v>
      </c>
    </row>
    <row r="2894" spans="1:9" x14ac:dyDescent="0.3">
      <c r="A2894">
        <v>2893</v>
      </c>
      <c r="B2894">
        <v>2011</v>
      </c>
      <c r="C2894" t="s">
        <v>27</v>
      </c>
      <c r="D2894" t="s">
        <v>19</v>
      </c>
      <c r="E2894">
        <v>5</v>
      </c>
      <c r="F2894">
        <v>117</v>
      </c>
      <c r="G2894">
        <v>29</v>
      </c>
      <c r="H2894">
        <v>0.24786324786324801</v>
      </c>
      <c r="I2894" t="s">
        <v>20</v>
      </c>
    </row>
    <row r="2895" spans="1:9" x14ac:dyDescent="0.3">
      <c r="A2895">
        <v>2894</v>
      </c>
      <c r="B2895">
        <v>2011</v>
      </c>
      <c r="C2895" t="s">
        <v>27</v>
      </c>
      <c r="D2895" t="s">
        <v>19</v>
      </c>
      <c r="E2895">
        <v>5</v>
      </c>
      <c r="F2895">
        <v>117</v>
      </c>
      <c r="G2895">
        <v>29</v>
      </c>
      <c r="H2895">
        <v>0.24786324786324801</v>
      </c>
      <c r="I2895" t="s">
        <v>20</v>
      </c>
    </row>
    <row r="2896" spans="1:9" x14ac:dyDescent="0.3">
      <c r="A2896">
        <v>2895</v>
      </c>
      <c r="B2896">
        <v>2011</v>
      </c>
      <c r="C2896" t="s">
        <v>27</v>
      </c>
      <c r="D2896" t="s">
        <v>19</v>
      </c>
      <c r="E2896">
        <v>5</v>
      </c>
      <c r="F2896">
        <v>117</v>
      </c>
      <c r="G2896">
        <v>29</v>
      </c>
      <c r="H2896">
        <v>0.24786324786324801</v>
      </c>
      <c r="I2896" t="s">
        <v>20</v>
      </c>
    </row>
    <row r="2897" spans="1:9" x14ac:dyDescent="0.3">
      <c r="A2897">
        <v>2896</v>
      </c>
      <c r="B2897">
        <v>2011</v>
      </c>
      <c r="C2897" t="s">
        <v>27</v>
      </c>
      <c r="D2897" t="s">
        <v>19</v>
      </c>
      <c r="E2897">
        <v>5</v>
      </c>
      <c r="F2897">
        <v>117</v>
      </c>
      <c r="G2897">
        <v>29</v>
      </c>
      <c r="H2897">
        <v>0.24786324786324801</v>
      </c>
      <c r="I2897" t="s">
        <v>20</v>
      </c>
    </row>
    <row r="2898" spans="1:9" x14ac:dyDescent="0.3">
      <c r="A2898">
        <v>2897</v>
      </c>
      <c r="B2898">
        <v>2011</v>
      </c>
      <c r="C2898" t="s">
        <v>27</v>
      </c>
      <c r="D2898" t="s">
        <v>19</v>
      </c>
      <c r="E2898">
        <v>5</v>
      </c>
      <c r="F2898">
        <v>117</v>
      </c>
      <c r="G2898">
        <v>29</v>
      </c>
      <c r="H2898">
        <v>0.24786324786324801</v>
      </c>
      <c r="I2898" t="s">
        <v>20</v>
      </c>
    </row>
    <row r="2899" spans="1:9" x14ac:dyDescent="0.3">
      <c r="A2899">
        <v>2898</v>
      </c>
      <c r="B2899">
        <v>2011</v>
      </c>
      <c r="C2899" t="s">
        <v>27</v>
      </c>
      <c r="D2899" t="s">
        <v>19</v>
      </c>
      <c r="E2899">
        <v>5</v>
      </c>
      <c r="F2899">
        <v>117</v>
      </c>
      <c r="G2899">
        <v>29</v>
      </c>
      <c r="H2899">
        <v>0.24786324786324801</v>
      </c>
      <c r="I2899" t="s">
        <v>20</v>
      </c>
    </row>
    <row r="2900" spans="1:9" x14ac:dyDescent="0.3">
      <c r="A2900">
        <v>2899</v>
      </c>
      <c r="B2900">
        <v>2011</v>
      </c>
      <c r="C2900" t="s">
        <v>27</v>
      </c>
      <c r="D2900" t="s">
        <v>19</v>
      </c>
      <c r="E2900">
        <v>5</v>
      </c>
      <c r="F2900">
        <v>117</v>
      </c>
      <c r="G2900">
        <v>29</v>
      </c>
      <c r="H2900">
        <v>0.24786324786324801</v>
      </c>
      <c r="I2900" t="s">
        <v>20</v>
      </c>
    </row>
    <row r="2901" spans="1:9" x14ac:dyDescent="0.3">
      <c r="A2901">
        <v>2900</v>
      </c>
      <c r="B2901">
        <v>2011</v>
      </c>
      <c r="C2901" t="s">
        <v>27</v>
      </c>
      <c r="D2901" t="s">
        <v>19</v>
      </c>
      <c r="E2901">
        <v>5</v>
      </c>
      <c r="F2901">
        <v>117</v>
      </c>
      <c r="G2901">
        <v>29</v>
      </c>
      <c r="H2901">
        <v>0.24786324786324801</v>
      </c>
      <c r="I2901" t="s">
        <v>20</v>
      </c>
    </row>
    <row r="2902" spans="1:9" x14ac:dyDescent="0.3">
      <c r="A2902">
        <v>2901</v>
      </c>
      <c r="B2902">
        <v>2011</v>
      </c>
      <c r="C2902" t="s">
        <v>27</v>
      </c>
      <c r="D2902" t="s">
        <v>19</v>
      </c>
      <c r="E2902">
        <v>5</v>
      </c>
      <c r="F2902">
        <v>117</v>
      </c>
      <c r="G2902">
        <v>29</v>
      </c>
      <c r="H2902">
        <v>0.24786324786324801</v>
      </c>
      <c r="I2902" t="s">
        <v>20</v>
      </c>
    </row>
    <row r="2903" spans="1:9" x14ac:dyDescent="0.3">
      <c r="A2903">
        <v>2902</v>
      </c>
      <c r="B2903">
        <v>2011</v>
      </c>
      <c r="C2903" t="s">
        <v>27</v>
      </c>
      <c r="D2903" t="s">
        <v>19</v>
      </c>
      <c r="E2903">
        <v>5</v>
      </c>
      <c r="F2903">
        <v>117</v>
      </c>
      <c r="G2903">
        <v>29</v>
      </c>
      <c r="H2903">
        <v>0.24786324786324801</v>
      </c>
      <c r="I2903" t="s">
        <v>20</v>
      </c>
    </row>
    <row r="2904" spans="1:9" x14ac:dyDescent="0.3">
      <c r="A2904">
        <v>2903</v>
      </c>
      <c r="B2904">
        <v>2011</v>
      </c>
      <c r="C2904" t="s">
        <v>27</v>
      </c>
      <c r="D2904" t="s">
        <v>19</v>
      </c>
      <c r="E2904">
        <v>5</v>
      </c>
      <c r="F2904">
        <v>117</v>
      </c>
      <c r="G2904">
        <v>29</v>
      </c>
      <c r="H2904">
        <v>0.24786324786324801</v>
      </c>
      <c r="I2904" t="s">
        <v>20</v>
      </c>
    </row>
    <row r="2905" spans="1:9" x14ac:dyDescent="0.3">
      <c r="A2905">
        <v>2904</v>
      </c>
      <c r="B2905">
        <v>2011</v>
      </c>
      <c r="C2905" t="s">
        <v>27</v>
      </c>
      <c r="D2905" t="s">
        <v>19</v>
      </c>
      <c r="E2905">
        <v>5</v>
      </c>
      <c r="F2905">
        <v>117</v>
      </c>
      <c r="G2905">
        <v>29</v>
      </c>
      <c r="H2905">
        <v>0.24786324786324801</v>
      </c>
      <c r="I2905" t="s">
        <v>20</v>
      </c>
    </row>
    <row r="2906" spans="1:9" x14ac:dyDescent="0.3">
      <c r="A2906">
        <v>2905</v>
      </c>
      <c r="B2906">
        <v>2011</v>
      </c>
      <c r="C2906" t="s">
        <v>27</v>
      </c>
      <c r="D2906" t="s">
        <v>19</v>
      </c>
      <c r="E2906">
        <v>5</v>
      </c>
      <c r="F2906">
        <v>117</v>
      </c>
      <c r="G2906">
        <v>29</v>
      </c>
      <c r="H2906">
        <v>0.24786324786324801</v>
      </c>
      <c r="I2906" t="s">
        <v>20</v>
      </c>
    </row>
    <row r="2907" spans="1:9" x14ac:dyDescent="0.3">
      <c r="A2907">
        <v>2906</v>
      </c>
      <c r="B2907">
        <v>2011</v>
      </c>
      <c r="C2907" t="s">
        <v>27</v>
      </c>
      <c r="D2907" t="s">
        <v>19</v>
      </c>
      <c r="E2907">
        <v>5</v>
      </c>
      <c r="F2907">
        <v>117</v>
      </c>
      <c r="G2907">
        <v>29</v>
      </c>
      <c r="H2907">
        <v>0.24786324786324801</v>
      </c>
      <c r="I2907" t="s">
        <v>20</v>
      </c>
    </row>
    <row r="2908" spans="1:9" x14ac:dyDescent="0.3">
      <c r="A2908">
        <v>2907</v>
      </c>
      <c r="B2908">
        <v>2011</v>
      </c>
      <c r="C2908" t="s">
        <v>27</v>
      </c>
      <c r="D2908" t="s">
        <v>19</v>
      </c>
      <c r="E2908">
        <v>6</v>
      </c>
      <c r="F2908">
        <v>117</v>
      </c>
      <c r="G2908">
        <v>65</v>
      </c>
      <c r="H2908">
        <v>0.55555555555555602</v>
      </c>
      <c r="I2908" t="s">
        <v>20</v>
      </c>
    </row>
    <row r="2909" spans="1:9" x14ac:dyDescent="0.3">
      <c r="A2909">
        <v>2908</v>
      </c>
      <c r="B2909">
        <v>2011</v>
      </c>
      <c r="C2909" t="s">
        <v>27</v>
      </c>
      <c r="D2909" t="s">
        <v>19</v>
      </c>
      <c r="E2909">
        <v>6</v>
      </c>
      <c r="F2909">
        <v>117</v>
      </c>
      <c r="G2909">
        <v>65</v>
      </c>
      <c r="H2909">
        <v>0.55555555555555602</v>
      </c>
      <c r="I2909" t="s">
        <v>20</v>
      </c>
    </row>
    <row r="2910" spans="1:9" x14ac:dyDescent="0.3">
      <c r="A2910">
        <v>2909</v>
      </c>
      <c r="B2910">
        <v>2011</v>
      </c>
      <c r="C2910" t="s">
        <v>27</v>
      </c>
      <c r="D2910" t="s">
        <v>19</v>
      </c>
      <c r="E2910">
        <v>6</v>
      </c>
      <c r="F2910">
        <v>117</v>
      </c>
      <c r="G2910">
        <v>65</v>
      </c>
      <c r="H2910">
        <v>0.55555555555555602</v>
      </c>
      <c r="I2910" t="s">
        <v>20</v>
      </c>
    </row>
    <row r="2911" spans="1:9" x14ac:dyDescent="0.3">
      <c r="A2911">
        <v>2910</v>
      </c>
      <c r="B2911">
        <v>2011</v>
      </c>
      <c r="C2911" t="s">
        <v>27</v>
      </c>
      <c r="D2911" t="s">
        <v>19</v>
      </c>
      <c r="E2911">
        <v>6</v>
      </c>
      <c r="F2911">
        <v>117</v>
      </c>
      <c r="G2911">
        <v>65</v>
      </c>
      <c r="H2911">
        <v>0.55555555555555602</v>
      </c>
      <c r="I2911" t="s">
        <v>20</v>
      </c>
    </row>
    <row r="2912" spans="1:9" x14ac:dyDescent="0.3">
      <c r="A2912">
        <v>2911</v>
      </c>
      <c r="B2912">
        <v>2011</v>
      </c>
      <c r="C2912" t="s">
        <v>27</v>
      </c>
      <c r="D2912" t="s">
        <v>19</v>
      </c>
      <c r="E2912">
        <v>6</v>
      </c>
      <c r="F2912">
        <v>117</v>
      </c>
      <c r="G2912">
        <v>65</v>
      </c>
      <c r="H2912">
        <v>0.55555555555555602</v>
      </c>
      <c r="I2912" t="s">
        <v>20</v>
      </c>
    </row>
    <row r="2913" spans="1:9" x14ac:dyDescent="0.3">
      <c r="A2913">
        <v>2912</v>
      </c>
      <c r="B2913">
        <v>2011</v>
      </c>
      <c r="C2913" t="s">
        <v>27</v>
      </c>
      <c r="D2913" t="s">
        <v>19</v>
      </c>
      <c r="E2913">
        <v>6</v>
      </c>
      <c r="F2913">
        <v>117</v>
      </c>
      <c r="G2913">
        <v>65</v>
      </c>
      <c r="H2913">
        <v>0.55555555555555602</v>
      </c>
      <c r="I2913" t="s">
        <v>20</v>
      </c>
    </row>
    <row r="2914" spans="1:9" x14ac:dyDescent="0.3">
      <c r="A2914">
        <v>2913</v>
      </c>
      <c r="B2914">
        <v>2011</v>
      </c>
      <c r="C2914" t="s">
        <v>27</v>
      </c>
      <c r="D2914" t="s">
        <v>19</v>
      </c>
      <c r="E2914">
        <v>6</v>
      </c>
      <c r="F2914">
        <v>117</v>
      </c>
      <c r="G2914">
        <v>65</v>
      </c>
      <c r="H2914">
        <v>0.55555555555555602</v>
      </c>
      <c r="I2914" t="s">
        <v>20</v>
      </c>
    </row>
    <row r="2915" spans="1:9" x14ac:dyDescent="0.3">
      <c r="A2915">
        <v>2914</v>
      </c>
      <c r="B2915">
        <v>2011</v>
      </c>
      <c r="C2915" t="s">
        <v>27</v>
      </c>
      <c r="D2915" t="s">
        <v>19</v>
      </c>
      <c r="E2915">
        <v>6</v>
      </c>
      <c r="F2915">
        <v>117</v>
      </c>
      <c r="G2915">
        <v>65</v>
      </c>
      <c r="H2915">
        <v>0.55555555555555602</v>
      </c>
      <c r="I2915" t="s">
        <v>20</v>
      </c>
    </row>
    <row r="2916" spans="1:9" x14ac:dyDescent="0.3">
      <c r="A2916">
        <v>2915</v>
      </c>
      <c r="B2916">
        <v>2011</v>
      </c>
      <c r="C2916" t="s">
        <v>27</v>
      </c>
      <c r="D2916" t="s">
        <v>19</v>
      </c>
      <c r="E2916">
        <v>6</v>
      </c>
      <c r="F2916">
        <v>117</v>
      </c>
      <c r="G2916">
        <v>65</v>
      </c>
      <c r="H2916">
        <v>0.55555555555555602</v>
      </c>
      <c r="I2916" t="s">
        <v>20</v>
      </c>
    </row>
    <row r="2917" spans="1:9" x14ac:dyDescent="0.3">
      <c r="A2917">
        <v>2916</v>
      </c>
      <c r="B2917">
        <v>2011</v>
      </c>
      <c r="C2917" t="s">
        <v>27</v>
      </c>
      <c r="D2917" t="s">
        <v>19</v>
      </c>
      <c r="E2917">
        <v>6</v>
      </c>
      <c r="F2917">
        <v>117</v>
      </c>
      <c r="G2917">
        <v>65</v>
      </c>
      <c r="H2917">
        <v>0.55555555555555602</v>
      </c>
      <c r="I2917" t="s">
        <v>20</v>
      </c>
    </row>
    <row r="2918" spans="1:9" x14ac:dyDescent="0.3">
      <c r="A2918">
        <v>2917</v>
      </c>
      <c r="B2918">
        <v>2011</v>
      </c>
      <c r="C2918" t="s">
        <v>27</v>
      </c>
      <c r="D2918" t="s">
        <v>19</v>
      </c>
      <c r="E2918">
        <v>6</v>
      </c>
      <c r="F2918">
        <v>117</v>
      </c>
      <c r="G2918">
        <v>65</v>
      </c>
      <c r="H2918">
        <v>0.55555555555555602</v>
      </c>
      <c r="I2918" t="s">
        <v>20</v>
      </c>
    </row>
    <row r="2919" spans="1:9" x14ac:dyDescent="0.3">
      <c r="A2919">
        <v>2918</v>
      </c>
      <c r="B2919">
        <v>2011</v>
      </c>
      <c r="C2919" t="s">
        <v>27</v>
      </c>
      <c r="D2919" t="s">
        <v>19</v>
      </c>
      <c r="E2919">
        <v>6</v>
      </c>
      <c r="F2919">
        <v>117</v>
      </c>
      <c r="G2919">
        <v>65</v>
      </c>
      <c r="H2919">
        <v>0.55555555555555602</v>
      </c>
      <c r="I2919" t="s">
        <v>20</v>
      </c>
    </row>
    <row r="2920" spans="1:9" x14ac:dyDescent="0.3">
      <c r="A2920">
        <v>2919</v>
      </c>
      <c r="B2920">
        <v>2011</v>
      </c>
      <c r="C2920" t="s">
        <v>27</v>
      </c>
      <c r="D2920" t="s">
        <v>19</v>
      </c>
      <c r="E2920">
        <v>6</v>
      </c>
      <c r="F2920">
        <v>117</v>
      </c>
      <c r="G2920">
        <v>65</v>
      </c>
      <c r="H2920">
        <v>0.55555555555555602</v>
      </c>
      <c r="I2920" t="s">
        <v>20</v>
      </c>
    </row>
    <row r="2921" spans="1:9" x14ac:dyDescent="0.3">
      <c r="A2921">
        <v>2920</v>
      </c>
      <c r="B2921">
        <v>2011</v>
      </c>
      <c r="C2921" t="s">
        <v>27</v>
      </c>
      <c r="D2921" t="s">
        <v>19</v>
      </c>
      <c r="E2921">
        <v>6</v>
      </c>
      <c r="F2921">
        <v>117</v>
      </c>
      <c r="G2921">
        <v>65</v>
      </c>
      <c r="H2921">
        <v>0.55555555555555602</v>
      </c>
      <c r="I2921" t="s">
        <v>20</v>
      </c>
    </row>
    <row r="2922" spans="1:9" x14ac:dyDescent="0.3">
      <c r="A2922">
        <v>2921</v>
      </c>
      <c r="B2922">
        <v>2011</v>
      </c>
      <c r="C2922" t="s">
        <v>27</v>
      </c>
      <c r="D2922" t="s">
        <v>19</v>
      </c>
      <c r="E2922">
        <v>6</v>
      </c>
      <c r="F2922">
        <v>117</v>
      </c>
      <c r="G2922">
        <v>65</v>
      </c>
      <c r="H2922">
        <v>0.55555555555555602</v>
      </c>
      <c r="I2922" t="s">
        <v>20</v>
      </c>
    </row>
    <row r="2923" spans="1:9" x14ac:dyDescent="0.3">
      <c r="A2923">
        <v>2922</v>
      </c>
      <c r="B2923">
        <v>2011</v>
      </c>
      <c r="C2923" t="s">
        <v>27</v>
      </c>
      <c r="D2923" t="s">
        <v>19</v>
      </c>
      <c r="E2923">
        <v>6</v>
      </c>
      <c r="F2923">
        <v>117</v>
      </c>
      <c r="G2923">
        <v>65</v>
      </c>
      <c r="H2923">
        <v>0.55555555555555602</v>
      </c>
      <c r="I2923" t="s">
        <v>20</v>
      </c>
    </row>
    <row r="2924" spans="1:9" x14ac:dyDescent="0.3">
      <c r="A2924">
        <v>2923</v>
      </c>
      <c r="B2924">
        <v>2011</v>
      </c>
      <c r="C2924" t="s">
        <v>27</v>
      </c>
      <c r="D2924" t="s">
        <v>19</v>
      </c>
      <c r="E2924">
        <v>6</v>
      </c>
      <c r="F2924">
        <v>117</v>
      </c>
      <c r="G2924">
        <v>65</v>
      </c>
      <c r="H2924">
        <v>0.55555555555555602</v>
      </c>
      <c r="I2924" t="s">
        <v>20</v>
      </c>
    </row>
    <row r="2925" spans="1:9" x14ac:dyDescent="0.3">
      <c r="A2925">
        <v>2924</v>
      </c>
      <c r="B2925">
        <v>2011</v>
      </c>
      <c r="C2925" t="s">
        <v>27</v>
      </c>
      <c r="D2925" t="s">
        <v>19</v>
      </c>
      <c r="E2925">
        <v>6</v>
      </c>
      <c r="F2925">
        <v>117</v>
      </c>
      <c r="G2925">
        <v>65</v>
      </c>
      <c r="H2925">
        <v>0.55555555555555602</v>
      </c>
      <c r="I2925" t="s">
        <v>20</v>
      </c>
    </row>
    <row r="2926" spans="1:9" x14ac:dyDescent="0.3">
      <c r="A2926">
        <v>2925</v>
      </c>
      <c r="B2926">
        <v>2011</v>
      </c>
      <c r="C2926" t="s">
        <v>27</v>
      </c>
      <c r="D2926" t="s">
        <v>19</v>
      </c>
      <c r="E2926">
        <v>6</v>
      </c>
      <c r="F2926">
        <v>117</v>
      </c>
      <c r="G2926">
        <v>65</v>
      </c>
      <c r="H2926">
        <v>0.55555555555555602</v>
      </c>
      <c r="I2926" t="s">
        <v>20</v>
      </c>
    </row>
    <row r="2927" spans="1:9" x14ac:dyDescent="0.3">
      <c r="A2927">
        <v>2926</v>
      </c>
      <c r="B2927">
        <v>2011</v>
      </c>
      <c r="C2927" t="s">
        <v>27</v>
      </c>
      <c r="D2927" t="s">
        <v>19</v>
      </c>
      <c r="E2927">
        <v>6</v>
      </c>
      <c r="F2927">
        <v>117</v>
      </c>
      <c r="G2927">
        <v>65</v>
      </c>
      <c r="H2927">
        <v>0.55555555555555602</v>
      </c>
      <c r="I2927" t="s">
        <v>20</v>
      </c>
    </row>
    <row r="2928" spans="1:9" x14ac:dyDescent="0.3">
      <c r="A2928">
        <v>2927</v>
      </c>
      <c r="B2928">
        <v>2011</v>
      </c>
      <c r="C2928" t="s">
        <v>27</v>
      </c>
      <c r="D2928" t="s">
        <v>19</v>
      </c>
      <c r="E2928">
        <v>6</v>
      </c>
      <c r="F2928">
        <v>117</v>
      </c>
      <c r="G2928">
        <v>65</v>
      </c>
      <c r="H2928">
        <v>0.55555555555555602</v>
      </c>
      <c r="I2928" t="s">
        <v>20</v>
      </c>
    </row>
    <row r="2929" spans="1:9" x14ac:dyDescent="0.3">
      <c r="A2929">
        <v>2928</v>
      </c>
      <c r="B2929">
        <v>2011</v>
      </c>
      <c r="C2929" t="s">
        <v>27</v>
      </c>
      <c r="D2929" t="s">
        <v>19</v>
      </c>
      <c r="E2929">
        <v>6</v>
      </c>
      <c r="F2929">
        <v>117</v>
      </c>
      <c r="G2929">
        <v>65</v>
      </c>
      <c r="H2929">
        <v>0.55555555555555602</v>
      </c>
      <c r="I2929" t="s">
        <v>20</v>
      </c>
    </row>
    <row r="2930" spans="1:9" x14ac:dyDescent="0.3">
      <c r="A2930">
        <v>2929</v>
      </c>
      <c r="B2930">
        <v>2011</v>
      </c>
      <c r="C2930" t="s">
        <v>27</v>
      </c>
      <c r="D2930" t="s">
        <v>19</v>
      </c>
      <c r="E2930">
        <v>6</v>
      </c>
      <c r="F2930">
        <v>117</v>
      </c>
      <c r="G2930">
        <v>65</v>
      </c>
      <c r="H2930">
        <v>0.55555555555555602</v>
      </c>
      <c r="I2930" t="s">
        <v>20</v>
      </c>
    </row>
    <row r="2931" spans="1:9" x14ac:dyDescent="0.3">
      <c r="A2931">
        <v>2930</v>
      </c>
      <c r="B2931">
        <v>2011</v>
      </c>
      <c r="C2931" t="s">
        <v>27</v>
      </c>
      <c r="D2931" t="s">
        <v>19</v>
      </c>
      <c r="E2931">
        <v>6</v>
      </c>
      <c r="F2931">
        <v>117</v>
      </c>
      <c r="G2931">
        <v>65</v>
      </c>
      <c r="H2931">
        <v>0.55555555555555602</v>
      </c>
      <c r="I2931" t="s">
        <v>20</v>
      </c>
    </row>
    <row r="2932" spans="1:9" x14ac:dyDescent="0.3">
      <c r="A2932">
        <v>2931</v>
      </c>
      <c r="B2932">
        <v>2011</v>
      </c>
      <c r="C2932" t="s">
        <v>27</v>
      </c>
      <c r="D2932" t="s">
        <v>19</v>
      </c>
      <c r="E2932">
        <v>6</v>
      </c>
      <c r="F2932">
        <v>117</v>
      </c>
      <c r="G2932">
        <v>65</v>
      </c>
      <c r="H2932">
        <v>0.55555555555555602</v>
      </c>
      <c r="I2932" t="s">
        <v>20</v>
      </c>
    </row>
    <row r="2933" spans="1:9" x14ac:dyDescent="0.3">
      <c r="A2933">
        <v>2932</v>
      </c>
      <c r="B2933">
        <v>2011</v>
      </c>
      <c r="C2933" t="s">
        <v>27</v>
      </c>
      <c r="D2933" t="s">
        <v>19</v>
      </c>
      <c r="E2933">
        <v>6</v>
      </c>
      <c r="F2933">
        <v>117</v>
      </c>
      <c r="G2933">
        <v>65</v>
      </c>
      <c r="H2933">
        <v>0.55555555555555602</v>
      </c>
      <c r="I2933" t="s">
        <v>20</v>
      </c>
    </row>
    <row r="2934" spans="1:9" x14ac:dyDescent="0.3">
      <c r="A2934">
        <v>2933</v>
      </c>
      <c r="B2934">
        <v>2011</v>
      </c>
      <c r="C2934" t="s">
        <v>27</v>
      </c>
      <c r="D2934" t="s">
        <v>19</v>
      </c>
      <c r="E2934">
        <v>6</v>
      </c>
      <c r="F2934">
        <v>117</v>
      </c>
      <c r="G2934">
        <v>65</v>
      </c>
      <c r="H2934">
        <v>0.55555555555555602</v>
      </c>
      <c r="I2934" t="s">
        <v>20</v>
      </c>
    </row>
    <row r="2935" spans="1:9" x14ac:dyDescent="0.3">
      <c r="A2935">
        <v>2934</v>
      </c>
      <c r="B2935">
        <v>2011</v>
      </c>
      <c r="C2935" t="s">
        <v>27</v>
      </c>
      <c r="D2935" t="s">
        <v>19</v>
      </c>
      <c r="E2935">
        <v>6</v>
      </c>
      <c r="F2935">
        <v>117</v>
      </c>
      <c r="G2935">
        <v>65</v>
      </c>
      <c r="H2935">
        <v>0.55555555555555602</v>
      </c>
      <c r="I2935" t="s">
        <v>20</v>
      </c>
    </row>
    <row r="2936" spans="1:9" x14ac:dyDescent="0.3">
      <c r="A2936">
        <v>2935</v>
      </c>
      <c r="B2936">
        <v>2011</v>
      </c>
      <c r="C2936" t="s">
        <v>27</v>
      </c>
      <c r="D2936" t="s">
        <v>19</v>
      </c>
      <c r="E2936">
        <v>6</v>
      </c>
      <c r="F2936">
        <v>117</v>
      </c>
      <c r="G2936">
        <v>65</v>
      </c>
      <c r="H2936">
        <v>0.55555555555555602</v>
      </c>
      <c r="I2936" t="s">
        <v>20</v>
      </c>
    </row>
    <row r="2937" spans="1:9" x14ac:dyDescent="0.3">
      <c r="A2937">
        <v>2936</v>
      </c>
      <c r="B2937">
        <v>2011</v>
      </c>
      <c r="C2937" t="s">
        <v>27</v>
      </c>
      <c r="D2937" t="s">
        <v>19</v>
      </c>
      <c r="E2937">
        <v>6</v>
      </c>
      <c r="F2937">
        <v>117</v>
      </c>
      <c r="G2937">
        <v>65</v>
      </c>
      <c r="H2937">
        <v>0.55555555555555602</v>
      </c>
      <c r="I2937" t="s">
        <v>20</v>
      </c>
    </row>
    <row r="2938" spans="1:9" x14ac:dyDescent="0.3">
      <c r="A2938">
        <v>2937</v>
      </c>
      <c r="B2938">
        <v>2011</v>
      </c>
      <c r="C2938" t="s">
        <v>27</v>
      </c>
      <c r="D2938" t="s">
        <v>19</v>
      </c>
      <c r="E2938">
        <v>6</v>
      </c>
      <c r="F2938">
        <v>117</v>
      </c>
      <c r="G2938">
        <v>65</v>
      </c>
      <c r="H2938">
        <v>0.55555555555555602</v>
      </c>
      <c r="I2938" t="s">
        <v>20</v>
      </c>
    </row>
    <row r="2939" spans="1:9" x14ac:dyDescent="0.3">
      <c r="A2939">
        <v>2938</v>
      </c>
      <c r="B2939">
        <v>2011</v>
      </c>
      <c r="C2939" t="s">
        <v>27</v>
      </c>
      <c r="D2939" t="s">
        <v>19</v>
      </c>
      <c r="E2939">
        <v>6</v>
      </c>
      <c r="F2939">
        <v>117</v>
      </c>
      <c r="G2939">
        <v>65</v>
      </c>
      <c r="H2939">
        <v>0.55555555555555602</v>
      </c>
      <c r="I2939" t="s">
        <v>20</v>
      </c>
    </row>
    <row r="2940" spans="1:9" x14ac:dyDescent="0.3">
      <c r="A2940">
        <v>2939</v>
      </c>
      <c r="B2940">
        <v>2011</v>
      </c>
      <c r="C2940" t="s">
        <v>27</v>
      </c>
      <c r="D2940" t="s">
        <v>19</v>
      </c>
      <c r="E2940">
        <v>6</v>
      </c>
      <c r="F2940">
        <v>117</v>
      </c>
      <c r="G2940">
        <v>65</v>
      </c>
      <c r="H2940">
        <v>0.55555555555555602</v>
      </c>
      <c r="I2940" t="s">
        <v>20</v>
      </c>
    </row>
    <row r="2941" spans="1:9" x14ac:dyDescent="0.3">
      <c r="A2941">
        <v>2940</v>
      </c>
      <c r="B2941">
        <v>2011</v>
      </c>
      <c r="C2941" t="s">
        <v>27</v>
      </c>
      <c r="D2941" t="s">
        <v>19</v>
      </c>
      <c r="E2941">
        <v>6</v>
      </c>
      <c r="F2941">
        <v>117</v>
      </c>
      <c r="G2941">
        <v>65</v>
      </c>
      <c r="H2941">
        <v>0.55555555555555602</v>
      </c>
      <c r="I2941" t="s">
        <v>20</v>
      </c>
    </row>
    <row r="2942" spans="1:9" x14ac:dyDescent="0.3">
      <c r="A2942">
        <v>2941</v>
      </c>
      <c r="B2942">
        <v>2011</v>
      </c>
      <c r="C2942" t="s">
        <v>27</v>
      </c>
      <c r="D2942" t="s">
        <v>19</v>
      </c>
      <c r="E2942">
        <v>6</v>
      </c>
      <c r="F2942">
        <v>117</v>
      </c>
      <c r="G2942">
        <v>65</v>
      </c>
      <c r="H2942">
        <v>0.55555555555555602</v>
      </c>
      <c r="I2942" t="s">
        <v>20</v>
      </c>
    </row>
    <row r="2943" spans="1:9" x14ac:dyDescent="0.3">
      <c r="A2943">
        <v>2942</v>
      </c>
      <c r="B2943">
        <v>2011</v>
      </c>
      <c r="C2943" t="s">
        <v>27</v>
      </c>
      <c r="D2943" t="s">
        <v>19</v>
      </c>
      <c r="E2943">
        <v>6</v>
      </c>
      <c r="F2943">
        <v>117</v>
      </c>
      <c r="G2943">
        <v>65</v>
      </c>
      <c r="H2943">
        <v>0.55555555555555602</v>
      </c>
      <c r="I2943" t="s">
        <v>20</v>
      </c>
    </row>
    <row r="2944" spans="1:9" x14ac:dyDescent="0.3">
      <c r="A2944">
        <v>2943</v>
      </c>
      <c r="B2944">
        <v>2011</v>
      </c>
      <c r="C2944" t="s">
        <v>27</v>
      </c>
      <c r="D2944" t="s">
        <v>19</v>
      </c>
      <c r="E2944">
        <v>6</v>
      </c>
      <c r="F2944">
        <v>117</v>
      </c>
      <c r="G2944">
        <v>65</v>
      </c>
      <c r="H2944">
        <v>0.55555555555555602</v>
      </c>
      <c r="I2944" t="s">
        <v>20</v>
      </c>
    </row>
    <row r="2945" spans="1:9" x14ac:dyDescent="0.3">
      <c r="A2945">
        <v>2944</v>
      </c>
      <c r="B2945">
        <v>2011</v>
      </c>
      <c r="C2945" t="s">
        <v>27</v>
      </c>
      <c r="D2945" t="s">
        <v>19</v>
      </c>
      <c r="E2945">
        <v>6</v>
      </c>
      <c r="F2945">
        <v>117</v>
      </c>
      <c r="G2945">
        <v>65</v>
      </c>
      <c r="H2945">
        <v>0.55555555555555602</v>
      </c>
      <c r="I2945" t="s">
        <v>20</v>
      </c>
    </row>
    <row r="2946" spans="1:9" x14ac:dyDescent="0.3">
      <c r="A2946">
        <v>2945</v>
      </c>
      <c r="B2946">
        <v>2011</v>
      </c>
      <c r="C2946" t="s">
        <v>27</v>
      </c>
      <c r="D2946" t="s">
        <v>19</v>
      </c>
      <c r="E2946">
        <v>6</v>
      </c>
      <c r="F2946">
        <v>117</v>
      </c>
      <c r="G2946">
        <v>65</v>
      </c>
      <c r="H2946">
        <v>0.55555555555555602</v>
      </c>
      <c r="I2946" t="s">
        <v>20</v>
      </c>
    </row>
    <row r="2947" spans="1:9" x14ac:dyDescent="0.3">
      <c r="A2947">
        <v>2946</v>
      </c>
      <c r="B2947">
        <v>2011</v>
      </c>
      <c r="C2947" t="s">
        <v>27</v>
      </c>
      <c r="D2947" t="s">
        <v>19</v>
      </c>
      <c r="E2947">
        <v>6</v>
      </c>
      <c r="F2947">
        <v>117</v>
      </c>
      <c r="G2947">
        <v>65</v>
      </c>
      <c r="H2947">
        <v>0.55555555555555602</v>
      </c>
      <c r="I2947" t="s">
        <v>20</v>
      </c>
    </row>
    <row r="2948" spans="1:9" x14ac:dyDescent="0.3">
      <c r="A2948">
        <v>2947</v>
      </c>
      <c r="B2948">
        <v>2011</v>
      </c>
      <c r="C2948" t="s">
        <v>27</v>
      </c>
      <c r="D2948" t="s">
        <v>19</v>
      </c>
      <c r="E2948">
        <v>6</v>
      </c>
      <c r="F2948">
        <v>117</v>
      </c>
      <c r="G2948">
        <v>65</v>
      </c>
      <c r="H2948">
        <v>0.55555555555555602</v>
      </c>
      <c r="I2948" t="s">
        <v>20</v>
      </c>
    </row>
    <row r="2949" spans="1:9" x14ac:dyDescent="0.3">
      <c r="A2949">
        <v>2948</v>
      </c>
      <c r="B2949">
        <v>2011</v>
      </c>
      <c r="C2949" t="s">
        <v>27</v>
      </c>
      <c r="D2949" t="s">
        <v>19</v>
      </c>
      <c r="E2949">
        <v>6</v>
      </c>
      <c r="F2949">
        <v>117</v>
      </c>
      <c r="G2949">
        <v>65</v>
      </c>
      <c r="H2949">
        <v>0.55555555555555602</v>
      </c>
      <c r="I2949" t="s">
        <v>20</v>
      </c>
    </row>
    <row r="2950" spans="1:9" x14ac:dyDescent="0.3">
      <c r="A2950">
        <v>2949</v>
      </c>
      <c r="B2950">
        <v>2011</v>
      </c>
      <c r="C2950" t="s">
        <v>27</v>
      </c>
      <c r="D2950" t="s">
        <v>19</v>
      </c>
      <c r="E2950">
        <v>6</v>
      </c>
      <c r="F2950">
        <v>117</v>
      </c>
      <c r="G2950">
        <v>65</v>
      </c>
      <c r="H2950">
        <v>0.55555555555555602</v>
      </c>
      <c r="I2950" t="s">
        <v>20</v>
      </c>
    </row>
    <row r="2951" spans="1:9" x14ac:dyDescent="0.3">
      <c r="A2951">
        <v>2950</v>
      </c>
      <c r="B2951">
        <v>2011</v>
      </c>
      <c r="C2951" t="s">
        <v>27</v>
      </c>
      <c r="D2951" t="s">
        <v>19</v>
      </c>
      <c r="E2951">
        <v>6</v>
      </c>
      <c r="F2951">
        <v>117</v>
      </c>
      <c r="G2951">
        <v>65</v>
      </c>
      <c r="H2951">
        <v>0.55555555555555602</v>
      </c>
      <c r="I2951" t="s">
        <v>20</v>
      </c>
    </row>
    <row r="2952" spans="1:9" x14ac:dyDescent="0.3">
      <c r="A2952">
        <v>2951</v>
      </c>
      <c r="B2952">
        <v>2011</v>
      </c>
      <c r="C2952" t="s">
        <v>27</v>
      </c>
      <c r="D2952" t="s">
        <v>19</v>
      </c>
      <c r="E2952">
        <v>6</v>
      </c>
      <c r="F2952">
        <v>117</v>
      </c>
      <c r="G2952">
        <v>65</v>
      </c>
      <c r="H2952">
        <v>0.55555555555555602</v>
      </c>
      <c r="I2952" t="s">
        <v>20</v>
      </c>
    </row>
    <row r="2953" spans="1:9" x14ac:dyDescent="0.3">
      <c r="A2953">
        <v>2952</v>
      </c>
      <c r="B2953">
        <v>2011</v>
      </c>
      <c r="C2953" t="s">
        <v>27</v>
      </c>
      <c r="D2953" t="s">
        <v>19</v>
      </c>
      <c r="E2953">
        <v>6</v>
      </c>
      <c r="F2953">
        <v>117</v>
      </c>
      <c r="G2953">
        <v>65</v>
      </c>
      <c r="H2953">
        <v>0.55555555555555602</v>
      </c>
      <c r="I2953" t="s">
        <v>20</v>
      </c>
    </row>
    <row r="2954" spans="1:9" x14ac:dyDescent="0.3">
      <c r="A2954">
        <v>2953</v>
      </c>
      <c r="B2954">
        <v>2011</v>
      </c>
      <c r="C2954" t="s">
        <v>27</v>
      </c>
      <c r="D2954" t="s">
        <v>19</v>
      </c>
      <c r="E2954">
        <v>6</v>
      </c>
      <c r="F2954">
        <v>117</v>
      </c>
      <c r="G2954">
        <v>65</v>
      </c>
      <c r="H2954">
        <v>0.55555555555555602</v>
      </c>
      <c r="I2954" t="s">
        <v>20</v>
      </c>
    </row>
    <row r="2955" spans="1:9" x14ac:dyDescent="0.3">
      <c r="A2955">
        <v>2954</v>
      </c>
      <c r="B2955">
        <v>2011</v>
      </c>
      <c r="C2955" t="s">
        <v>27</v>
      </c>
      <c r="D2955" t="s">
        <v>19</v>
      </c>
      <c r="E2955">
        <v>6</v>
      </c>
      <c r="F2955">
        <v>117</v>
      </c>
      <c r="G2955">
        <v>65</v>
      </c>
      <c r="H2955">
        <v>0.55555555555555602</v>
      </c>
      <c r="I2955" t="s">
        <v>20</v>
      </c>
    </row>
    <row r="2956" spans="1:9" x14ac:dyDescent="0.3">
      <c r="A2956">
        <v>2955</v>
      </c>
      <c r="B2956">
        <v>2011</v>
      </c>
      <c r="C2956" t="s">
        <v>27</v>
      </c>
      <c r="D2956" t="s">
        <v>19</v>
      </c>
      <c r="E2956">
        <v>6</v>
      </c>
      <c r="F2956">
        <v>117</v>
      </c>
      <c r="G2956">
        <v>65</v>
      </c>
      <c r="H2956">
        <v>0.55555555555555602</v>
      </c>
      <c r="I2956" t="s">
        <v>20</v>
      </c>
    </row>
    <row r="2957" spans="1:9" x14ac:dyDescent="0.3">
      <c r="A2957">
        <v>2956</v>
      </c>
      <c r="B2957">
        <v>2011</v>
      </c>
      <c r="C2957" t="s">
        <v>27</v>
      </c>
      <c r="D2957" t="s">
        <v>19</v>
      </c>
      <c r="E2957">
        <v>6</v>
      </c>
      <c r="F2957">
        <v>117</v>
      </c>
      <c r="G2957">
        <v>65</v>
      </c>
      <c r="H2957">
        <v>0.55555555555555602</v>
      </c>
      <c r="I2957" t="s">
        <v>20</v>
      </c>
    </row>
    <row r="2958" spans="1:9" x14ac:dyDescent="0.3">
      <c r="A2958">
        <v>2957</v>
      </c>
      <c r="B2958">
        <v>2011</v>
      </c>
      <c r="C2958" t="s">
        <v>27</v>
      </c>
      <c r="D2958" t="s">
        <v>19</v>
      </c>
      <c r="E2958">
        <v>6</v>
      </c>
      <c r="F2958">
        <v>117</v>
      </c>
      <c r="G2958">
        <v>65</v>
      </c>
      <c r="H2958">
        <v>0.55555555555555602</v>
      </c>
      <c r="I2958" t="s">
        <v>20</v>
      </c>
    </row>
    <row r="2959" spans="1:9" x14ac:dyDescent="0.3">
      <c r="A2959">
        <v>2958</v>
      </c>
      <c r="B2959">
        <v>2011</v>
      </c>
      <c r="C2959" t="s">
        <v>27</v>
      </c>
      <c r="D2959" t="s">
        <v>19</v>
      </c>
      <c r="E2959">
        <v>6</v>
      </c>
      <c r="F2959">
        <v>117</v>
      </c>
      <c r="G2959">
        <v>65</v>
      </c>
      <c r="H2959">
        <v>0.55555555555555602</v>
      </c>
      <c r="I2959" t="s">
        <v>20</v>
      </c>
    </row>
    <row r="2960" spans="1:9" x14ac:dyDescent="0.3">
      <c r="A2960">
        <v>2959</v>
      </c>
      <c r="B2960">
        <v>2011</v>
      </c>
      <c r="C2960" t="s">
        <v>27</v>
      </c>
      <c r="D2960" t="s">
        <v>19</v>
      </c>
      <c r="E2960">
        <v>6</v>
      </c>
      <c r="F2960">
        <v>117</v>
      </c>
      <c r="G2960">
        <v>65</v>
      </c>
      <c r="H2960">
        <v>0.55555555555555602</v>
      </c>
      <c r="I2960" t="s">
        <v>20</v>
      </c>
    </row>
    <row r="2961" spans="1:9" x14ac:dyDescent="0.3">
      <c r="A2961">
        <v>2960</v>
      </c>
      <c r="B2961">
        <v>2011</v>
      </c>
      <c r="C2961" t="s">
        <v>27</v>
      </c>
      <c r="D2961" t="s">
        <v>19</v>
      </c>
      <c r="E2961">
        <v>6</v>
      </c>
      <c r="F2961">
        <v>117</v>
      </c>
      <c r="G2961">
        <v>65</v>
      </c>
      <c r="H2961">
        <v>0.55555555555555602</v>
      </c>
      <c r="I2961" t="s">
        <v>20</v>
      </c>
    </row>
    <row r="2962" spans="1:9" x14ac:dyDescent="0.3">
      <c r="A2962">
        <v>2961</v>
      </c>
      <c r="B2962">
        <v>2011</v>
      </c>
      <c r="C2962" t="s">
        <v>27</v>
      </c>
      <c r="D2962" t="s">
        <v>19</v>
      </c>
      <c r="E2962">
        <v>6</v>
      </c>
      <c r="F2962">
        <v>117</v>
      </c>
      <c r="G2962">
        <v>65</v>
      </c>
      <c r="H2962">
        <v>0.55555555555555602</v>
      </c>
      <c r="I2962" t="s">
        <v>20</v>
      </c>
    </row>
    <row r="2963" spans="1:9" x14ac:dyDescent="0.3">
      <c r="A2963">
        <v>2962</v>
      </c>
      <c r="B2963">
        <v>2011</v>
      </c>
      <c r="C2963" t="s">
        <v>27</v>
      </c>
      <c r="D2963" t="s">
        <v>19</v>
      </c>
      <c r="E2963">
        <v>6</v>
      </c>
      <c r="F2963">
        <v>117</v>
      </c>
      <c r="G2963">
        <v>65</v>
      </c>
      <c r="H2963">
        <v>0.55555555555555602</v>
      </c>
      <c r="I2963" t="s">
        <v>20</v>
      </c>
    </row>
    <row r="2964" spans="1:9" x14ac:dyDescent="0.3">
      <c r="A2964">
        <v>2963</v>
      </c>
      <c r="B2964">
        <v>2011</v>
      </c>
      <c r="C2964" t="s">
        <v>27</v>
      </c>
      <c r="D2964" t="s">
        <v>19</v>
      </c>
      <c r="E2964">
        <v>6</v>
      </c>
      <c r="F2964">
        <v>117</v>
      </c>
      <c r="G2964">
        <v>65</v>
      </c>
      <c r="H2964">
        <v>0.55555555555555602</v>
      </c>
      <c r="I2964" t="s">
        <v>20</v>
      </c>
    </row>
    <row r="2965" spans="1:9" x14ac:dyDescent="0.3">
      <c r="A2965">
        <v>2964</v>
      </c>
      <c r="B2965">
        <v>2011</v>
      </c>
      <c r="C2965" t="s">
        <v>27</v>
      </c>
      <c r="D2965" t="s">
        <v>19</v>
      </c>
      <c r="E2965">
        <v>6</v>
      </c>
      <c r="F2965">
        <v>117</v>
      </c>
      <c r="G2965">
        <v>65</v>
      </c>
      <c r="H2965">
        <v>0.55555555555555602</v>
      </c>
      <c r="I2965" t="s">
        <v>20</v>
      </c>
    </row>
    <row r="2966" spans="1:9" x14ac:dyDescent="0.3">
      <c r="A2966">
        <v>2965</v>
      </c>
      <c r="B2966">
        <v>2011</v>
      </c>
      <c r="C2966" t="s">
        <v>27</v>
      </c>
      <c r="D2966" t="s">
        <v>19</v>
      </c>
      <c r="E2966">
        <v>6</v>
      </c>
      <c r="F2966">
        <v>117</v>
      </c>
      <c r="G2966">
        <v>65</v>
      </c>
      <c r="H2966">
        <v>0.55555555555555602</v>
      </c>
      <c r="I2966" t="s">
        <v>20</v>
      </c>
    </row>
    <row r="2967" spans="1:9" x14ac:dyDescent="0.3">
      <c r="A2967">
        <v>2966</v>
      </c>
      <c r="B2967">
        <v>2011</v>
      </c>
      <c r="C2967" t="s">
        <v>27</v>
      </c>
      <c r="D2967" t="s">
        <v>19</v>
      </c>
      <c r="E2967">
        <v>6</v>
      </c>
      <c r="F2967">
        <v>117</v>
      </c>
      <c r="G2967">
        <v>65</v>
      </c>
      <c r="H2967">
        <v>0.55555555555555602</v>
      </c>
      <c r="I2967" t="s">
        <v>20</v>
      </c>
    </row>
    <row r="2968" spans="1:9" x14ac:dyDescent="0.3">
      <c r="A2968">
        <v>2967</v>
      </c>
      <c r="B2968">
        <v>2011</v>
      </c>
      <c r="C2968" t="s">
        <v>27</v>
      </c>
      <c r="D2968" t="s">
        <v>19</v>
      </c>
      <c r="E2968">
        <v>6</v>
      </c>
      <c r="F2968">
        <v>117</v>
      </c>
      <c r="G2968">
        <v>65</v>
      </c>
      <c r="H2968">
        <v>0.55555555555555602</v>
      </c>
      <c r="I2968" t="s">
        <v>20</v>
      </c>
    </row>
    <row r="2969" spans="1:9" x14ac:dyDescent="0.3">
      <c r="A2969">
        <v>2968</v>
      </c>
      <c r="B2969">
        <v>2011</v>
      </c>
      <c r="C2969" t="s">
        <v>27</v>
      </c>
      <c r="D2969" t="s">
        <v>19</v>
      </c>
      <c r="E2969">
        <v>6</v>
      </c>
      <c r="F2969">
        <v>117</v>
      </c>
      <c r="G2969">
        <v>65</v>
      </c>
      <c r="H2969">
        <v>0.55555555555555602</v>
      </c>
      <c r="I2969" t="s">
        <v>20</v>
      </c>
    </row>
    <row r="2970" spans="1:9" x14ac:dyDescent="0.3">
      <c r="A2970">
        <v>2969</v>
      </c>
      <c r="B2970">
        <v>2011</v>
      </c>
      <c r="C2970" t="s">
        <v>27</v>
      </c>
      <c r="D2970" t="s">
        <v>19</v>
      </c>
      <c r="E2970">
        <v>6</v>
      </c>
      <c r="F2970">
        <v>117</v>
      </c>
      <c r="G2970">
        <v>65</v>
      </c>
      <c r="H2970">
        <v>0.55555555555555602</v>
      </c>
      <c r="I2970" t="s">
        <v>20</v>
      </c>
    </row>
    <row r="2971" spans="1:9" x14ac:dyDescent="0.3">
      <c r="A2971">
        <v>2970</v>
      </c>
      <c r="B2971">
        <v>2011</v>
      </c>
      <c r="C2971" t="s">
        <v>27</v>
      </c>
      <c r="D2971" t="s">
        <v>19</v>
      </c>
      <c r="E2971">
        <v>6</v>
      </c>
      <c r="F2971">
        <v>117</v>
      </c>
      <c r="G2971">
        <v>65</v>
      </c>
      <c r="H2971">
        <v>0.55555555555555602</v>
      </c>
      <c r="I2971" t="s">
        <v>20</v>
      </c>
    </row>
    <row r="2972" spans="1:9" x14ac:dyDescent="0.3">
      <c r="A2972">
        <v>2971</v>
      </c>
      <c r="B2972">
        <v>2011</v>
      </c>
      <c r="C2972" t="s">
        <v>27</v>
      </c>
      <c r="D2972" t="s">
        <v>19</v>
      </c>
      <c r="E2972">
        <v>6</v>
      </c>
      <c r="F2972">
        <v>117</v>
      </c>
      <c r="G2972">
        <v>65</v>
      </c>
      <c r="H2972">
        <v>0.55555555555555602</v>
      </c>
      <c r="I2972" t="s">
        <v>20</v>
      </c>
    </row>
    <row r="2973" spans="1:9" x14ac:dyDescent="0.3">
      <c r="A2973">
        <v>2972</v>
      </c>
      <c r="B2973">
        <v>2011</v>
      </c>
      <c r="C2973" t="s">
        <v>27</v>
      </c>
      <c r="D2973" t="s">
        <v>19</v>
      </c>
      <c r="E2973">
        <v>7</v>
      </c>
      <c r="F2973">
        <v>117</v>
      </c>
      <c r="G2973">
        <v>19</v>
      </c>
      <c r="H2973">
        <v>0.16239316239316201</v>
      </c>
      <c r="I2973" t="s">
        <v>20</v>
      </c>
    </row>
    <row r="2974" spans="1:9" x14ac:dyDescent="0.3">
      <c r="A2974">
        <v>2973</v>
      </c>
      <c r="B2974">
        <v>2011</v>
      </c>
      <c r="C2974" t="s">
        <v>27</v>
      </c>
      <c r="D2974" t="s">
        <v>19</v>
      </c>
      <c r="E2974">
        <v>7</v>
      </c>
      <c r="F2974">
        <v>117</v>
      </c>
      <c r="G2974">
        <v>19</v>
      </c>
      <c r="H2974">
        <v>0.16239316239316201</v>
      </c>
      <c r="I2974" t="s">
        <v>20</v>
      </c>
    </row>
    <row r="2975" spans="1:9" x14ac:dyDescent="0.3">
      <c r="A2975">
        <v>2974</v>
      </c>
      <c r="B2975">
        <v>2011</v>
      </c>
      <c r="C2975" t="s">
        <v>27</v>
      </c>
      <c r="D2975" t="s">
        <v>19</v>
      </c>
      <c r="E2975">
        <v>7</v>
      </c>
      <c r="F2975">
        <v>117</v>
      </c>
      <c r="G2975">
        <v>19</v>
      </c>
      <c r="H2975">
        <v>0.16239316239316201</v>
      </c>
      <c r="I2975" t="s">
        <v>20</v>
      </c>
    </row>
    <row r="2976" spans="1:9" x14ac:dyDescent="0.3">
      <c r="A2976">
        <v>2975</v>
      </c>
      <c r="B2976">
        <v>2011</v>
      </c>
      <c r="C2976" t="s">
        <v>27</v>
      </c>
      <c r="D2976" t="s">
        <v>19</v>
      </c>
      <c r="E2976">
        <v>7</v>
      </c>
      <c r="F2976">
        <v>117</v>
      </c>
      <c r="G2976">
        <v>19</v>
      </c>
      <c r="H2976">
        <v>0.16239316239316201</v>
      </c>
      <c r="I2976" t="s">
        <v>20</v>
      </c>
    </row>
    <row r="2977" spans="1:9" x14ac:dyDescent="0.3">
      <c r="A2977">
        <v>2976</v>
      </c>
      <c r="B2977">
        <v>2011</v>
      </c>
      <c r="C2977" t="s">
        <v>27</v>
      </c>
      <c r="D2977" t="s">
        <v>19</v>
      </c>
      <c r="E2977">
        <v>7</v>
      </c>
      <c r="F2977">
        <v>117</v>
      </c>
      <c r="G2977">
        <v>19</v>
      </c>
      <c r="H2977">
        <v>0.16239316239316201</v>
      </c>
      <c r="I2977" t="s">
        <v>20</v>
      </c>
    </row>
    <row r="2978" spans="1:9" x14ac:dyDescent="0.3">
      <c r="A2978">
        <v>2977</v>
      </c>
      <c r="B2978">
        <v>2011</v>
      </c>
      <c r="C2978" t="s">
        <v>27</v>
      </c>
      <c r="D2978" t="s">
        <v>19</v>
      </c>
      <c r="E2978">
        <v>7</v>
      </c>
      <c r="F2978">
        <v>117</v>
      </c>
      <c r="G2978">
        <v>19</v>
      </c>
      <c r="H2978">
        <v>0.16239316239316201</v>
      </c>
      <c r="I2978" t="s">
        <v>20</v>
      </c>
    </row>
    <row r="2979" spans="1:9" x14ac:dyDescent="0.3">
      <c r="A2979">
        <v>2978</v>
      </c>
      <c r="B2979">
        <v>2011</v>
      </c>
      <c r="C2979" t="s">
        <v>27</v>
      </c>
      <c r="D2979" t="s">
        <v>19</v>
      </c>
      <c r="E2979">
        <v>7</v>
      </c>
      <c r="F2979">
        <v>117</v>
      </c>
      <c r="G2979">
        <v>19</v>
      </c>
      <c r="H2979">
        <v>0.16239316239316201</v>
      </c>
      <c r="I2979" t="s">
        <v>20</v>
      </c>
    </row>
    <row r="2980" spans="1:9" x14ac:dyDescent="0.3">
      <c r="A2980">
        <v>2979</v>
      </c>
      <c r="B2980">
        <v>2011</v>
      </c>
      <c r="C2980" t="s">
        <v>27</v>
      </c>
      <c r="D2980" t="s">
        <v>19</v>
      </c>
      <c r="E2980">
        <v>7</v>
      </c>
      <c r="F2980">
        <v>117</v>
      </c>
      <c r="G2980">
        <v>19</v>
      </c>
      <c r="H2980">
        <v>0.16239316239316201</v>
      </c>
      <c r="I2980" t="s">
        <v>20</v>
      </c>
    </row>
    <row r="2981" spans="1:9" x14ac:dyDescent="0.3">
      <c r="A2981">
        <v>2980</v>
      </c>
      <c r="B2981">
        <v>2011</v>
      </c>
      <c r="C2981" t="s">
        <v>27</v>
      </c>
      <c r="D2981" t="s">
        <v>19</v>
      </c>
      <c r="E2981">
        <v>7</v>
      </c>
      <c r="F2981">
        <v>117</v>
      </c>
      <c r="G2981">
        <v>19</v>
      </c>
      <c r="H2981">
        <v>0.16239316239316201</v>
      </c>
      <c r="I2981" t="s">
        <v>20</v>
      </c>
    </row>
    <row r="2982" spans="1:9" x14ac:dyDescent="0.3">
      <c r="A2982">
        <v>2981</v>
      </c>
      <c r="B2982">
        <v>2011</v>
      </c>
      <c r="C2982" t="s">
        <v>27</v>
      </c>
      <c r="D2982" t="s">
        <v>19</v>
      </c>
      <c r="E2982">
        <v>7</v>
      </c>
      <c r="F2982">
        <v>117</v>
      </c>
      <c r="G2982">
        <v>19</v>
      </c>
      <c r="H2982">
        <v>0.16239316239316201</v>
      </c>
      <c r="I2982" t="s">
        <v>20</v>
      </c>
    </row>
    <row r="2983" spans="1:9" x14ac:dyDescent="0.3">
      <c r="A2983">
        <v>2982</v>
      </c>
      <c r="B2983">
        <v>2011</v>
      </c>
      <c r="C2983" t="s">
        <v>27</v>
      </c>
      <c r="D2983" t="s">
        <v>19</v>
      </c>
      <c r="E2983">
        <v>7</v>
      </c>
      <c r="F2983">
        <v>117</v>
      </c>
      <c r="G2983">
        <v>19</v>
      </c>
      <c r="H2983">
        <v>0.16239316239316201</v>
      </c>
      <c r="I2983" t="s">
        <v>20</v>
      </c>
    </row>
    <row r="2984" spans="1:9" x14ac:dyDescent="0.3">
      <c r="A2984">
        <v>2983</v>
      </c>
      <c r="B2984">
        <v>2011</v>
      </c>
      <c r="C2984" t="s">
        <v>27</v>
      </c>
      <c r="D2984" t="s">
        <v>19</v>
      </c>
      <c r="E2984">
        <v>7</v>
      </c>
      <c r="F2984">
        <v>117</v>
      </c>
      <c r="G2984">
        <v>19</v>
      </c>
      <c r="H2984">
        <v>0.16239316239316201</v>
      </c>
      <c r="I2984" t="s">
        <v>20</v>
      </c>
    </row>
    <row r="2985" spans="1:9" x14ac:dyDescent="0.3">
      <c r="A2985">
        <v>2984</v>
      </c>
      <c r="B2985">
        <v>2011</v>
      </c>
      <c r="C2985" t="s">
        <v>27</v>
      </c>
      <c r="D2985" t="s">
        <v>19</v>
      </c>
      <c r="E2985">
        <v>7</v>
      </c>
      <c r="F2985">
        <v>117</v>
      </c>
      <c r="G2985">
        <v>19</v>
      </c>
      <c r="H2985">
        <v>0.16239316239316201</v>
      </c>
      <c r="I2985" t="s">
        <v>20</v>
      </c>
    </row>
    <row r="2986" spans="1:9" x14ac:dyDescent="0.3">
      <c r="A2986">
        <v>2985</v>
      </c>
      <c r="B2986">
        <v>2011</v>
      </c>
      <c r="C2986" t="s">
        <v>27</v>
      </c>
      <c r="D2986" t="s">
        <v>19</v>
      </c>
      <c r="E2986">
        <v>7</v>
      </c>
      <c r="F2986">
        <v>117</v>
      </c>
      <c r="G2986">
        <v>19</v>
      </c>
      <c r="H2986">
        <v>0.16239316239316201</v>
      </c>
      <c r="I2986" t="s">
        <v>20</v>
      </c>
    </row>
    <row r="2987" spans="1:9" x14ac:dyDescent="0.3">
      <c r="A2987">
        <v>2986</v>
      </c>
      <c r="B2987">
        <v>2011</v>
      </c>
      <c r="C2987" t="s">
        <v>27</v>
      </c>
      <c r="D2987" t="s">
        <v>19</v>
      </c>
      <c r="E2987">
        <v>7</v>
      </c>
      <c r="F2987">
        <v>117</v>
      </c>
      <c r="G2987">
        <v>19</v>
      </c>
      <c r="H2987">
        <v>0.16239316239316201</v>
      </c>
      <c r="I2987" t="s">
        <v>20</v>
      </c>
    </row>
    <row r="2988" spans="1:9" x14ac:dyDescent="0.3">
      <c r="A2988">
        <v>2987</v>
      </c>
      <c r="B2988">
        <v>2011</v>
      </c>
      <c r="C2988" t="s">
        <v>27</v>
      </c>
      <c r="D2988" t="s">
        <v>19</v>
      </c>
      <c r="E2988">
        <v>7</v>
      </c>
      <c r="F2988">
        <v>117</v>
      </c>
      <c r="G2988">
        <v>19</v>
      </c>
      <c r="H2988">
        <v>0.16239316239316201</v>
      </c>
      <c r="I2988" t="s">
        <v>20</v>
      </c>
    </row>
    <row r="2989" spans="1:9" x14ac:dyDescent="0.3">
      <c r="A2989">
        <v>2988</v>
      </c>
      <c r="B2989">
        <v>2011</v>
      </c>
      <c r="C2989" t="s">
        <v>27</v>
      </c>
      <c r="D2989" t="s">
        <v>19</v>
      </c>
      <c r="E2989">
        <v>7</v>
      </c>
      <c r="F2989">
        <v>117</v>
      </c>
      <c r="G2989">
        <v>19</v>
      </c>
      <c r="H2989">
        <v>0.16239316239316201</v>
      </c>
      <c r="I2989" t="s">
        <v>20</v>
      </c>
    </row>
    <row r="2990" spans="1:9" x14ac:dyDescent="0.3">
      <c r="A2990">
        <v>2989</v>
      </c>
      <c r="B2990">
        <v>2011</v>
      </c>
      <c r="C2990" t="s">
        <v>27</v>
      </c>
      <c r="D2990" t="s">
        <v>19</v>
      </c>
      <c r="E2990">
        <v>7</v>
      </c>
      <c r="F2990">
        <v>117</v>
      </c>
      <c r="G2990">
        <v>19</v>
      </c>
      <c r="H2990">
        <v>0.16239316239316201</v>
      </c>
      <c r="I2990" t="s">
        <v>20</v>
      </c>
    </row>
    <row r="2991" spans="1:9" x14ac:dyDescent="0.3">
      <c r="A2991">
        <v>2990</v>
      </c>
      <c r="B2991">
        <v>2011</v>
      </c>
      <c r="C2991" t="s">
        <v>27</v>
      </c>
      <c r="D2991" t="s">
        <v>19</v>
      </c>
      <c r="E2991">
        <v>7</v>
      </c>
      <c r="F2991">
        <v>117</v>
      </c>
      <c r="G2991">
        <v>19</v>
      </c>
      <c r="H2991">
        <v>0.16239316239316201</v>
      </c>
      <c r="I2991" t="s">
        <v>20</v>
      </c>
    </row>
    <row r="2992" spans="1:9" x14ac:dyDescent="0.3">
      <c r="A2992">
        <v>2991</v>
      </c>
      <c r="B2992">
        <v>2011</v>
      </c>
      <c r="C2992" t="s">
        <v>27</v>
      </c>
      <c r="D2992" t="s">
        <v>21</v>
      </c>
      <c r="E2992">
        <v>4</v>
      </c>
      <c r="F2992">
        <v>16</v>
      </c>
      <c r="G2992">
        <v>2</v>
      </c>
      <c r="H2992">
        <v>0.125</v>
      </c>
      <c r="I2992" t="s">
        <v>22</v>
      </c>
    </row>
    <row r="2993" spans="1:9" x14ac:dyDescent="0.3">
      <c r="A2993">
        <v>2992</v>
      </c>
      <c r="B2993">
        <v>2011</v>
      </c>
      <c r="C2993" t="s">
        <v>27</v>
      </c>
      <c r="D2993" t="s">
        <v>21</v>
      </c>
      <c r="E2993">
        <v>4</v>
      </c>
      <c r="F2993">
        <v>16</v>
      </c>
      <c r="G2993">
        <v>2</v>
      </c>
      <c r="H2993">
        <v>0.125</v>
      </c>
      <c r="I2993" t="s">
        <v>22</v>
      </c>
    </row>
    <row r="2994" spans="1:9" x14ac:dyDescent="0.3">
      <c r="A2994">
        <v>2993</v>
      </c>
      <c r="B2994">
        <v>2011</v>
      </c>
      <c r="C2994" t="s">
        <v>27</v>
      </c>
      <c r="D2994" t="s">
        <v>21</v>
      </c>
      <c r="E2994">
        <v>5</v>
      </c>
      <c r="F2994">
        <v>16</v>
      </c>
      <c r="G2994">
        <v>3</v>
      </c>
      <c r="H2994">
        <v>0.1875</v>
      </c>
      <c r="I2994" t="s">
        <v>22</v>
      </c>
    </row>
    <row r="2995" spans="1:9" x14ac:dyDescent="0.3">
      <c r="A2995">
        <v>2994</v>
      </c>
      <c r="B2995">
        <v>2011</v>
      </c>
      <c r="C2995" t="s">
        <v>27</v>
      </c>
      <c r="D2995" t="s">
        <v>21</v>
      </c>
      <c r="E2995">
        <v>5</v>
      </c>
      <c r="F2995">
        <v>16</v>
      </c>
      <c r="G2995">
        <v>3</v>
      </c>
      <c r="H2995">
        <v>0.1875</v>
      </c>
      <c r="I2995" t="s">
        <v>22</v>
      </c>
    </row>
    <row r="2996" spans="1:9" x14ac:dyDescent="0.3">
      <c r="A2996">
        <v>2995</v>
      </c>
      <c r="B2996">
        <v>2011</v>
      </c>
      <c r="C2996" t="s">
        <v>27</v>
      </c>
      <c r="D2996" t="s">
        <v>21</v>
      </c>
      <c r="E2996">
        <v>5</v>
      </c>
      <c r="F2996">
        <v>16</v>
      </c>
      <c r="G2996">
        <v>3</v>
      </c>
      <c r="H2996">
        <v>0.1875</v>
      </c>
      <c r="I2996" t="s">
        <v>22</v>
      </c>
    </row>
    <row r="2997" spans="1:9" x14ac:dyDescent="0.3">
      <c r="A2997">
        <v>2996</v>
      </c>
      <c r="B2997">
        <v>2011</v>
      </c>
      <c r="C2997" t="s">
        <v>27</v>
      </c>
      <c r="D2997" t="s">
        <v>21</v>
      </c>
      <c r="E2997">
        <v>6</v>
      </c>
      <c r="F2997">
        <v>16</v>
      </c>
      <c r="G2997">
        <v>11</v>
      </c>
      <c r="H2997">
        <v>0.6875</v>
      </c>
      <c r="I2997" t="s">
        <v>22</v>
      </c>
    </row>
    <row r="2998" spans="1:9" x14ac:dyDescent="0.3">
      <c r="A2998">
        <v>2997</v>
      </c>
      <c r="B2998">
        <v>2011</v>
      </c>
      <c r="C2998" t="s">
        <v>27</v>
      </c>
      <c r="D2998" t="s">
        <v>21</v>
      </c>
      <c r="E2998">
        <v>6</v>
      </c>
      <c r="F2998">
        <v>16</v>
      </c>
      <c r="G2998">
        <v>11</v>
      </c>
      <c r="H2998">
        <v>0.6875</v>
      </c>
      <c r="I2998" t="s">
        <v>22</v>
      </c>
    </row>
    <row r="2999" spans="1:9" x14ac:dyDescent="0.3">
      <c r="A2999">
        <v>2998</v>
      </c>
      <c r="B2999">
        <v>2011</v>
      </c>
      <c r="C2999" t="s">
        <v>27</v>
      </c>
      <c r="D2999" t="s">
        <v>21</v>
      </c>
      <c r="E2999">
        <v>6</v>
      </c>
      <c r="F2999">
        <v>16</v>
      </c>
      <c r="G2999">
        <v>11</v>
      </c>
      <c r="H2999">
        <v>0.6875</v>
      </c>
      <c r="I2999" t="s">
        <v>22</v>
      </c>
    </row>
    <row r="3000" spans="1:9" x14ac:dyDescent="0.3">
      <c r="A3000">
        <v>2999</v>
      </c>
      <c r="B3000">
        <v>2011</v>
      </c>
      <c r="C3000" t="s">
        <v>27</v>
      </c>
      <c r="D3000" t="s">
        <v>21</v>
      </c>
      <c r="E3000">
        <v>6</v>
      </c>
      <c r="F3000">
        <v>16</v>
      </c>
      <c r="G3000">
        <v>11</v>
      </c>
      <c r="H3000">
        <v>0.6875</v>
      </c>
      <c r="I3000" t="s">
        <v>22</v>
      </c>
    </row>
    <row r="3001" spans="1:9" x14ac:dyDescent="0.3">
      <c r="A3001">
        <v>3000</v>
      </c>
      <c r="B3001">
        <v>2011</v>
      </c>
      <c r="C3001" t="s">
        <v>27</v>
      </c>
      <c r="D3001" t="s">
        <v>21</v>
      </c>
      <c r="E3001">
        <v>6</v>
      </c>
      <c r="F3001">
        <v>16</v>
      </c>
      <c r="G3001">
        <v>11</v>
      </c>
      <c r="H3001">
        <v>0.6875</v>
      </c>
      <c r="I3001" t="s">
        <v>22</v>
      </c>
    </row>
    <row r="3002" spans="1:9" x14ac:dyDescent="0.3">
      <c r="A3002">
        <v>3001</v>
      </c>
      <c r="B3002">
        <v>2011</v>
      </c>
      <c r="C3002" t="s">
        <v>27</v>
      </c>
      <c r="D3002" t="s">
        <v>21</v>
      </c>
      <c r="E3002">
        <v>6</v>
      </c>
      <c r="F3002">
        <v>16</v>
      </c>
      <c r="G3002">
        <v>11</v>
      </c>
      <c r="H3002">
        <v>0.6875</v>
      </c>
      <c r="I3002" t="s">
        <v>22</v>
      </c>
    </row>
    <row r="3003" spans="1:9" x14ac:dyDescent="0.3">
      <c r="A3003">
        <v>3002</v>
      </c>
      <c r="B3003">
        <v>2011</v>
      </c>
      <c r="C3003" t="s">
        <v>27</v>
      </c>
      <c r="D3003" t="s">
        <v>21</v>
      </c>
      <c r="E3003">
        <v>6</v>
      </c>
      <c r="F3003">
        <v>16</v>
      </c>
      <c r="G3003">
        <v>11</v>
      </c>
      <c r="H3003">
        <v>0.6875</v>
      </c>
      <c r="I3003" t="s">
        <v>22</v>
      </c>
    </row>
    <row r="3004" spans="1:9" x14ac:dyDescent="0.3">
      <c r="A3004">
        <v>3003</v>
      </c>
      <c r="B3004">
        <v>2011</v>
      </c>
      <c r="C3004" t="s">
        <v>27</v>
      </c>
      <c r="D3004" t="s">
        <v>21</v>
      </c>
      <c r="E3004">
        <v>6</v>
      </c>
      <c r="F3004">
        <v>16</v>
      </c>
      <c r="G3004">
        <v>11</v>
      </c>
      <c r="H3004">
        <v>0.6875</v>
      </c>
      <c r="I3004" t="s">
        <v>22</v>
      </c>
    </row>
    <row r="3005" spans="1:9" x14ac:dyDescent="0.3">
      <c r="A3005">
        <v>3004</v>
      </c>
      <c r="B3005">
        <v>2011</v>
      </c>
      <c r="C3005" t="s">
        <v>27</v>
      </c>
      <c r="D3005" t="s">
        <v>21</v>
      </c>
      <c r="E3005">
        <v>6</v>
      </c>
      <c r="F3005">
        <v>16</v>
      </c>
      <c r="G3005">
        <v>11</v>
      </c>
      <c r="H3005">
        <v>0.6875</v>
      </c>
      <c r="I3005" t="s">
        <v>22</v>
      </c>
    </row>
    <row r="3006" spans="1:9" x14ac:dyDescent="0.3">
      <c r="A3006">
        <v>3005</v>
      </c>
      <c r="B3006">
        <v>2011</v>
      </c>
      <c r="C3006" t="s">
        <v>27</v>
      </c>
      <c r="D3006" t="s">
        <v>21</v>
      </c>
      <c r="E3006">
        <v>6</v>
      </c>
      <c r="F3006">
        <v>16</v>
      </c>
      <c r="G3006">
        <v>11</v>
      </c>
      <c r="H3006">
        <v>0.6875</v>
      </c>
      <c r="I3006" t="s">
        <v>22</v>
      </c>
    </row>
    <row r="3007" spans="1:9" x14ac:dyDescent="0.3">
      <c r="A3007">
        <v>3006</v>
      </c>
      <c r="B3007">
        <v>2011</v>
      </c>
      <c r="C3007" t="s">
        <v>27</v>
      </c>
      <c r="D3007" t="s">
        <v>21</v>
      </c>
      <c r="E3007">
        <v>6</v>
      </c>
      <c r="F3007">
        <v>16</v>
      </c>
      <c r="G3007">
        <v>11</v>
      </c>
      <c r="H3007">
        <v>0.6875</v>
      </c>
      <c r="I3007" t="s">
        <v>22</v>
      </c>
    </row>
    <row r="3008" spans="1:9" x14ac:dyDescent="0.3">
      <c r="A3008">
        <v>3007</v>
      </c>
      <c r="B3008">
        <v>2011</v>
      </c>
      <c r="C3008" t="s">
        <v>27</v>
      </c>
      <c r="D3008" t="s">
        <v>23</v>
      </c>
      <c r="E3008">
        <v>4</v>
      </c>
      <c r="F3008">
        <v>17</v>
      </c>
      <c r="G3008">
        <v>1</v>
      </c>
      <c r="H3008">
        <v>5.8823529411764698E-2</v>
      </c>
      <c r="I3008" t="s">
        <v>24</v>
      </c>
    </row>
    <row r="3009" spans="1:9" x14ac:dyDescent="0.3">
      <c r="A3009">
        <v>3008</v>
      </c>
      <c r="B3009">
        <v>2011</v>
      </c>
      <c r="C3009" t="s">
        <v>27</v>
      </c>
      <c r="D3009" t="s">
        <v>23</v>
      </c>
      <c r="E3009">
        <v>5</v>
      </c>
      <c r="F3009">
        <v>17</v>
      </c>
      <c r="G3009">
        <v>8</v>
      </c>
      <c r="H3009">
        <v>0.47058823529411797</v>
      </c>
      <c r="I3009" t="s">
        <v>24</v>
      </c>
    </row>
    <row r="3010" spans="1:9" x14ac:dyDescent="0.3">
      <c r="A3010">
        <v>3009</v>
      </c>
      <c r="B3010">
        <v>2011</v>
      </c>
      <c r="C3010" t="s">
        <v>27</v>
      </c>
      <c r="D3010" t="s">
        <v>23</v>
      </c>
      <c r="E3010">
        <v>5</v>
      </c>
      <c r="F3010">
        <v>17</v>
      </c>
      <c r="G3010">
        <v>8</v>
      </c>
      <c r="H3010">
        <v>0.47058823529411797</v>
      </c>
      <c r="I3010" t="s">
        <v>24</v>
      </c>
    </row>
    <row r="3011" spans="1:9" x14ac:dyDescent="0.3">
      <c r="A3011">
        <v>3010</v>
      </c>
      <c r="B3011">
        <v>2011</v>
      </c>
      <c r="C3011" t="s">
        <v>27</v>
      </c>
      <c r="D3011" t="s">
        <v>23</v>
      </c>
      <c r="E3011">
        <v>5</v>
      </c>
      <c r="F3011">
        <v>17</v>
      </c>
      <c r="G3011">
        <v>8</v>
      </c>
      <c r="H3011">
        <v>0.47058823529411797</v>
      </c>
      <c r="I3011" t="s">
        <v>24</v>
      </c>
    </row>
    <row r="3012" spans="1:9" x14ac:dyDescent="0.3">
      <c r="A3012">
        <v>3011</v>
      </c>
      <c r="B3012">
        <v>2011</v>
      </c>
      <c r="C3012" t="s">
        <v>27</v>
      </c>
      <c r="D3012" t="s">
        <v>23</v>
      </c>
      <c r="E3012">
        <v>5</v>
      </c>
      <c r="F3012">
        <v>17</v>
      </c>
      <c r="G3012">
        <v>8</v>
      </c>
      <c r="H3012">
        <v>0.47058823529411797</v>
      </c>
      <c r="I3012" t="s">
        <v>24</v>
      </c>
    </row>
    <row r="3013" spans="1:9" x14ac:dyDescent="0.3">
      <c r="A3013">
        <v>3012</v>
      </c>
      <c r="B3013">
        <v>2011</v>
      </c>
      <c r="C3013" t="s">
        <v>27</v>
      </c>
      <c r="D3013" t="s">
        <v>23</v>
      </c>
      <c r="E3013">
        <v>5</v>
      </c>
      <c r="F3013">
        <v>17</v>
      </c>
      <c r="G3013">
        <v>8</v>
      </c>
      <c r="H3013">
        <v>0.47058823529411797</v>
      </c>
      <c r="I3013" t="s">
        <v>24</v>
      </c>
    </row>
    <row r="3014" spans="1:9" x14ac:dyDescent="0.3">
      <c r="A3014">
        <v>3013</v>
      </c>
      <c r="B3014">
        <v>2011</v>
      </c>
      <c r="C3014" t="s">
        <v>27</v>
      </c>
      <c r="D3014" t="s">
        <v>23</v>
      </c>
      <c r="E3014">
        <v>5</v>
      </c>
      <c r="F3014">
        <v>17</v>
      </c>
      <c r="G3014">
        <v>8</v>
      </c>
      <c r="H3014">
        <v>0.47058823529411797</v>
      </c>
      <c r="I3014" t="s">
        <v>24</v>
      </c>
    </row>
    <row r="3015" spans="1:9" x14ac:dyDescent="0.3">
      <c r="A3015">
        <v>3014</v>
      </c>
      <c r="B3015">
        <v>2011</v>
      </c>
      <c r="C3015" t="s">
        <v>27</v>
      </c>
      <c r="D3015" t="s">
        <v>23</v>
      </c>
      <c r="E3015">
        <v>5</v>
      </c>
      <c r="F3015">
        <v>17</v>
      </c>
      <c r="G3015">
        <v>8</v>
      </c>
      <c r="H3015">
        <v>0.47058823529411797</v>
      </c>
      <c r="I3015" t="s">
        <v>24</v>
      </c>
    </row>
    <row r="3016" spans="1:9" x14ac:dyDescent="0.3">
      <c r="A3016">
        <v>3015</v>
      </c>
      <c r="B3016">
        <v>2011</v>
      </c>
      <c r="C3016" t="s">
        <v>27</v>
      </c>
      <c r="D3016" t="s">
        <v>23</v>
      </c>
      <c r="E3016">
        <v>5</v>
      </c>
      <c r="F3016">
        <v>17</v>
      </c>
      <c r="G3016">
        <v>8</v>
      </c>
      <c r="H3016">
        <v>0.47058823529411797</v>
      </c>
      <c r="I3016" t="s">
        <v>24</v>
      </c>
    </row>
    <row r="3017" spans="1:9" x14ac:dyDescent="0.3">
      <c r="A3017">
        <v>3016</v>
      </c>
      <c r="B3017">
        <v>2011</v>
      </c>
      <c r="C3017" t="s">
        <v>27</v>
      </c>
      <c r="D3017" t="s">
        <v>23</v>
      </c>
      <c r="E3017">
        <v>6</v>
      </c>
      <c r="F3017">
        <v>17</v>
      </c>
      <c r="G3017">
        <v>8</v>
      </c>
      <c r="H3017">
        <v>0.47058823529411797</v>
      </c>
      <c r="I3017" t="s">
        <v>24</v>
      </c>
    </row>
    <row r="3018" spans="1:9" x14ac:dyDescent="0.3">
      <c r="A3018">
        <v>3017</v>
      </c>
      <c r="B3018">
        <v>2011</v>
      </c>
      <c r="C3018" t="s">
        <v>27</v>
      </c>
      <c r="D3018" t="s">
        <v>23</v>
      </c>
      <c r="E3018">
        <v>6</v>
      </c>
      <c r="F3018">
        <v>17</v>
      </c>
      <c r="G3018">
        <v>8</v>
      </c>
      <c r="H3018">
        <v>0.47058823529411797</v>
      </c>
      <c r="I3018" t="s">
        <v>24</v>
      </c>
    </row>
    <row r="3019" spans="1:9" x14ac:dyDescent="0.3">
      <c r="A3019">
        <v>3018</v>
      </c>
      <c r="B3019">
        <v>2011</v>
      </c>
      <c r="C3019" t="s">
        <v>27</v>
      </c>
      <c r="D3019" t="s">
        <v>23</v>
      </c>
      <c r="E3019">
        <v>6</v>
      </c>
      <c r="F3019">
        <v>17</v>
      </c>
      <c r="G3019">
        <v>8</v>
      </c>
      <c r="H3019">
        <v>0.47058823529411797</v>
      </c>
      <c r="I3019" t="s">
        <v>24</v>
      </c>
    </row>
    <row r="3020" spans="1:9" x14ac:dyDescent="0.3">
      <c r="A3020">
        <v>3019</v>
      </c>
      <c r="B3020">
        <v>2011</v>
      </c>
      <c r="C3020" t="s">
        <v>27</v>
      </c>
      <c r="D3020" t="s">
        <v>23</v>
      </c>
      <c r="E3020">
        <v>6</v>
      </c>
      <c r="F3020">
        <v>17</v>
      </c>
      <c r="G3020">
        <v>8</v>
      </c>
      <c r="H3020">
        <v>0.47058823529411797</v>
      </c>
      <c r="I3020" t="s">
        <v>24</v>
      </c>
    </row>
    <row r="3021" spans="1:9" x14ac:dyDescent="0.3">
      <c r="A3021">
        <v>3020</v>
      </c>
      <c r="B3021">
        <v>2011</v>
      </c>
      <c r="C3021" t="s">
        <v>27</v>
      </c>
      <c r="D3021" t="s">
        <v>23</v>
      </c>
      <c r="E3021">
        <v>6</v>
      </c>
      <c r="F3021">
        <v>17</v>
      </c>
      <c r="G3021">
        <v>8</v>
      </c>
      <c r="H3021">
        <v>0.47058823529411797</v>
      </c>
      <c r="I3021" t="s">
        <v>24</v>
      </c>
    </row>
    <row r="3022" spans="1:9" x14ac:dyDescent="0.3">
      <c r="A3022">
        <v>3021</v>
      </c>
      <c r="B3022">
        <v>2011</v>
      </c>
      <c r="C3022" t="s">
        <v>27</v>
      </c>
      <c r="D3022" t="s">
        <v>23</v>
      </c>
      <c r="E3022">
        <v>6</v>
      </c>
      <c r="F3022">
        <v>17</v>
      </c>
      <c r="G3022">
        <v>8</v>
      </c>
      <c r="H3022">
        <v>0.47058823529411797</v>
      </c>
      <c r="I3022" t="s">
        <v>24</v>
      </c>
    </row>
    <row r="3023" spans="1:9" x14ac:dyDescent="0.3">
      <c r="A3023">
        <v>3022</v>
      </c>
      <c r="B3023">
        <v>2011</v>
      </c>
      <c r="C3023" t="s">
        <v>27</v>
      </c>
      <c r="D3023" t="s">
        <v>23</v>
      </c>
      <c r="E3023">
        <v>6</v>
      </c>
      <c r="F3023">
        <v>17</v>
      </c>
      <c r="G3023">
        <v>8</v>
      </c>
      <c r="H3023">
        <v>0.47058823529411797</v>
      </c>
      <c r="I3023" t="s">
        <v>24</v>
      </c>
    </row>
    <row r="3024" spans="1:9" x14ac:dyDescent="0.3">
      <c r="A3024">
        <v>3023</v>
      </c>
      <c r="B3024">
        <v>2011</v>
      </c>
      <c r="C3024" t="s">
        <v>27</v>
      </c>
      <c r="D3024" t="s">
        <v>23</v>
      </c>
      <c r="E3024">
        <v>6</v>
      </c>
      <c r="F3024">
        <v>17</v>
      </c>
      <c r="G3024">
        <v>8</v>
      </c>
      <c r="H3024">
        <v>0.47058823529411797</v>
      </c>
      <c r="I3024" t="s">
        <v>24</v>
      </c>
    </row>
    <row r="3025" spans="1:9" x14ac:dyDescent="0.3">
      <c r="A3025">
        <v>3024</v>
      </c>
      <c r="B3025">
        <v>2011</v>
      </c>
      <c r="C3025" t="s">
        <v>25</v>
      </c>
      <c r="D3025" t="s">
        <v>25</v>
      </c>
      <c r="E3025">
        <v>4</v>
      </c>
      <c r="F3025" t="s">
        <v>25</v>
      </c>
      <c r="G3025" t="s">
        <v>25</v>
      </c>
      <c r="H3025">
        <v>2.1479714E-2</v>
      </c>
      <c r="I3025" t="s">
        <v>26</v>
      </c>
    </row>
    <row r="3026" spans="1:9" x14ac:dyDescent="0.3">
      <c r="A3026">
        <v>3025</v>
      </c>
      <c r="B3026">
        <v>2011</v>
      </c>
      <c r="C3026" t="s">
        <v>25</v>
      </c>
      <c r="D3026" t="s">
        <v>25</v>
      </c>
      <c r="E3026">
        <v>5</v>
      </c>
      <c r="F3026" t="s">
        <v>25</v>
      </c>
      <c r="G3026" t="s">
        <v>25</v>
      </c>
      <c r="H3026">
        <v>0.29594271999999999</v>
      </c>
      <c r="I3026" t="s">
        <v>26</v>
      </c>
    </row>
    <row r="3027" spans="1:9" x14ac:dyDescent="0.3">
      <c r="A3027">
        <v>3026</v>
      </c>
      <c r="B3027">
        <v>2011</v>
      </c>
      <c r="C3027" t="s">
        <v>25</v>
      </c>
      <c r="D3027" t="s">
        <v>25</v>
      </c>
      <c r="E3027">
        <v>6</v>
      </c>
      <c r="F3027" t="s">
        <v>25</v>
      </c>
      <c r="G3027" t="s">
        <v>25</v>
      </c>
      <c r="H3027">
        <v>0.60381861999999997</v>
      </c>
      <c r="I3027" t="s">
        <v>26</v>
      </c>
    </row>
    <row r="3028" spans="1:9" x14ac:dyDescent="0.3">
      <c r="A3028">
        <v>3027</v>
      </c>
      <c r="B3028">
        <v>2011</v>
      </c>
      <c r="C3028" t="s">
        <v>25</v>
      </c>
      <c r="D3028" t="s">
        <v>25</v>
      </c>
      <c r="E3028">
        <v>7</v>
      </c>
      <c r="F3028" t="s">
        <v>25</v>
      </c>
      <c r="G3028" t="s">
        <v>25</v>
      </c>
      <c r="H3028">
        <v>7.8758949999999994E-2</v>
      </c>
      <c r="I3028" t="s">
        <v>26</v>
      </c>
    </row>
    <row r="3029" spans="1:9" x14ac:dyDescent="0.3">
      <c r="A3029">
        <v>3028</v>
      </c>
      <c r="B3029">
        <v>2012</v>
      </c>
      <c r="C3029" t="s">
        <v>27</v>
      </c>
      <c r="D3029" t="s">
        <v>9</v>
      </c>
      <c r="E3029">
        <v>5</v>
      </c>
      <c r="F3029">
        <v>29</v>
      </c>
      <c r="G3029">
        <v>10</v>
      </c>
      <c r="H3029">
        <v>0.34482758620689702</v>
      </c>
      <c r="I3029" t="s">
        <v>10</v>
      </c>
    </row>
    <row r="3030" spans="1:9" x14ac:dyDescent="0.3">
      <c r="A3030">
        <v>3029</v>
      </c>
      <c r="B3030">
        <v>2012</v>
      </c>
      <c r="C3030" t="s">
        <v>27</v>
      </c>
      <c r="D3030" t="s">
        <v>9</v>
      </c>
      <c r="E3030">
        <v>5</v>
      </c>
      <c r="F3030">
        <v>29</v>
      </c>
      <c r="G3030">
        <v>10</v>
      </c>
      <c r="H3030">
        <v>0.34482758620689702</v>
      </c>
      <c r="I3030" t="s">
        <v>10</v>
      </c>
    </row>
    <row r="3031" spans="1:9" x14ac:dyDescent="0.3">
      <c r="A3031">
        <v>3030</v>
      </c>
      <c r="B3031">
        <v>2012</v>
      </c>
      <c r="C3031" t="s">
        <v>27</v>
      </c>
      <c r="D3031" t="s">
        <v>9</v>
      </c>
      <c r="E3031">
        <v>5</v>
      </c>
      <c r="F3031">
        <v>29</v>
      </c>
      <c r="G3031">
        <v>10</v>
      </c>
      <c r="H3031">
        <v>0.34482758620689702</v>
      </c>
      <c r="I3031" t="s">
        <v>10</v>
      </c>
    </row>
    <row r="3032" spans="1:9" x14ac:dyDescent="0.3">
      <c r="A3032">
        <v>3031</v>
      </c>
      <c r="B3032">
        <v>2012</v>
      </c>
      <c r="C3032" t="s">
        <v>27</v>
      </c>
      <c r="D3032" t="s">
        <v>9</v>
      </c>
      <c r="E3032">
        <v>5</v>
      </c>
      <c r="F3032">
        <v>29</v>
      </c>
      <c r="G3032">
        <v>10</v>
      </c>
      <c r="H3032">
        <v>0.34482758620689702</v>
      </c>
      <c r="I3032" t="s">
        <v>10</v>
      </c>
    </row>
    <row r="3033" spans="1:9" x14ac:dyDescent="0.3">
      <c r="A3033">
        <v>3032</v>
      </c>
      <c r="B3033">
        <v>2012</v>
      </c>
      <c r="C3033" t="s">
        <v>27</v>
      </c>
      <c r="D3033" t="s">
        <v>9</v>
      </c>
      <c r="E3033">
        <v>5</v>
      </c>
      <c r="F3033">
        <v>29</v>
      </c>
      <c r="G3033">
        <v>10</v>
      </c>
      <c r="H3033">
        <v>0.34482758620689702</v>
      </c>
      <c r="I3033" t="s">
        <v>10</v>
      </c>
    </row>
    <row r="3034" spans="1:9" x14ac:dyDescent="0.3">
      <c r="A3034">
        <v>3033</v>
      </c>
      <c r="B3034">
        <v>2012</v>
      </c>
      <c r="C3034" t="s">
        <v>27</v>
      </c>
      <c r="D3034" t="s">
        <v>9</v>
      </c>
      <c r="E3034">
        <v>5</v>
      </c>
      <c r="F3034">
        <v>29</v>
      </c>
      <c r="G3034">
        <v>10</v>
      </c>
      <c r="H3034">
        <v>0.34482758620689702</v>
      </c>
      <c r="I3034" t="s">
        <v>10</v>
      </c>
    </row>
    <row r="3035" spans="1:9" x14ac:dyDescent="0.3">
      <c r="A3035">
        <v>3034</v>
      </c>
      <c r="B3035">
        <v>2012</v>
      </c>
      <c r="C3035" t="s">
        <v>27</v>
      </c>
      <c r="D3035" t="s">
        <v>9</v>
      </c>
      <c r="E3035">
        <v>5</v>
      </c>
      <c r="F3035">
        <v>29</v>
      </c>
      <c r="G3035">
        <v>10</v>
      </c>
      <c r="H3035">
        <v>0.34482758620689702</v>
      </c>
      <c r="I3035" t="s">
        <v>10</v>
      </c>
    </row>
    <row r="3036" spans="1:9" x14ac:dyDescent="0.3">
      <c r="A3036">
        <v>3035</v>
      </c>
      <c r="B3036">
        <v>2012</v>
      </c>
      <c r="C3036" t="s">
        <v>27</v>
      </c>
      <c r="D3036" t="s">
        <v>9</v>
      </c>
      <c r="E3036">
        <v>5</v>
      </c>
      <c r="F3036">
        <v>29</v>
      </c>
      <c r="G3036">
        <v>10</v>
      </c>
      <c r="H3036">
        <v>0.34482758620689702</v>
      </c>
      <c r="I3036" t="s">
        <v>10</v>
      </c>
    </row>
    <row r="3037" spans="1:9" x14ac:dyDescent="0.3">
      <c r="A3037">
        <v>3036</v>
      </c>
      <c r="B3037">
        <v>2012</v>
      </c>
      <c r="C3037" t="s">
        <v>27</v>
      </c>
      <c r="D3037" t="s">
        <v>9</v>
      </c>
      <c r="E3037">
        <v>5</v>
      </c>
      <c r="F3037">
        <v>29</v>
      </c>
      <c r="G3037">
        <v>10</v>
      </c>
      <c r="H3037">
        <v>0.34482758620689702</v>
      </c>
      <c r="I3037" t="s">
        <v>10</v>
      </c>
    </row>
    <row r="3038" spans="1:9" x14ac:dyDescent="0.3">
      <c r="A3038">
        <v>3037</v>
      </c>
      <c r="B3038">
        <v>2012</v>
      </c>
      <c r="C3038" t="s">
        <v>27</v>
      </c>
      <c r="D3038" t="s">
        <v>9</v>
      </c>
      <c r="E3038">
        <v>5</v>
      </c>
      <c r="F3038">
        <v>29</v>
      </c>
      <c r="G3038">
        <v>10</v>
      </c>
      <c r="H3038">
        <v>0.34482758620689702</v>
      </c>
      <c r="I3038" t="s">
        <v>10</v>
      </c>
    </row>
    <row r="3039" spans="1:9" x14ac:dyDescent="0.3">
      <c r="A3039">
        <v>3038</v>
      </c>
      <c r="B3039">
        <v>2012</v>
      </c>
      <c r="C3039" t="s">
        <v>27</v>
      </c>
      <c r="D3039" t="s">
        <v>9</v>
      </c>
      <c r="E3039">
        <v>6</v>
      </c>
      <c r="F3039">
        <v>29</v>
      </c>
      <c r="G3039">
        <v>18</v>
      </c>
      <c r="H3039">
        <v>0.62068965517241403</v>
      </c>
      <c r="I3039" t="s">
        <v>10</v>
      </c>
    </row>
    <row r="3040" spans="1:9" x14ac:dyDescent="0.3">
      <c r="A3040">
        <v>3039</v>
      </c>
      <c r="B3040">
        <v>2012</v>
      </c>
      <c r="C3040" t="s">
        <v>27</v>
      </c>
      <c r="D3040" t="s">
        <v>9</v>
      </c>
      <c r="E3040">
        <v>6</v>
      </c>
      <c r="F3040">
        <v>29</v>
      </c>
      <c r="G3040">
        <v>18</v>
      </c>
      <c r="H3040">
        <v>0.62068965517241403</v>
      </c>
      <c r="I3040" t="s">
        <v>10</v>
      </c>
    </row>
    <row r="3041" spans="1:9" x14ac:dyDescent="0.3">
      <c r="A3041">
        <v>3040</v>
      </c>
      <c r="B3041">
        <v>2012</v>
      </c>
      <c r="C3041" t="s">
        <v>27</v>
      </c>
      <c r="D3041" t="s">
        <v>9</v>
      </c>
      <c r="E3041">
        <v>6</v>
      </c>
      <c r="F3041">
        <v>29</v>
      </c>
      <c r="G3041">
        <v>18</v>
      </c>
      <c r="H3041">
        <v>0.62068965517241403</v>
      </c>
      <c r="I3041" t="s">
        <v>10</v>
      </c>
    </row>
    <row r="3042" spans="1:9" x14ac:dyDescent="0.3">
      <c r="A3042">
        <v>3041</v>
      </c>
      <c r="B3042">
        <v>2012</v>
      </c>
      <c r="C3042" t="s">
        <v>27</v>
      </c>
      <c r="D3042" t="s">
        <v>9</v>
      </c>
      <c r="E3042">
        <v>6</v>
      </c>
      <c r="F3042">
        <v>29</v>
      </c>
      <c r="G3042">
        <v>18</v>
      </c>
      <c r="H3042">
        <v>0.62068965517241403</v>
      </c>
      <c r="I3042" t="s">
        <v>10</v>
      </c>
    </row>
    <row r="3043" spans="1:9" x14ac:dyDescent="0.3">
      <c r="A3043">
        <v>3042</v>
      </c>
      <c r="B3043">
        <v>2012</v>
      </c>
      <c r="C3043" t="s">
        <v>27</v>
      </c>
      <c r="D3043" t="s">
        <v>9</v>
      </c>
      <c r="E3043">
        <v>6</v>
      </c>
      <c r="F3043">
        <v>29</v>
      </c>
      <c r="G3043">
        <v>18</v>
      </c>
      <c r="H3043">
        <v>0.62068965517241403</v>
      </c>
      <c r="I3043" t="s">
        <v>10</v>
      </c>
    </row>
    <row r="3044" spans="1:9" x14ac:dyDescent="0.3">
      <c r="A3044">
        <v>3043</v>
      </c>
      <c r="B3044">
        <v>2012</v>
      </c>
      <c r="C3044" t="s">
        <v>27</v>
      </c>
      <c r="D3044" t="s">
        <v>9</v>
      </c>
      <c r="E3044">
        <v>6</v>
      </c>
      <c r="F3044">
        <v>29</v>
      </c>
      <c r="G3044">
        <v>18</v>
      </c>
      <c r="H3044">
        <v>0.62068965517241403</v>
      </c>
      <c r="I3044" t="s">
        <v>10</v>
      </c>
    </row>
    <row r="3045" spans="1:9" x14ac:dyDescent="0.3">
      <c r="A3045">
        <v>3044</v>
      </c>
      <c r="B3045">
        <v>2012</v>
      </c>
      <c r="C3045" t="s">
        <v>27</v>
      </c>
      <c r="D3045" t="s">
        <v>9</v>
      </c>
      <c r="E3045">
        <v>6</v>
      </c>
      <c r="F3045">
        <v>29</v>
      </c>
      <c r="G3045">
        <v>18</v>
      </c>
      <c r="H3045">
        <v>0.62068965517241403</v>
      </c>
      <c r="I3045" t="s">
        <v>10</v>
      </c>
    </row>
    <row r="3046" spans="1:9" x14ac:dyDescent="0.3">
      <c r="A3046">
        <v>3045</v>
      </c>
      <c r="B3046">
        <v>2012</v>
      </c>
      <c r="C3046" t="s">
        <v>27</v>
      </c>
      <c r="D3046" t="s">
        <v>9</v>
      </c>
      <c r="E3046">
        <v>6</v>
      </c>
      <c r="F3046">
        <v>29</v>
      </c>
      <c r="G3046">
        <v>18</v>
      </c>
      <c r="H3046">
        <v>0.62068965517241403</v>
      </c>
      <c r="I3046" t="s">
        <v>10</v>
      </c>
    </row>
    <row r="3047" spans="1:9" x14ac:dyDescent="0.3">
      <c r="A3047">
        <v>3046</v>
      </c>
      <c r="B3047">
        <v>2012</v>
      </c>
      <c r="C3047" t="s">
        <v>27</v>
      </c>
      <c r="D3047" t="s">
        <v>9</v>
      </c>
      <c r="E3047">
        <v>6</v>
      </c>
      <c r="F3047">
        <v>29</v>
      </c>
      <c r="G3047">
        <v>18</v>
      </c>
      <c r="H3047">
        <v>0.62068965517241403</v>
      </c>
      <c r="I3047" t="s">
        <v>10</v>
      </c>
    </row>
    <row r="3048" spans="1:9" x14ac:dyDescent="0.3">
      <c r="A3048">
        <v>3047</v>
      </c>
      <c r="B3048">
        <v>2012</v>
      </c>
      <c r="C3048" t="s">
        <v>27</v>
      </c>
      <c r="D3048" t="s">
        <v>9</v>
      </c>
      <c r="E3048">
        <v>6</v>
      </c>
      <c r="F3048">
        <v>29</v>
      </c>
      <c r="G3048">
        <v>18</v>
      </c>
      <c r="H3048">
        <v>0.62068965517241403</v>
      </c>
      <c r="I3048" t="s">
        <v>10</v>
      </c>
    </row>
    <row r="3049" spans="1:9" x14ac:dyDescent="0.3">
      <c r="A3049">
        <v>3048</v>
      </c>
      <c r="B3049">
        <v>2012</v>
      </c>
      <c r="C3049" t="s">
        <v>27</v>
      </c>
      <c r="D3049" t="s">
        <v>9</v>
      </c>
      <c r="E3049">
        <v>6</v>
      </c>
      <c r="F3049">
        <v>29</v>
      </c>
      <c r="G3049">
        <v>18</v>
      </c>
      <c r="H3049">
        <v>0.62068965517241403</v>
      </c>
      <c r="I3049" t="s">
        <v>10</v>
      </c>
    </row>
    <row r="3050" spans="1:9" x14ac:dyDescent="0.3">
      <c r="A3050">
        <v>3049</v>
      </c>
      <c r="B3050">
        <v>2012</v>
      </c>
      <c r="C3050" t="s">
        <v>27</v>
      </c>
      <c r="D3050" t="s">
        <v>9</v>
      </c>
      <c r="E3050">
        <v>6</v>
      </c>
      <c r="F3050">
        <v>29</v>
      </c>
      <c r="G3050">
        <v>18</v>
      </c>
      <c r="H3050">
        <v>0.62068965517241403</v>
      </c>
      <c r="I3050" t="s">
        <v>10</v>
      </c>
    </row>
    <row r="3051" spans="1:9" x14ac:dyDescent="0.3">
      <c r="A3051">
        <v>3050</v>
      </c>
      <c r="B3051">
        <v>2012</v>
      </c>
      <c r="C3051" t="s">
        <v>27</v>
      </c>
      <c r="D3051" t="s">
        <v>9</v>
      </c>
      <c r="E3051">
        <v>6</v>
      </c>
      <c r="F3051">
        <v>29</v>
      </c>
      <c r="G3051">
        <v>18</v>
      </c>
      <c r="H3051">
        <v>0.62068965517241403</v>
      </c>
      <c r="I3051" t="s">
        <v>10</v>
      </c>
    </row>
    <row r="3052" spans="1:9" x14ac:dyDescent="0.3">
      <c r="A3052">
        <v>3051</v>
      </c>
      <c r="B3052">
        <v>2012</v>
      </c>
      <c r="C3052" t="s">
        <v>27</v>
      </c>
      <c r="D3052" t="s">
        <v>9</v>
      </c>
      <c r="E3052">
        <v>6</v>
      </c>
      <c r="F3052">
        <v>29</v>
      </c>
      <c r="G3052">
        <v>18</v>
      </c>
      <c r="H3052">
        <v>0.62068965517241403</v>
      </c>
      <c r="I3052" t="s">
        <v>10</v>
      </c>
    </row>
    <row r="3053" spans="1:9" x14ac:dyDescent="0.3">
      <c r="A3053">
        <v>3052</v>
      </c>
      <c r="B3053">
        <v>2012</v>
      </c>
      <c r="C3053" t="s">
        <v>27</v>
      </c>
      <c r="D3053" t="s">
        <v>9</v>
      </c>
      <c r="E3053">
        <v>6</v>
      </c>
      <c r="F3053">
        <v>29</v>
      </c>
      <c r="G3053">
        <v>18</v>
      </c>
      <c r="H3053">
        <v>0.62068965517241403</v>
      </c>
      <c r="I3053" t="s">
        <v>10</v>
      </c>
    </row>
    <row r="3054" spans="1:9" x14ac:dyDescent="0.3">
      <c r="A3054">
        <v>3053</v>
      </c>
      <c r="B3054">
        <v>2012</v>
      </c>
      <c r="C3054" t="s">
        <v>27</v>
      </c>
      <c r="D3054" t="s">
        <v>9</v>
      </c>
      <c r="E3054">
        <v>6</v>
      </c>
      <c r="F3054">
        <v>29</v>
      </c>
      <c r="G3054">
        <v>18</v>
      </c>
      <c r="H3054">
        <v>0.62068965517241403</v>
      </c>
      <c r="I3054" t="s">
        <v>10</v>
      </c>
    </row>
    <row r="3055" spans="1:9" x14ac:dyDescent="0.3">
      <c r="A3055">
        <v>3054</v>
      </c>
      <c r="B3055">
        <v>2012</v>
      </c>
      <c r="C3055" t="s">
        <v>27</v>
      </c>
      <c r="D3055" t="s">
        <v>9</v>
      </c>
      <c r="E3055">
        <v>6</v>
      </c>
      <c r="F3055">
        <v>29</v>
      </c>
      <c r="G3055">
        <v>18</v>
      </c>
      <c r="H3055">
        <v>0.62068965517241403</v>
      </c>
      <c r="I3055" t="s">
        <v>10</v>
      </c>
    </row>
    <row r="3056" spans="1:9" x14ac:dyDescent="0.3">
      <c r="A3056">
        <v>3055</v>
      </c>
      <c r="B3056">
        <v>2012</v>
      </c>
      <c r="C3056" t="s">
        <v>27</v>
      </c>
      <c r="D3056" t="s">
        <v>9</v>
      </c>
      <c r="E3056">
        <v>6</v>
      </c>
      <c r="F3056">
        <v>29</v>
      </c>
      <c r="G3056">
        <v>18</v>
      </c>
      <c r="H3056">
        <v>0.62068965517241403</v>
      </c>
      <c r="I3056" t="s">
        <v>10</v>
      </c>
    </row>
    <row r="3057" spans="1:9" x14ac:dyDescent="0.3">
      <c r="A3057">
        <v>3056</v>
      </c>
      <c r="B3057">
        <v>2012</v>
      </c>
      <c r="C3057" t="s">
        <v>27</v>
      </c>
      <c r="D3057" t="s">
        <v>9</v>
      </c>
      <c r="E3057">
        <v>7</v>
      </c>
      <c r="F3057">
        <v>29</v>
      </c>
      <c r="G3057">
        <v>1</v>
      </c>
      <c r="H3057">
        <v>3.4482758620689703E-2</v>
      </c>
      <c r="I3057" t="s">
        <v>10</v>
      </c>
    </row>
    <row r="3058" spans="1:9" x14ac:dyDescent="0.3">
      <c r="A3058">
        <v>3057</v>
      </c>
      <c r="B3058">
        <v>2012</v>
      </c>
      <c r="C3058" t="s">
        <v>27</v>
      </c>
      <c r="D3058" t="s">
        <v>11</v>
      </c>
      <c r="E3058">
        <v>4</v>
      </c>
      <c r="F3058">
        <v>8</v>
      </c>
      <c r="G3058">
        <v>1</v>
      </c>
      <c r="H3058">
        <v>0.125</v>
      </c>
      <c r="I3058" t="s">
        <v>12</v>
      </c>
    </row>
    <row r="3059" spans="1:9" x14ac:dyDescent="0.3">
      <c r="A3059">
        <v>3058</v>
      </c>
      <c r="B3059">
        <v>2012</v>
      </c>
      <c r="C3059" t="s">
        <v>27</v>
      </c>
      <c r="D3059" t="s">
        <v>11</v>
      </c>
      <c r="E3059">
        <v>5</v>
      </c>
      <c r="F3059">
        <v>8</v>
      </c>
      <c r="G3059">
        <v>5</v>
      </c>
      <c r="H3059">
        <v>0.625</v>
      </c>
      <c r="I3059" t="s">
        <v>12</v>
      </c>
    </row>
    <row r="3060" spans="1:9" x14ac:dyDescent="0.3">
      <c r="A3060">
        <v>3059</v>
      </c>
      <c r="B3060">
        <v>2012</v>
      </c>
      <c r="C3060" t="s">
        <v>27</v>
      </c>
      <c r="D3060" t="s">
        <v>11</v>
      </c>
      <c r="E3060">
        <v>5</v>
      </c>
      <c r="F3060">
        <v>8</v>
      </c>
      <c r="G3060">
        <v>5</v>
      </c>
      <c r="H3060">
        <v>0.625</v>
      </c>
      <c r="I3060" t="s">
        <v>12</v>
      </c>
    </row>
    <row r="3061" spans="1:9" x14ac:dyDescent="0.3">
      <c r="A3061">
        <v>3060</v>
      </c>
      <c r="B3061">
        <v>2012</v>
      </c>
      <c r="C3061" t="s">
        <v>27</v>
      </c>
      <c r="D3061" t="s">
        <v>11</v>
      </c>
      <c r="E3061">
        <v>5</v>
      </c>
      <c r="F3061">
        <v>8</v>
      </c>
      <c r="G3061">
        <v>5</v>
      </c>
      <c r="H3061">
        <v>0.625</v>
      </c>
      <c r="I3061" t="s">
        <v>12</v>
      </c>
    </row>
    <row r="3062" spans="1:9" x14ac:dyDescent="0.3">
      <c r="A3062">
        <v>3061</v>
      </c>
      <c r="B3062">
        <v>2012</v>
      </c>
      <c r="C3062" t="s">
        <v>27</v>
      </c>
      <c r="D3062" t="s">
        <v>11</v>
      </c>
      <c r="E3062">
        <v>5</v>
      </c>
      <c r="F3062">
        <v>8</v>
      </c>
      <c r="G3062">
        <v>5</v>
      </c>
      <c r="H3062">
        <v>0.625</v>
      </c>
      <c r="I3062" t="s">
        <v>12</v>
      </c>
    </row>
    <row r="3063" spans="1:9" x14ac:dyDescent="0.3">
      <c r="A3063">
        <v>3062</v>
      </c>
      <c r="B3063">
        <v>2012</v>
      </c>
      <c r="C3063" t="s">
        <v>27</v>
      </c>
      <c r="D3063" t="s">
        <v>11</v>
      </c>
      <c r="E3063">
        <v>5</v>
      </c>
      <c r="F3063">
        <v>8</v>
      </c>
      <c r="G3063">
        <v>5</v>
      </c>
      <c r="H3063">
        <v>0.625</v>
      </c>
      <c r="I3063" t="s">
        <v>12</v>
      </c>
    </row>
    <row r="3064" spans="1:9" x14ac:dyDescent="0.3">
      <c r="A3064">
        <v>3063</v>
      </c>
      <c r="B3064">
        <v>2012</v>
      </c>
      <c r="C3064" t="s">
        <v>27</v>
      </c>
      <c r="D3064" t="s">
        <v>11</v>
      </c>
      <c r="E3064">
        <v>6</v>
      </c>
      <c r="F3064">
        <v>8</v>
      </c>
      <c r="G3064">
        <v>2</v>
      </c>
      <c r="H3064">
        <v>0.25</v>
      </c>
      <c r="I3064" t="s">
        <v>12</v>
      </c>
    </row>
    <row r="3065" spans="1:9" x14ac:dyDescent="0.3">
      <c r="A3065">
        <v>3064</v>
      </c>
      <c r="B3065">
        <v>2012</v>
      </c>
      <c r="C3065" t="s">
        <v>27</v>
      </c>
      <c r="D3065" t="s">
        <v>11</v>
      </c>
      <c r="E3065">
        <v>6</v>
      </c>
      <c r="F3065">
        <v>8</v>
      </c>
      <c r="G3065">
        <v>2</v>
      </c>
      <c r="H3065">
        <v>0.25</v>
      </c>
      <c r="I3065" t="s">
        <v>12</v>
      </c>
    </row>
    <row r="3066" spans="1:9" x14ac:dyDescent="0.3">
      <c r="A3066">
        <v>3065</v>
      </c>
      <c r="B3066">
        <v>2012</v>
      </c>
      <c r="C3066" t="s">
        <v>27</v>
      </c>
      <c r="D3066" t="s">
        <v>13</v>
      </c>
      <c r="E3066">
        <v>4</v>
      </c>
      <c r="F3066">
        <v>40</v>
      </c>
      <c r="G3066">
        <v>5</v>
      </c>
      <c r="H3066">
        <v>0.125</v>
      </c>
      <c r="I3066" t="s">
        <v>14</v>
      </c>
    </row>
    <row r="3067" spans="1:9" x14ac:dyDescent="0.3">
      <c r="A3067">
        <v>3066</v>
      </c>
      <c r="B3067">
        <v>2012</v>
      </c>
      <c r="C3067" t="s">
        <v>27</v>
      </c>
      <c r="D3067" t="s">
        <v>13</v>
      </c>
      <c r="E3067">
        <v>4</v>
      </c>
      <c r="F3067">
        <v>40</v>
      </c>
      <c r="G3067">
        <v>5</v>
      </c>
      <c r="H3067">
        <v>0.125</v>
      </c>
      <c r="I3067" t="s">
        <v>14</v>
      </c>
    </row>
    <row r="3068" spans="1:9" x14ac:dyDescent="0.3">
      <c r="A3068">
        <v>3067</v>
      </c>
      <c r="B3068">
        <v>2012</v>
      </c>
      <c r="C3068" t="s">
        <v>27</v>
      </c>
      <c r="D3068" t="s">
        <v>13</v>
      </c>
      <c r="E3068">
        <v>4</v>
      </c>
      <c r="F3068">
        <v>40</v>
      </c>
      <c r="G3068">
        <v>5</v>
      </c>
      <c r="H3068">
        <v>0.125</v>
      </c>
      <c r="I3068" t="s">
        <v>14</v>
      </c>
    </row>
    <row r="3069" spans="1:9" x14ac:dyDescent="0.3">
      <c r="A3069">
        <v>3068</v>
      </c>
      <c r="B3069">
        <v>2012</v>
      </c>
      <c r="C3069" t="s">
        <v>27</v>
      </c>
      <c r="D3069" t="s">
        <v>13</v>
      </c>
      <c r="E3069">
        <v>4</v>
      </c>
      <c r="F3069">
        <v>40</v>
      </c>
      <c r="G3069">
        <v>5</v>
      </c>
      <c r="H3069">
        <v>0.125</v>
      </c>
      <c r="I3069" t="s">
        <v>14</v>
      </c>
    </row>
    <row r="3070" spans="1:9" x14ac:dyDescent="0.3">
      <c r="A3070">
        <v>3069</v>
      </c>
      <c r="B3070">
        <v>2012</v>
      </c>
      <c r="C3070" t="s">
        <v>27</v>
      </c>
      <c r="D3070" t="s">
        <v>13</v>
      </c>
      <c r="E3070">
        <v>4</v>
      </c>
      <c r="F3070">
        <v>40</v>
      </c>
      <c r="G3070">
        <v>5</v>
      </c>
      <c r="H3070">
        <v>0.125</v>
      </c>
      <c r="I3070" t="s">
        <v>14</v>
      </c>
    </row>
    <row r="3071" spans="1:9" x14ac:dyDescent="0.3">
      <c r="A3071">
        <v>3070</v>
      </c>
      <c r="B3071">
        <v>2012</v>
      </c>
      <c r="C3071" t="s">
        <v>27</v>
      </c>
      <c r="D3071" t="s">
        <v>13</v>
      </c>
      <c r="E3071">
        <v>5</v>
      </c>
      <c r="F3071">
        <v>40</v>
      </c>
      <c r="G3071">
        <v>9</v>
      </c>
      <c r="H3071">
        <v>0.22500000000000001</v>
      </c>
      <c r="I3071" t="s">
        <v>14</v>
      </c>
    </row>
    <row r="3072" spans="1:9" x14ac:dyDescent="0.3">
      <c r="A3072">
        <v>3071</v>
      </c>
      <c r="B3072">
        <v>2012</v>
      </c>
      <c r="C3072" t="s">
        <v>27</v>
      </c>
      <c r="D3072" t="s">
        <v>13</v>
      </c>
      <c r="E3072">
        <v>5</v>
      </c>
      <c r="F3072">
        <v>40</v>
      </c>
      <c r="G3072">
        <v>9</v>
      </c>
      <c r="H3072">
        <v>0.22500000000000001</v>
      </c>
      <c r="I3072" t="s">
        <v>14</v>
      </c>
    </row>
    <row r="3073" spans="1:9" x14ac:dyDescent="0.3">
      <c r="A3073">
        <v>3072</v>
      </c>
      <c r="B3073">
        <v>2012</v>
      </c>
      <c r="C3073" t="s">
        <v>27</v>
      </c>
      <c r="D3073" t="s">
        <v>13</v>
      </c>
      <c r="E3073">
        <v>5</v>
      </c>
      <c r="F3073">
        <v>40</v>
      </c>
      <c r="G3073">
        <v>9</v>
      </c>
      <c r="H3073">
        <v>0.22500000000000001</v>
      </c>
      <c r="I3073" t="s">
        <v>14</v>
      </c>
    </row>
    <row r="3074" spans="1:9" x14ac:dyDescent="0.3">
      <c r="A3074">
        <v>3073</v>
      </c>
      <c r="B3074">
        <v>2012</v>
      </c>
      <c r="C3074" t="s">
        <v>27</v>
      </c>
      <c r="D3074" t="s">
        <v>13</v>
      </c>
      <c r="E3074">
        <v>5</v>
      </c>
      <c r="F3074">
        <v>40</v>
      </c>
      <c r="G3074">
        <v>9</v>
      </c>
      <c r="H3074">
        <v>0.22500000000000001</v>
      </c>
      <c r="I3074" t="s">
        <v>14</v>
      </c>
    </row>
    <row r="3075" spans="1:9" x14ac:dyDescent="0.3">
      <c r="A3075">
        <v>3074</v>
      </c>
      <c r="B3075">
        <v>2012</v>
      </c>
      <c r="C3075" t="s">
        <v>27</v>
      </c>
      <c r="D3075" t="s">
        <v>13</v>
      </c>
      <c r="E3075">
        <v>5</v>
      </c>
      <c r="F3075">
        <v>40</v>
      </c>
      <c r="G3075">
        <v>9</v>
      </c>
      <c r="H3075">
        <v>0.22500000000000001</v>
      </c>
      <c r="I3075" t="s">
        <v>14</v>
      </c>
    </row>
    <row r="3076" spans="1:9" x14ac:dyDescent="0.3">
      <c r="A3076">
        <v>3075</v>
      </c>
      <c r="B3076">
        <v>2012</v>
      </c>
      <c r="C3076" t="s">
        <v>27</v>
      </c>
      <c r="D3076" t="s">
        <v>13</v>
      </c>
      <c r="E3076">
        <v>5</v>
      </c>
      <c r="F3076">
        <v>40</v>
      </c>
      <c r="G3076">
        <v>9</v>
      </c>
      <c r="H3076">
        <v>0.22500000000000001</v>
      </c>
      <c r="I3076" t="s">
        <v>14</v>
      </c>
    </row>
    <row r="3077" spans="1:9" x14ac:dyDescent="0.3">
      <c r="A3077">
        <v>3076</v>
      </c>
      <c r="B3077">
        <v>2012</v>
      </c>
      <c r="C3077" t="s">
        <v>27</v>
      </c>
      <c r="D3077" t="s">
        <v>13</v>
      </c>
      <c r="E3077">
        <v>5</v>
      </c>
      <c r="F3077">
        <v>40</v>
      </c>
      <c r="G3077">
        <v>9</v>
      </c>
      <c r="H3077">
        <v>0.22500000000000001</v>
      </c>
      <c r="I3077" t="s">
        <v>14</v>
      </c>
    </row>
    <row r="3078" spans="1:9" x14ac:dyDescent="0.3">
      <c r="A3078">
        <v>3077</v>
      </c>
      <c r="B3078">
        <v>2012</v>
      </c>
      <c r="C3078" t="s">
        <v>27</v>
      </c>
      <c r="D3078" t="s">
        <v>13</v>
      </c>
      <c r="E3078">
        <v>5</v>
      </c>
      <c r="F3078">
        <v>40</v>
      </c>
      <c r="G3078">
        <v>9</v>
      </c>
      <c r="H3078">
        <v>0.22500000000000001</v>
      </c>
      <c r="I3078" t="s">
        <v>14</v>
      </c>
    </row>
    <row r="3079" spans="1:9" x14ac:dyDescent="0.3">
      <c r="A3079">
        <v>3078</v>
      </c>
      <c r="B3079">
        <v>2012</v>
      </c>
      <c r="C3079" t="s">
        <v>27</v>
      </c>
      <c r="D3079" t="s">
        <v>13</v>
      </c>
      <c r="E3079">
        <v>5</v>
      </c>
      <c r="F3079">
        <v>40</v>
      </c>
      <c r="G3079">
        <v>9</v>
      </c>
      <c r="H3079">
        <v>0.22500000000000001</v>
      </c>
      <c r="I3079" t="s">
        <v>14</v>
      </c>
    </row>
    <row r="3080" spans="1:9" x14ac:dyDescent="0.3">
      <c r="A3080">
        <v>3079</v>
      </c>
      <c r="B3080">
        <v>2012</v>
      </c>
      <c r="C3080" t="s">
        <v>27</v>
      </c>
      <c r="D3080" t="s">
        <v>13</v>
      </c>
      <c r="E3080">
        <v>6</v>
      </c>
      <c r="F3080">
        <v>40</v>
      </c>
      <c r="G3080">
        <v>24</v>
      </c>
      <c r="H3080">
        <v>0.6</v>
      </c>
      <c r="I3080" t="s">
        <v>14</v>
      </c>
    </row>
    <row r="3081" spans="1:9" x14ac:dyDescent="0.3">
      <c r="A3081">
        <v>3080</v>
      </c>
      <c r="B3081">
        <v>2012</v>
      </c>
      <c r="C3081" t="s">
        <v>27</v>
      </c>
      <c r="D3081" t="s">
        <v>13</v>
      </c>
      <c r="E3081">
        <v>6</v>
      </c>
      <c r="F3081">
        <v>40</v>
      </c>
      <c r="G3081">
        <v>24</v>
      </c>
      <c r="H3081">
        <v>0.6</v>
      </c>
      <c r="I3081" t="s">
        <v>14</v>
      </c>
    </row>
    <row r="3082" spans="1:9" x14ac:dyDescent="0.3">
      <c r="A3082">
        <v>3081</v>
      </c>
      <c r="B3082">
        <v>2012</v>
      </c>
      <c r="C3082" t="s">
        <v>27</v>
      </c>
      <c r="D3082" t="s">
        <v>13</v>
      </c>
      <c r="E3082">
        <v>6</v>
      </c>
      <c r="F3082">
        <v>40</v>
      </c>
      <c r="G3082">
        <v>24</v>
      </c>
      <c r="H3082">
        <v>0.6</v>
      </c>
      <c r="I3082" t="s">
        <v>14</v>
      </c>
    </row>
    <row r="3083" spans="1:9" x14ac:dyDescent="0.3">
      <c r="A3083">
        <v>3082</v>
      </c>
      <c r="B3083">
        <v>2012</v>
      </c>
      <c r="C3083" t="s">
        <v>27</v>
      </c>
      <c r="D3083" t="s">
        <v>13</v>
      </c>
      <c r="E3083">
        <v>6</v>
      </c>
      <c r="F3083">
        <v>40</v>
      </c>
      <c r="G3083">
        <v>24</v>
      </c>
      <c r="H3083">
        <v>0.6</v>
      </c>
      <c r="I3083" t="s">
        <v>14</v>
      </c>
    </row>
    <row r="3084" spans="1:9" x14ac:dyDescent="0.3">
      <c r="A3084">
        <v>3083</v>
      </c>
      <c r="B3084">
        <v>2012</v>
      </c>
      <c r="C3084" t="s">
        <v>27</v>
      </c>
      <c r="D3084" t="s">
        <v>13</v>
      </c>
      <c r="E3084">
        <v>6</v>
      </c>
      <c r="F3084">
        <v>40</v>
      </c>
      <c r="G3084">
        <v>24</v>
      </c>
      <c r="H3084">
        <v>0.6</v>
      </c>
      <c r="I3084" t="s">
        <v>14</v>
      </c>
    </row>
    <row r="3085" spans="1:9" x14ac:dyDescent="0.3">
      <c r="A3085">
        <v>3084</v>
      </c>
      <c r="B3085">
        <v>2012</v>
      </c>
      <c r="C3085" t="s">
        <v>27</v>
      </c>
      <c r="D3085" t="s">
        <v>13</v>
      </c>
      <c r="E3085">
        <v>6</v>
      </c>
      <c r="F3085">
        <v>40</v>
      </c>
      <c r="G3085">
        <v>24</v>
      </c>
      <c r="H3085">
        <v>0.6</v>
      </c>
      <c r="I3085" t="s">
        <v>14</v>
      </c>
    </row>
    <row r="3086" spans="1:9" x14ac:dyDescent="0.3">
      <c r="A3086">
        <v>3085</v>
      </c>
      <c r="B3086">
        <v>2012</v>
      </c>
      <c r="C3086" t="s">
        <v>27</v>
      </c>
      <c r="D3086" t="s">
        <v>13</v>
      </c>
      <c r="E3086">
        <v>6</v>
      </c>
      <c r="F3086">
        <v>40</v>
      </c>
      <c r="G3086">
        <v>24</v>
      </c>
      <c r="H3086">
        <v>0.6</v>
      </c>
      <c r="I3086" t="s">
        <v>14</v>
      </c>
    </row>
    <row r="3087" spans="1:9" x14ac:dyDescent="0.3">
      <c r="A3087">
        <v>3086</v>
      </c>
      <c r="B3087">
        <v>2012</v>
      </c>
      <c r="C3087" t="s">
        <v>27</v>
      </c>
      <c r="D3087" t="s">
        <v>13</v>
      </c>
      <c r="E3087">
        <v>6</v>
      </c>
      <c r="F3087">
        <v>40</v>
      </c>
      <c r="G3087">
        <v>24</v>
      </c>
      <c r="H3087">
        <v>0.6</v>
      </c>
      <c r="I3087" t="s">
        <v>14</v>
      </c>
    </row>
    <row r="3088" spans="1:9" x14ac:dyDescent="0.3">
      <c r="A3088">
        <v>3087</v>
      </c>
      <c r="B3088">
        <v>2012</v>
      </c>
      <c r="C3088" t="s">
        <v>27</v>
      </c>
      <c r="D3088" t="s">
        <v>13</v>
      </c>
      <c r="E3088">
        <v>6</v>
      </c>
      <c r="F3088">
        <v>40</v>
      </c>
      <c r="G3088">
        <v>24</v>
      </c>
      <c r="H3088">
        <v>0.6</v>
      </c>
      <c r="I3088" t="s">
        <v>14</v>
      </c>
    </row>
    <row r="3089" spans="1:9" x14ac:dyDescent="0.3">
      <c r="A3089">
        <v>3088</v>
      </c>
      <c r="B3089">
        <v>2012</v>
      </c>
      <c r="C3089" t="s">
        <v>27</v>
      </c>
      <c r="D3089" t="s">
        <v>13</v>
      </c>
      <c r="E3089">
        <v>6</v>
      </c>
      <c r="F3089">
        <v>40</v>
      </c>
      <c r="G3089">
        <v>24</v>
      </c>
      <c r="H3089">
        <v>0.6</v>
      </c>
      <c r="I3089" t="s">
        <v>14</v>
      </c>
    </row>
    <row r="3090" spans="1:9" x14ac:dyDescent="0.3">
      <c r="A3090">
        <v>3089</v>
      </c>
      <c r="B3090">
        <v>2012</v>
      </c>
      <c r="C3090" t="s">
        <v>27</v>
      </c>
      <c r="D3090" t="s">
        <v>13</v>
      </c>
      <c r="E3090">
        <v>6</v>
      </c>
      <c r="F3090">
        <v>40</v>
      </c>
      <c r="G3090">
        <v>24</v>
      </c>
      <c r="H3090">
        <v>0.6</v>
      </c>
      <c r="I3090" t="s">
        <v>14</v>
      </c>
    </row>
    <row r="3091" spans="1:9" x14ac:dyDescent="0.3">
      <c r="A3091">
        <v>3090</v>
      </c>
      <c r="B3091">
        <v>2012</v>
      </c>
      <c r="C3091" t="s">
        <v>27</v>
      </c>
      <c r="D3091" t="s">
        <v>13</v>
      </c>
      <c r="E3091">
        <v>6</v>
      </c>
      <c r="F3091">
        <v>40</v>
      </c>
      <c r="G3091">
        <v>24</v>
      </c>
      <c r="H3091">
        <v>0.6</v>
      </c>
      <c r="I3091" t="s">
        <v>14</v>
      </c>
    </row>
    <row r="3092" spans="1:9" x14ac:dyDescent="0.3">
      <c r="A3092">
        <v>3091</v>
      </c>
      <c r="B3092">
        <v>2012</v>
      </c>
      <c r="C3092" t="s">
        <v>27</v>
      </c>
      <c r="D3092" t="s">
        <v>13</v>
      </c>
      <c r="E3092">
        <v>6</v>
      </c>
      <c r="F3092">
        <v>40</v>
      </c>
      <c r="G3092">
        <v>24</v>
      </c>
      <c r="H3092">
        <v>0.6</v>
      </c>
      <c r="I3092" t="s">
        <v>14</v>
      </c>
    </row>
    <row r="3093" spans="1:9" x14ac:dyDescent="0.3">
      <c r="A3093">
        <v>3092</v>
      </c>
      <c r="B3093">
        <v>2012</v>
      </c>
      <c r="C3093" t="s">
        <v>27</v>
      </c>
      <c r="D3093" t="s">
        <v>13</v>
      </c>
      <c r="E3093">
        <v>6</v>
      </c>
      <c r="F3093">
        <v>40</v>
      </c>
      <c r="G3093">
        <v>24</v>
      </c>
      <c r="H3093">
        <v>0.6</v>
      </c>
      <c r="I3093" t="s">
        <v>14</v>
      </c>
    </row>
    <row r="3094" spans="1:9" x14ac:dyDescent="0.3">
      <c r="A3094">
        <v>3093</v>
      </c>
      <c r="B3094">
        <v>2012</v>
      </c>
      <c r="C3094" t="s">
        <v>27</v>
      </c>
      <c r="D3094" t="s">
        <v>13</v>
      </c>
      <c r="E3094">
        <v>6</v>
      </c>
      <c r="F3094">
        <v>40</v>
      </c>
      <c r="G3094">
        <v>24</v>
      </c>
      <c r="H3094">
        <v>0.6</v>
      </c>
      <c r="I3094" t="s">
        <v>14</v>
      </c>
    </row>
    <row r="3095" spans="1:9" x14ac:dyDescent="0.3">
      <c r="A3095">
        <v>3094</v>
      </c>
      <c r="B3095">
        <v>2012</v>
      </c>
      <c r="C3095" t="s">
        <v>27</v>
      </c>
      <c r="D3095" t="s">
        <v>13</v>
      </c>
      <c r="E3095">
        <v>6</v>
      </c>
      <c r="F3095">
        <v>40</v>
      </c>
      <c r="G3095">
        <v>24</v>
      </c>
      <c r="H3095">
        <v>0.6</v>
      </c>
      <c r="I3095" t="s">
        <v>14</v>
      </c>
    </row>
    <row r="3096" spans="1:9" x14ac:dyDescent="0.3">
      <c r="A3096">
        <v>3095</v>
      </c>
      <c r="B3096">
        <v>2012</v>
      </c>
      <c r="C3096" t="s">
        <v>27</v>
      </c>
      <c r="D3096" t="s">
        <v>13</v>
      </c>
      <c r="E3096">
        <v>6</v>
      </c>
      <c r="F3096">
        <v>40</v>
      </c>
      <c r="G3096">
        <v>24</v>
      </c>
      <c r="H3096">
        <v>0.6</v>
      </c>
      <c r="I3096" t="s">
        <v>14</v>
      </c>
    </row>
    <row r="3097" spans="1:9" x14ac:dyDescent="0.3">
      <c r="A3097">
        <v>3096</v>
      </c>
      <c r="B3097">
        <v>2012</v>
      </c>
      <c r="C3097" t="s">
        <v>27</v>
      </c>
      <c r="D3097" t="s">
        <v>13</v>
      </c>
      <c r="E3097">
        <v>6</v>
      </c>
      <c r="F3097">
        <v>40</v>
      </c>
      <c r="G3097">
        <v>24</v>
      </c>
      <c r="H3097">
        <v>0.6</v>
      </c>
      <c r="I3097" t="s">
        <v>14</v>
      </c>
    </row>
    <row r="3098" spans="1:9" x14ac:dyDescent="0.3">
      <c r="A3098">
        <v>3097</v>
      </c>
      <c r="B3098">
        <v>2012</v>
      </c>
      <c r="C3098" t="s">
        <v>27</v>
      </c>
      <c r="D3098" t="s">
        <v>13</v>
      </c>
      <c r="E3098">
        <v>6</v>
      </c>
      <c r="F3098">
        <v>40</v>
      </c>
      <c r="G3098">
        <v>24</v>
      </c>
      <c r="H3098">
        <v>0.6</v>
      </c>
      <c r="I3098" t="s">
        <v>14</v>
      </c>
    </row>
    <row r="3099" spans="1:9" x14ac:dyDescent="0.3">
      <c r="A3099">
        <v>3098</v>
      </c>
      <c r="B3099">
        <v>2012</v>
      </c>
      <c r="C3099" t="s">
        <v>27</v>
      </c>
      <c r="D3099" t="s">
        <v>13</v>
      </c>
      <c r="E3099">
        <v>6</v>
      </c>
      <c r="F3099">
        <v>40</v>
      </c>
      <c r="G3099">
        <v>24</v>
      </c>
      <c r="H3099">
        <v>0.6</v>
      </c>
      <c r="I3099" t="s">
        <v>14</v>
      </c>
    </row>
    <row r="3100" spans="1:9" x14ac:dyDescent="0.3">
      <c r="A3100">
        <v>3099</v>
      </c>
      <c r="B3100">
        <v>2012</v>
      </c>
      <c r="C3100" t="s">
        <v>27</v>
      </c>
      <c r="D3100" t="s">
        <v>13</v>
      </c>
      <c r="E3100">
        <v>6</v>
      </c>
      <c r="F3100">
        <v>40</v>
      </c>
      <c r="G3100">
        <v>24</v>
      </c>
      <c r="H3100">
        <v>0.6</v>
      </c>
      <c r="I3100" t="s">
        <v>14</v>
      </c>
    </row>
    <row r="3101" spans="1:9" x14ac:dyDescent="0.3">
      <c r="A3101">
        <v>3100</v>
      </c>
      <c r="B3101">
        <v>2012</v>
      </c>
      <c r="C3101" t="s">
        <v>27</v>
      </c>
      <c r="D3101" t="s">
        <v>13</v>
      </c>
      <c r="E3101">
        <v>6</v>
      </c>
      <c r="F3101">
        <v>40</v>
      </c>
      <c r="G3101">
        <v>24</v>
      </c>
      <c r="H3101">
        <v>0.6</v>
      </c>
      <c r="I3101" t="s">
        <v>14</v>
      </c>
    </row>
    <row r="3102" spans="1:9" x14ac:dyDescent="0.3">
      <c r="A3102">
        <v>3101</v>
      </c>
      <c r="B3102">
        <v>2012</v>
      </c>
      <c r="C3102" t="s">
        <v>27</v>
      </c>
      <c r="D3102" t="s">
        <v>13</v>
      </c>
      <c r="E3102">
        <v>6</v>
      </c>
      <c r="F3102">
        <v>40</v>
      </c>
      <c r="G3102">
        <v>24</v>
      </c>
      <c r="H3102">
        <v>0.6</v>
      </c>
      <c r="I3102" t="s">
        <v>14</v>
      </c>
    </row>
    <row r="3103" spans="1:9" x14ac:dyDescent="0.3">
      <c r="A3103">
        <v>3102</v>
      </c>
      <c r="B3103">
        <v>2012</v>
      </c>
      <c r="C3103" t="s">
        <v>27</v>
      </c>
      <c r="D3103" t="s">
        <v>13</v>
      </c>
      <c r="E3103">
        <v>6</v>
      </c>
      <c r="F3103">
        <v>40</v>
      </c>
      <c r="G3103">
        <v>24</v>
      </c>
      <c r="H3103">
        <v>0.6</v>
      </c>
      <c r="I3103" t="s">
        <v>14</v>
      </c>
    </row>
    <row r="3104" spans="1:9" x14ac:dyDescent="0.3">
      <c r="A3104">
        <v>3103</v>
      </c>
      <c r="B3104">
        <v>2012</v>
      </c>
      <c r="C3104" t="s">
        <v>27</v>
      </c>
      <c r="D3104" t="s">
        <v>13</v>
      </c>
      <c r="E3104">
        <v>7</v>
      </c>
      <c r="F3104">
        <v>40</v>
      </c>
      <c r="G3104">
        <v>2</v>
      </c>
      <c r="H3104">
        <v>0.05</v>
      </c>
      <c r="I3104" t="s">
        <v>14</v>
      </c>
    </row>
    <row r="3105" spans="1:9" x14ac:dyDescent="0.3">
      <c r="A3105">
        <v>3104</v>
      </c>
      <c r="B3105">
        <v>2012</v>
      </c>
      <c r="C3105" t="s">
        <v>27</v>
      </c>
      <c r="D3105" t="s">
        <v>13</v>
      </c>
      <c r="E3105">
        <v>7</v>
      </c>
      <c r="F3105">
        <v>40</v>
      </c>
      <c r="G3105">
        <v>2</v>
      </c>
      <c r="H3105">
        <v>0.05</v>
      </c>
      <c r="I3105" t="s">
        <v>14</v>
      </c>
    </row>
    <row r="3106" spans="1:9" x14ac:dyDescent="0.3">
      <c r="A3106">
        <v>3105</v>
      </c>
      <c r="B3106">
        <v>2012</v>
      </c>
      <c r="C3106" t="s">
        <v>27</v>
      </c>
      <c r="D3106" t="s">
        <v>15</v>
      </c>
      <c r="E3106">
        <v>4</v>
      </c>
      <c r="F3106">
        <v>19</v>
      </c>
      <c r="G3106">
        <v>1</v>
      </c>
      <c r="H3106">
        <v>5.2631578947368397E-2</v>
      </c>
      <c r="I3106" t="s">
        <v>16</v>
      </c>
    </row>
    <row r="3107" spans="1:9" x14ac:dyDescent="0.3">
      <c r="A3107">
        <v>3106</v>
      </c>
      <c r="B3107">
        <v>2012</v>
      </c>
      <c r="C3107" t="s">
        <v>27</v>
      </c>
      <c r="D3107" t="s">
        <v>15</v>
      </c>
      <c r="E3107">
        <v>5</v>
      </c>
      <c r="F3107">
        <v>19</v>
      </c>
      <c r="G3107">
        <v>5</v>
      </c>
      <c r="H3107">
        <v>0.26315789473684198</v>
      </c>
      <c r="I3107" t="s">
        <v>16</v>
      </c>
    </row>
    <row r="3108" spans="1:9" x14ac:dyDescent="0.3">
      <c r="A3108">
        <v>3107</v>
      </c>
      <c r="B3108">
        <v>2012</v>
      </c>
      <c r="C3108" t="s">
        <v>27</v>
      </c>
      <c r="D3108" t="s">
        <v>15</v>
      </c>
      <c r="E3108">
        <v>5</v>
      </c>
      <c r="F3108">
        <v>19</v>
      </c>
      <c r="G3108">
        <v>5</v>
      </c>
      <c r="H3108">
        <v>0.26315789473684198</v>
      </c>
      <c r="I3108" t="s">
        <v>16</v>
      </c>
    </row>
    <row r="3109" spans="1:9" x14ac:dyDescent="0.3">
      <c r="A3109">
        <v>3108</v>
      </c>
      <c r="B3109">
        <v>2012</v>
      </c>
      <c r="C3109" t="s">
        <v>27</v>
      </c>
      <c r="D3109" t="s">
        <v>15</v>
      </c>
      <c r="E3109">
        <v>5</v>
      </c>
      <c r="F3109">
        <v>19</v>
      </c>
      <c r="G3109">
        <v>5</v>
      </c>
      <c r="H3109">
        <v>0.26315789473684198</v>
      </c>
      <c r="I3109" t="s">
        <v>16</v>
      </c>
    </row>
    <row r="3110" spans="1:9" x14ac:dyDescent="0.3">
      <c r="A3110">
        <v>3109</v>
      </c>
      <c r="B3110">
        <v>2012</v>
      </c>
      <c r="C3110" t="s">
        <v>27</v>
      </c>
      <c r="D3110" t="s">
        <v>15</v>
      </c>
      <c r="E3110">
        <v>5</v>
      </c>
      <c r="F3110">
        <v>19</v>
      </c>
      <c r="G3110">
        <v>5</v>
      </c>
      <c r="H3110">
        <v>0.26315789473684198</v>
      </c>
      <c r="I3110" t="s">
        <v>16</v>
      </c>
    </row>
    <row r="3111" spans="1:9" x14ac:dyDescent="0.3">
      <c r="A3111">
        <v>3110</v>
      </c>
      <c r="B3111">
        <v>2012</v>
      </c>
      <c r="C3111" t="s">
        <v>27</v>
      </c>
      <c r="D3111" t="s">
        <v>15</v>
      </c>
      <c r="E3111">
        <v>5</v>
      </c>
      <c r="F3111">
        <v>19</v>
      </c>
      <c r="G3111">
        <v>5</v>
      </c>
      <c r="H3111">
        <v>0.26315789473684198</v>
      </c>
      <c r="I3111" t="s">
        <v>16</v>
      </c>
    </row>
    <row r="3112" spans="1:9" x14ac:dyDescent="0.3">
      <c r="A3112">
        <v>3111</v>
      </c>
      <c r="B3112">
        <v>2012</v>
      </c>
      <c r="C3112" t="s">
        <v>27</v>
      </c>
      <c r="D3112" t="s">
        <v>15</v>
      </c>
      <c r="E3112">
        <v>6</v>
      </c>
      <c r="F3112">
        <v>19</v>
      </c>
      <c r="G3112">
        <v>13</v>
      </c>
      <c r="H3112">
        <v>0.68421052631578905</v>
      </c>
      <c r="I3112" t="s">
        <v>16</v>
      </c>
    </row>
    <row r="3113" spans="1:9" x14ac:dyDescent="0.3">
      <c r="A3113">
        <v>3112</v>
      </c>
      <c r="B3113">
        <v>2012</v>
      </c>
      <c r="C3113" t="s">
        <v>27</v>
      </c>
      <c r="D3113" t="s">
        <v>15</v>
      </c>
      <c r="E3113">
        <v>6</v>
      </c>
      <c r="F3113">
        <v>19</v>
      </c>
      <c r="G3113">
        <v>13</v>
      </c>
      <c r="H3113">
        <v>0.68421052631578905</v>
      </c>
      <c r="I3113" t="s">
        <v>16</v>
      </c>
    </row>
    <row r="3114" spans="1:9" x14ac:dyDescent="0.3">
      <c r="A3114">
        <v>3113</v>
      </c>
      <c r="B3114">
        <v>2012</v>
      </c>
      <c r="C3114" t="s">
        <v>27</v>
      </c>
      <c r="D3114" t="s">
        <v>15</v>
      </c>
      <c r="E3114">
        <v>6</v>
      </c>
      <c r="F3114">
        <v>19</v>
      </c>
      <c r="G3114">
        <v>13</v>
      </c>
      <c r="H3114">
        <v>0.68421052631578905</v>
      </c>
      <c r="I3114" t="s">
        <v>16</v>
      </c>
    </row>
    <row r="3115" spans="1:9" x14ac:dyDescent="0.3">
      <c r="A3115">
        <v>3114</v>
      </c>
      <c r="B3115">
        <v>2012</v>
      </c>
      <c r="C3115" t="s">
        <v>27</v>
      </c>
      <c r="D3115" t="s">
        <v>15</v>
      </c>
      <c r="E3115">
        <v>6</v>
      </c>
      <c r="F3115">
        <v>19</v>
      </c>
      <c r="G3115">
        <v>13</v>
      </c>
      <c r="H3115">
        <v>0.68421052631578905</v>
      </c>
      <c r="I3115" t="s">
        <v>16</v>
      </c>
    </row>
    <row r="3116" spans="1:9" x14ac:dyDescent="0.3">
      <c r="A3116">
        <v>3115</v>
      </c>
      <c r="B3116">
        <v>2012</v>
      </c>
      <c r="C3116" t="s">
        <v>27</v>
      </c>
      <c r="D3116" t="s">
        <v>15</v>
      </c>
      <c r="E3116">
        <v>6</v>
      </c>
      <c r="F3116">
        <v>19</v>
      </c>
      <c r="G3116">
        <v>13</v>
      </c>
      <c r="H3116">
        <v>0.68421052631578905</v>
      </c>
      <c r="I3116" t="s">
        <v>16</v>
      </c>
    </row>
    <row r="3117" spans="1:9" x14ac:dyDescent="0.3">
      <c r="A3117">
        <v>3116</v>
      </c>
      <c r="B3117">
        <v>2012</v>
      </c>
      <c r="C3117" t="s">
        <v>27</v>
      </c>
      <c r="D3117" t="s">
        <v>15</v>
      </c>
      <c r="E3117">
        <v>6</v>
      </c>
      <c r="F3117">
        <v>19</v>
      </c>
      <c r="G3117">
        <v>13</v>
      </c>
      <c r="H3117">
        <v>0.68421052631578905</v>
      </c>
      <c r="I3117" t="s">
        <v>16</v>
      </c>
    </row>
    <row r="3118" spans="1:9" x14ac:dyDescent="0.3">
      <c r="A3118">
        <v>3117</v>
      </c>
      <c r="B3118">
        <v>2012</v>
      </c>
      <c r="C3118" t="s">
        <v>27</v>
      </c>
      <c r="D3118" t="s">
        <v>15</v>
      </c>
      <c r="E3118">
        <v>6</v>
      </c>
      <c r="F3118">
        <v>19</v>
      </c>
      <c r="G3118">
        <v>13</v>
      </c>
      <c r="H3118">
        <v>0.68421052631578905</v>
      </c>
      <c r="I3118" t="s">
        <v>16</v>
      </c>
    </row>
    <row r="3119" spans="1:9" x14ac:dyDescent="0.3">
      <c r="A3119">
        <v>3118</v>
      </c>
      <c r="B3119">
        <v>2012</v>
      </c>
      <c r="C3119" t="s">
        <v>27</v>
      </c>
      <c r="D3119" t="s">
        <v>15</v>
      </c>
      <c r="E3119">
        <v>6</v>
      </c>
      <c r="F3119">
        <v>19</v>
      </c>
      <c r="G3119">
        <v>13</v>
      </c>
      <c r="H3119">
        <v>0.68421052631578905</v>
      </c>
      <c r="I3119" t="s">
        <v>16</v>
      </c>
    </row>
    <row r="3120" spans="1:9" x14ac:dyDescent="0.3">
      <c r="A3120">
        <v>3119</v>
      </c>
      <c r="B3120">
        <v>2012</v>
      </c>
      <c r="C3120" t="s">
        <v>27</v>
      </c>
      <c r="D3120" t="s">
        <v>15</v>
      </c>
      <c r="E3120">
        <v>6</v>
      </c>
      <c r="F3120">
        <v>19</v>
      </c>
      <c r="G3120">
        <v>13</v>
      </c>
      <c r="H3120">
        <v>0.68421052631578905</v>
      </c>
      <c r="I3120" t="s">
        <v>16</v>
      </c>
    </row>
    <row r="3121" spans="1:9" x14ac:dyDescent="0.3">
      <c r="A3121">
        <v>3120</v>
      </c>
      <c r="B3121">
        <v>2012</v>
      </c>
      <c r="C3121" t="s">
        <v>27</v>
      </c>
      <c r="D3121" t="s">
        <v>15</v>
      </c>
      <c r="E3121">
        <v>6</v>
      </c>
      <c r="F3121">
        <v>19</v>
      </c>
      <c r="G3121">
        <v>13</v>
      </c>
      <c r="H3121">
        <v>0.68421052631578905</v>
      </c>
      <c r="I3121" t="s">
        <v>16</v>
      </c>
    </row>
    <row r="3122" spans="1:9" x14ac:dyDescent="0.3">
      <c r="A3122">
        <v>3121</v>
      </c>
      <c r="B3122">
        <v>2012</v>
      </c>
      <c r="C3122" t="s">
        <v>27</v>
      </c>
      <c r="D3122" t="s">
        <v>15</v>
      </c>
      <c r="E3122">
        <v>6</v>
      </c>
      <c r="F3122">
        <v>19</v>
      </c>
      <c r="G3122">
        <v>13</v>
      </c>
      <c r="H3122">
        <v>0.68421052631578905</v>
      </c>
      <c r="I3122" t="s">
        <v>16</v>
      </c>
    </row>
    <row r="3123" spans="1:9" x14ac:dyDescent="0.3">
      <c r="A3123">
        <v>3122</v>
      </c>
      <c r="B3123">
        <v>2012</v>
      </c>
      <c r="C3123" t="s">
        <v>27</v>
      </c>
      <c r="D3123" t="s">
        <v>15</v>
      </c>
      <c r="E3123">
        <v>6</v>
      </c>
      <c r="F3123">
        <v>19</v>
      </c>
      <c r="G3123">
        <v>13</v>
      </c>
      <c r="H3123">
        <v>0.68421052631578905</v>
      </c>
      <c r="I3123" t="s">
        <v>16</v>
      </c>
    </row>
    <row r="3124" spans="1:9" x14ac:dyDescent="0.3">
      <c r="A3124">
        <v>3123</v>
      </c>
      <c r="B3124">
        <v>2012</v>
      </c>
      <c r="C3124" t="s">
        <v>27</v>
      </c>
      <c r="D3124" t="s">
        <v>15</v>
      </c>
      <c r="E3124">
        <v>6</v>
      </c>
      <c r="F3124">
        <v>19</v>
      </c>
      <c r="G3124">
        <v>13</v>
      </c>
      <c r="H3124">
        <v>0.68421052631578905</v>
      </c>
      <c r="I3124" t="s">
        <v>16</v>
      </c>
    </row>
    <row r="3125" spans="1:9" x14ac:dyDescent="0.3">
      <c r="A3125">
        <v>3124</v>
      </c>
      <c r="B3125">
        <v>2012</v>
      </c>
      <c r="C3125" t="s">
        <v>27</v>
      </c>
      <c r="D3125" t="s">
        <v>17</v>
      </c>
      <c r="E3125">
        <v>4</v>
      </c>
      <c r="F3125">
        <v>21</v>
      </c>
      <c r="G3125">
        <v>1</v>
      </c>
      <c r="H3125">
        <v>4.7619047619047603E-2</v>
      </c>
      <c r="I3125" t="s">
        <v>18</v>
      </c>
    </row>
    <row r="3126" spans="1:9" x14ac:dyDescent="0.3">
      <c r="A3126">
        <v>3125</v>
      </c>
      <c r="B3126">
        <v>2012</v>
      </c>
      <c r="C3126" t="s">
        <v>27</v>
      </c>
      <c r="D3126" t="s">
        <v>17</v>
      </c>
      <c r="E3126">
        <v>5</v>
      </c>
      <c r="F3126">
        <v>21</v>
      </c>
      <c r="G3126">
        <v>6</v>
      </c>
      <c r="H3126">
        <v>0.28571428571428598</v>
      </c>
      <c r="I3126" t="s">
        <v>18</v>
      </c>
    </row>
    <row r="3127" spans="1:9" x14ac:dyDescent="0.3">
      <c r="A3127">
        <v>3126</v>
      </c>
      <c r="B3127">
        <v>2012</v>
      </c>
      <c r="C3127" t="s">
        <v>27</v>
      </c>
      <c r="D3127" t="s">
        <v>17</v>
      </c>
      <c r="E3127">
        <v>5</v>
      </c>
      <c r="F3127">
        <v>21</v>
      </c>
      <c r="G3127">
        <v>6</v>
      </c>
      <c r="H3127">
        <v>0.28571428571428598</v>
      </c>
      <c r="I3127" t="s">
        <v>18</v>
      </c>
    </row>
    <row r="3128" spans="1:9" x14ac:dyDescent="0.3">
      <c r="A3128">
        <v>3127</v>
      </c>
      <c r="B3128">
        <v>2012</v>
      </c>
      <c r="C3128" t="s">
        <v>27</v>
      </c>
      <c r="D3128" t="s">
        <v>17</v>
      </c>
      <c r="E3128">
        <v>5</v>
      </c>
      <c r="F3128">
        <v>21</v>
      </c>
      <c r="G3128">
        <v>6</v>
      </c>
      <c r="H3128">
        <v>0.28571428571428598</v>
      </c>
      <c r="I3128" t="s">
        <v>18</v>
      </c>
    </row>
    <row r="3129" spans="1:9" x14ac:dyDescent="0.3">
      <c r="A3129">
        <v>3128</v>
      </c>
      <c r="B3129">
        <v>2012</v>
      </c>
      <c r="C3129" t="s">
        <v>27</v>
      </c>
      <c r="D3129" t="s">
        <v>17</v>
      </c>
      <c r="E3129">
        <v>5</v>
      </c>
      <c r="F3129">
        <v>21</v>
      </c>
      <c r="G3129">
        <v>6</v>
      </c>
      <c r="H3129">
        <v>0.28571428571428598</v>
      </c>
      <c r="I3129" t="s">
        <v>18</v>
      </c>
    </row>
    <row r="3130" spans="1:9" x14ac:dyDescent="0.3">
      <c r="A3130">
        <v>3129</v>
      </c>
      <c r="B3130">
        <v>2012</v>
      </c>
      <c r="C3130" t="s">
        <v>27</v>
      </c>
      <c r="D3130" t="s">
        <v>17</v>
      </c>
      <c r="E3130">
        <v>5</v>
      </c>
      <c r="F3130">
        <v>21</v>
      </c>
      <c r="G3130">
        <v>6</v>
      </c>
      <c r="H3130">
        <v>0.28571428571428598</v>
      </c>
      <c r="I3130" t="s">
        <v>18</v>
      </c>
    </row>
    <row r="3131" spans="1:9" x14ac:dyDescent="0.3">
      <c r="A3131">
        <v>3130</v>
      </c>
      <c r="B3131">
        <v>2012</v>
      </c>
      <c r="C3131" t="s">
        <v>27</v>
      </c>
      <c r="D3131" t="s">
        <v>17</v>
      </c>
      <c r="E3131">
        <v>5</v>
      </c>
      <c r="F3131">
        <v>21</v>
      </c>
      <c r="G3131">
        <v>6</v>
      </c>
      <c r="H3131">
        <v>0.28571428571428598</v>
      </c>
      <c r="I3131" t="s">
        <v>18</v>
      </c>
    </row>
    <row r="3132" spans="1:9" x14ac:dyDescent="0.3">
      <c r="A3132">
        <v>3131</v>
      </c>
      <c r="B3132">
        <v>2012</v>
      </c>
      <c r="C3132" t="s">
        <v>27</v>
      </c>
      <c r="D3132" t="s">
        <v>17</v>
      </c>
      <c r="E3132">
        <v>6</v>
      </c>
      <c r="F3132">
        <v>21</v>
      </c>
      <c r="G3132">
        <v>14</v>
      </c>
      <c r="H3132">
        <v>0.66666666666666696</v>
      </c>
      <c r="I3132" t="s">
        <v>18</v>
      </c>
    </row>
    <row r="3133" spans="1:9" x14ac:dyDescent="0.3">
      <c r="A3133">
        <v>3132</v>
      </c>
      <c r="B3133">
        <v>2012</v>
      </c>
      <c r="C3133" t="s">
        <v>27</v>
      </c>
      <c r="D3133" t="s">
        <v>17</v>
      </c>
      <c r="E3133">
        <v>6</v>
      </c>
      <c r="F3133">
        <v>21</v>
      </c>
      <c r="G3133">
        <v>14</v>
      </c>
      <c r="H3133">
        <v>0.66666666666666696</v>
      </c>
      <c r="I3133" t="s">
        <v>18</v>
      </c>
    </row>
    <row r="3134" spans="1:9" x14ac:dyDescent="0.3">
      <c r="A3134">
        <v>3133</v>
      </c>
      <c r="B3134">
        <v>2012</v>
      </c>
      <c r="C3134" t="s">
        <v>27</v>
      </c>
      <c r="D3134" t="s">
        <v>17</v>
      </c>
      <c r="E3134">
        <v>6</v>
      </c>
      <c r="F3134">
        <v>21</v>
      </c>
      <c r="G3134">
        <v>14</v>
      </c>
      <c r="H3134">
        <v>0.66666666666666696</v>
      </c>
      <c r="I3134" t="s">
        <v>18</v>
      </c>
    </row>
    <row r="3135" spans="1:9" x14ac:dyDescent="0.3">
      <c r="A3135">
        <v>3134</v>
      </c>
      <c r="B3135">
        <v>2012</v>
      </c>
      <c r="C3135" t="s">
        <v>27</v>
      </c>
      <c r="D3135" t="s">
        <v>17</v>
      </c>
      <c r="E3135">
        <v>6</v>
      </c>
      <c r="F3135">
        <v>21</v>
      </c>
      <c r="G3135">
        <v>14</v>
      </c>
      <c r="H3135">
        <v>0.66666666666666696</v>
      </c>
      <c r="I3135" t="s">
        <v>18</v>
      </c>
    </row>
    <row r="3136" spans="1:9" x14ac:dyDescent="0.3">
      <c r="A3136">
        <v>3135</v>
      </c>
      <c r="B3136">
        <v>2012</v>
      </c>
      <c r="C3136" t="s">
        <v>27</v>
      </c>
      <c r="D3136" t="s">
        <v>17</v>
      </c>
      <c r="E3136">
        <v>6</v>
      </c>
      <c r="F3136">
        <v>21</v>
      </c>
      <c r="G3136">
        <v>14</v>
      </c>
      <c r="H3136">
        <v>0.66666666666666696</v>
      </c>
      <c r="I3136" t="s">
        <v>18</v>
      </c>
    </row>
    <row r="3137" spans="1:9" x14ac:dyDescent="0.3">
      <c r="A3137">
        <v>3136</v>
      </c>
      <c r="B3137">
        <v>2012</v>
      </c>
      <c r="C3137" t="s">
        <v>27</v>
      </c>
      <c r="D3137" t="s">
        <v>17</v>
      </c>
      <c r="E3137">
        <v>6</v>
      </c>
      <c r="F3137">
        <v>21</v>
      </c>
      <c r="G3137">
        <v>14</v>
      </c>
      <c r="H3137">
        <v>0.66666666666666696</v>
      </c>
      <c r="I3137" t="s">
        <v>18</v>
      </c>
    </row>
    <row r="3138" spans="1:9" x14ac:dyDescent="0.3">
      <c r="A3138">
        <v>3137</v>
      </c>
      <c r="B3138">
        <v>2012</v>
      </c>
      <c r="C3138" t="s">
        <v>27</v>
      </c>
      <c r="D3138" t="s">
        <v>17</v>
      </c>
      <c r="E3138">
        <v>6</v>
      </c>
      <c r="F3138">
        <v>21</v>
      </c>
      <c r="G3138">
        <v>14</v>
      </c>
      <c r="H3138">
        <v>0.66666666666666696</v>
      </c>
      <c r="I3138" t="s">
        <v>18</v>
      </c>
    </row>
    <row r="3139" spans="1:9" x14ac:dyDescent="0.3">
      <c r="A3139">
        <v>3138</v>
      </c>
      <c r="B3139">
        <v>2012</v>
      </c>
      <c r="C3139" t="s">
        <v>27</v>
      </c>
      <c r="D3139" t="s">
        <v>17</v>
      </c>
      <c r="E3139">
        <v>6</v>
      </c>
      <c r="F3139">
        <v>21</v>
      </c>
      <c r="G3139">
        <v>14</v>
      </c>
      <c r="H3139">
        <v>0.66666666666666696</v>
      </c>
      <c r="I3139" t="s">
        <v>18</v>
      </c>
    </row>
    <row r="3140" spans="1:9" x14ac:dyDescent="0.3">
      <c r="A3140">
        <v>3139</v>
      </c>
      <c r="B3140">
        <v>2012</v>
      </c>
      <c r="C3140" t="s">
        <v>27</v>
      </c>
      <c r="D3140" t="s">
        <v>17</v>
      </c>
      <c r="E3140">
        <v>6</v>
      </c>
      <c r="F3140">
        <v>21</v>
      </c>
      <c r="G3140">
        <v>14</v>
      </c>
      <c r="H3140">
        <v>0.66666666666666696</v>
      </c>
      <c r="I3140" t="s">
        <v>18</v>
      </c>
    </row>
    <row r="3141" spans="1:9" x14ac:dyDescent="0.3">
      <c r="A3141">
        <v>3140</v>
      </c>
      <c r="B3141">
        <v>2012</v>
      </c>
      <c r="C3141" t="s">
        <v>27</v>
      </c>
      <c r="D3141" t="s">
        <v>17</v>
      </c>
      <c r="E3141">
        <v>6</v>
      </c>
      <c r="F3141">
        <v>21</v>
      </c>
      <c r="G3141">
        <v>14</v>
      </c>
      <c r="H3141">
        <v>0.66666666666666696</v>
      </c>
      <c r="I3141" t="s">
        <v>18</v>
      </c>
    </row>
    <row r="3142" spans="1:9" x14ac:dyDescent="0.3">
      <c r="A3142">
        <v>3141</v>
      </c>
      <c r="B3142">
        <v>2012</v>
      </c>
      <c r="C3142" t="s">
        <v>27</v>
      </c>
      <c r="D3142" t="s">
        <v>17</v>
      </c>
      <c r="E3142">
        <v>6</v>
      </c>
      <c r="F3142">
        <v>21</v>
      </c>
      <c r="G3142">
        <v>14</v>
      </c>
      <c r="H3142">
        <v>0.66666666666666696</v>
      </c>
      <c r="I3142" t="s">
        <v>18</v>
      </c>
    </row>
    <row r="3143" spans="1:9" x14ac:dyDescent="0.3">
      <c r="A3143">
        <v>3142</v>
      </c>
      <c r="B3143">
        <v>2012</v>
      </c>
      <c r="C3143" t="s">
        <v>27</v>
      </c>
      <c r="D3143" t="s">
        <v>17</v>
      </c>
      <c r="E3143">
        <v>6</v>
      </c>
      <c r="F3143">
        <v>21</v>
      </c>
      <c r="G3143">
        <v>14</v>
      </c>
      <c r="H3143">
        <v>0.66666666666666696</v>
      </c>
      <c r="I3143" t="s">
        <v>18</v>
      </c>
    </row>
    <row r="3144" spans="1:9" x14ac:dyDescent="0.3">
      <c r="A3144">
        <v>3143</v>
      </c>
      <c r="B3144">
        <v>2012</v>
      </c>
      <c r="C3144" t="s">
        <v>27</v>
      </c>
      <c r="D3144" t="s">
        <v>17</v>
      </c>
      <c r="E3144">
        <v>6</v>
      </c>
      <c r="F3144">
        <v>21</v>
      </c>
      <c r="G3144">
        <v>14</v>
      </c>
      <c r="H3144">
        <v>0.66666666666666696</v>
      </c>
      <c r="I3144" t="s">
        <v>18</v>
      </c>
    </row>
    <row r="3145" spans="1:9" x14ac:dyDescent="0.3">
      <c r="A3145">
        <v>3144</v>
      </c>
      <c r="B3145">
        <v>2012</v>
      </c>
      <c r="C3145" t="s">
        <v>27</v>
      </c>
      <c r="D3145" t="s">
        <v>17</v>
      </c>
      <c r="E3145">
        <v>6</v>
      </c>
      <c r="F3145">
        <v>21</v>
      </c>
      <c r="G3145">
        <v>14</v>
      </c>
      <c r="H3145">
        <v>0.66666666666666696</v>
      </c>
      <c r="I3145" t="s">
        <v>18</v>
      </c>
    </row>
    <row r="3146" spans="1:9" x14ac:dyDescent="0.3">
      <c r="A3146">
        <v>3145</v>
      </c>
      <c r="B3146">
        <v>2012</v>
      </c>
      <c r="C3146" t="s">
        <v>27</v>
      </c>
      <c r="D3146" t="s">
        <v>19</v>
      </c>
      <c r="E3146">
        <v>4</v>
      </c>
      <c r="F3146">
        <v>106</v>
      </c>
      <c r="G3146">
        <v>8</v>
      </c>
      <c r="H3146">
        <v>7.5471698113207503E-2</v>
      </c>
      <c r="I3146" t="s">
        <v>20</v>
      </c>
    </row>
    <row r="3147" spans="1:9" x14ac:dyDescent="0.3">
      <c r="A3147">
        <v>3146</v>
      </c>
      <c r="B3147">
        <v>2012</v>
      </c>
      <c r="C3147" t="s">
        <v>27</v>
      </c>
      <c r="D3147" t="s">
        <v>19</v>
      </c>
      <c r="E3147">
        <v>4</v>
      </c>
      <c r="F3147">
        <v>106</v>
      </c>
      <c r="G3147">
        <v>8</v>
      </c>
      <c r="H3147">
        <v>7.5471698113207503E-2</v>
      </c>
      <c r="I3147" t="s">
        <v>20</v>
      </c>
    </row>
    <row r="3148" spans="1:9" x14ac:dyDescent="0.3">
      <c r="A3148">
        <v>3147</v>
      </c>
      <c r="B3148">
        <v>2012</v>
      </c>
      <c r="C3148" t="s">
        <v>27</v>
      </c>
      <c r="D3148" t="s">
        <v>19</v>
      </c>
      <c r="E3148">
        <v>4</v>
      </c>
      <c r="F3148">
        <v>106</v>
      </c>
      <c r="G3148">
        <v>8</v>
      </c>
      <c r="H3148">
        <v>7.5471698113207503E-2</v>
      </c>
      <c r="I3148" t="s">
        <v>20</v>
      </c>
    </row>
    <row r="3149" spans="1:9" x14ac:dyDescent="0.3">
      <c r="A3149">
        <v>3148</v>
      </c>
      <c r="B3149">
        <v>2012</v>
      </c>
      <c r="C3149" t="s">
        <v>27</v>
      </c>
      <c r="D3149" t="s">
        <v>19</v>
      </c>
      <c r="E3149">
        <v>4</v>
      </c>
      <c r="F3149">
        <v>106</v>
      </c>
      <c r="G3149">
        <v>8</v>
      </c>
      <c r="H3149">
        <v>7.5471698113207503E-2</v>
      </c>
      <c r="I3149" t="s">
        <v>20</v>
      </c>
    </row>
    <row r="3150" spans="1:9" x14ac:dyDescent="0.3">
      <c r="A3150">
        <v>3149</v>
      </c>
      <c r="B3150">
        <v>2012</v>
      </c>
      <c r="C3150" t="s">
        <v>27</v>
      </c>
      <c r="D3150" t="s">
        <v>19</v>
      </c>
      <c r="E3150">
        <v>4</v>
      </c>
      <c r="F3150">
        <v>106</v>
      </c>
      <c r="G3150">
        <v>8</v>
      </c>
      <c r="H3150">
        <v>7.5471698113207503E-2</v>
      </c>
      <c r="I3150" t="s">
        <v>20</v>
      </c>
    </row>
    <row r="3151" spans="1:9" x14ac:dyDescent="0.3">
      <c r="A3151">
        <v>3150</v>
      </c>
      <c r="B3151">
        <v>2012</v>
      </c>
      <c r="C3151" t="s">
        <v>27</v>
      </c>
      <c r="D3151" t="s">
        <v>19</v>
      </c>
      <c r="E3151">
        <v>4</v>
      </c>
      <c r="F3151">
        <v>106</v>
      </c>
      <c r="G3151">
        <v>8</v>
      </c>
      <c r="H3151">
        <v>7.5471698113207503E-2</v>
      </c>
      <c r="I3151" t="s">
        <v>20</v>
      </c>
    </row>
    <row r="3152" spans="1:9" x14ac:dyDescent="0.3">
      <c r="A3152">
        <v>3151</v>
      </c>
      <c r="B3152">
        <v>2012</v>
      </c>
      <c r="C3152" t="s">
        <v>27</v>
      </c>
      <c r="D3152" t="s">
        <v>19</v>
      </c>
      <c r="E3152">
        <v>4</v>
      </c>
      <c r="F3152">
        <v>106</v>
      </c>
      <c r="G3152">
        <v>8</v>
      </c>
      <c r="H3152">
        <v>7.5471698113207503E-2</v>
      </c>
      <c r="I3152" t="s">
        <v>20</v>
      </c>
    </row>
    <row r="3153" spans="1:9" x14ac:dyDescent="0.3">
      <c r="A3153">
        <v>3152</v>
      </c>
      <c r="B3153">
        <v>2012</v>
      </c>
      <c r="C3153" t="s">
        <v>27</v>
      </c>
      <c r="D3153" t="s">
        <v>19</v>
      </c>
      <c r="E3153">
        <v>4</v>
      </c>
      <c r="F3153">
        <v>106</v>
      </c>
      <c r="G3153">
        <v>8</v>
      </c>
      <c r="H3153">
        <v>7.5471698113207503E-2</v>
      </c>
      <c r="I3153" t="s">
        <v>20</v>
      </c>
    </row>
    <row r="3154" spans="1:9" x14ac:dyDescent="0.3">
      <c r="A3154">
        <v>3153</v>
      </c>
      <c r="B3154">
        <v>2012</v>
      </c>
      <c r="C3154" t="s">
        <v>27</v>
      </c>
      <c r="D3154" t="s">
        <v>19</v>
      </c>
      <c r="E3154">
        <v>5</v>
      </c>
      <c r="F3154">
        <v>106</v>
      </c>
      <c r="G3154">
        <v>32</v>
      </c>
      <c r="H3154">
        <v>0.30188679245283001</v>
      </c>
      <c r="I3154" t="s">
        <v>20</v>
      </c>
    </row>
    <row r="3155" spans="1:9" x14ac:dyDescent="0.3">
      <c r="A3155">
        <v>3154</v>
      </c>
      <c r="B3155">
        <v>2012</v>
      </c>
      <c r="C3155" t="s">
        <v>27</v>
      </c>
      <c r="D3155" t="s">
        <v>19</v>
      </c>
      <c r="E3155">
        <v>5</v>
      </c>
      <c r="F3155">
        <v>106</v>
      </c>
      <c r="G3155">
        <v>32</v>
      </c>
      <c r="H3155">
        <v>0.30188679245283001</v>
      </c>
      <c r="I3155" t="s">
        <v>20</v>
      </c>
    </row>
    <row r="3156" spans="1:9" x14ac:dyDescent="0.3">
      <c r="A3156">
        <v>3155</v>
      </c>
      <c r="B3156">
        <v>2012</v>
      </c>
      <c r="C3156" t="s">
        <v>27</v>
      </c>
      <c r="D3156" t="s">
        <v>19</v>
      </c>
      <c r="E3156">
        <v>5</v>
      </c>
      <c r="F3156">
        <v>106</v>
      </c>
      <c r="G3156">
        <v>32</v>
      </c>
      <c r="H3156">
        <v>0.30188679245283001</v>
      </c>
      <c r="I3156" t="s">
        <v>20</v>
      </c>
    </row>
    <row r="3157" spans="1:9" x14ac:dyDescent="0.3">
      <c r="A3157">
        <v>3156</v>
      </c>
      <c r="B3157">
        <v>2012</v>
      </c>
      <c r="C3157" t="s">
        <v>27</v>
      </c>
      <c r="D3157" t="s">
        <v>19</v>
      </c>
      <c r="E3157">
        <v>5</v>
      </c>
      <c r="F3157">
        <v>106</v>
      </c>
      <c r="G3157">
        <v>32</v>
      </c>
      <c r="H3157">
        <v>0.30188679245283001</v>
      </c>
      <c r="I3157" t="s">
        <v>20</v>
      </c>
    </row>
    <row r="3158" spans="1:9" x14ac:dyDescent="0.3">
      <c r="A3158">
        <v>3157</v>
      </c>
      <c r="B3158">
        <v>2012</v>
      </c>
      <c r="C3158" t="s">
        <v>27</v>
      </c>
      <c r="D3158" t="s">
        <v>19</v>
      </c>
      <c r="E3158">
        <v>5</v>
      </c>
      <c r="F3158">
        <v>106</v>
      </c>
      <c r="G3158">
        <v>32</v>
      </c>
      <c r="H3158">
        <v>0.30188679245283001</v>
      </c>
      <c r="I3158" t="s">
        <v>20</v>
      </c>
    </row>
    <row r="3159" spans="1:9" x14ac:dyDescent="0.3">
      <c r="A3159">
        <v>3158</v>
      </c>
      <c r="B3159">
        <v>2012</v>
      </c>
      <c r="C3159" t="s">
        <v>27</v>
      </c>
      <c r="D3159" t="s">
        <v>19</v>
      </c>
      <c r="E3159">
        <v>5</v>
      </c>
      <c r="F3159">
        <v>106</v>
      </c>
      <c r="G3159">
        <v>32</v>
      </c>
      <c r="H3159">
        <v>0.30188679245283001</v>
      </c>
      <c r="I3159" t="s">
        <v>20</v>
      </c>
    </row>
    <row r="3160" spans="1:9" x14ac:dyDescent="0.3">
      <c r="A3160">
        <v>3159</v>
      </c>
      <c r="B3160">
        <v>2012</v>
      </c>
      <c r="C3160" t="s">
        <v>27</v>
      </c>
      <c r="D3160" t="s">
        <v>19</v>
      </c>
      <c r="E3160">
        <v>5</v>
      </c>
      <c r="F3160">
        <v>106</v>
      </c>
      <c r="G3160">
        <v>32</v>
      </c>
      <c r="H3160">
        <v>0.30188679245283001</v>
      </c>
      <c r="I3160" t="s">
        <v>20</v>
      </c>
    </row>
    <row r="3161" spans="1:9" x14ac:dyDescent="0.3">
      <c r="A3161">
        <v>3160</v>
      </c>
      <c r="B3161">
        <v>2012</v>
      </c>
      <c r="C3161" t="s">
        <v>27</v>
      </c>
      <c r="D3161" t="s">
        <v>19</v>
      </c>
      <c r="E3161">
        <v>5</v>
      </c>
      <c r="F3161">
        <v>106</v>
      </c>
      <c r="G3161">
        <v>32</v>
      </c>
      <c r="H3161">
        <v>0.30188679245283001</v>
      </c>
      <c r="I3161" t="s">
        <v>20</v>
      </c>
    </row>
    <row r="3162" spans="1:9" x14ac:dyDescent="0.3">
      <c r="A3162">
        <v>3161</v>
      </c>
      <c r="B3162">
        <v>2012</v>
      </c>
      <c r="C3162" t="s">
        <v>27</v>
      </c>
      <c r="D3162" t="s">
        <v>19</v>
      </c>
      <c r="E3162">
        <v>5</v>
      </c>
      <c r="F3162">
        <v>106</v>
      </c>
      <c r="G3162">
        <v>32</v>
      </c>
      <c r="H3162">
        <v>0.30188679245283001</v>
      </c>
      <c r="I3162" t="s">
        <v>20</v>
      </c>
    </row>
    <row r="3163" spans="1:9" x14ac:dyDescent="0.3">
      <c r="A3163">
        <v>3162</v>
      </c>
      <c r="B3163">
        <v>2012</v>
      </c>
      <c r="C3163" t="s">
        <v>27</v>
      </c>
      <c r="D3163" t="s">
        <v>19</v>
      </c>
      <c r="E3163">
        <v>5</v>
      </c>
      <c r="F3163">
        <v>106</v>
      </c>
      <c r="G3163">
        <v>32</v>
      </c>
      <c r="H3163">
        <v>0.30188679245283001</v>
      </c>
      <c r="I3163" t="s">
        <v>20</v>
      </c>
    </row>
    <row r="3164" spans="1:9" x14ac:dyDescent="0.3">
      <c r="A3164">
        <v>3163</v>
      </c>
      <c r="B3164">
        <v>2012</v>
      </c>
      <c r="C3164" t="s">
        <v>27</v>
      </c>
      <c r="D3164" t="s">
        <v>19</v>
      </c>
      <c r="E3164">
        <v>5</v>
      </c>
      <c r="F3164">
        <v>106</v>
      </c>
      <c r="G3164">
        <v>32</v>
      </c>
      <c r="H3164">
        <v>0.30188679245283001</v>
      </c>
      <c r="I3164" t="s">
        <v>20</v>
      </c>
    </row>
    <row r="3165" spans="1:9" x14ac:dyDescent="0.3">
      <c r="A3165">
        <v>3164</v>
      </c>
      <c r="B3165">
        <v>2012</v>
      </c>
      <c r="C3165" t="s">
        <v>27</v>
      </c>
      <c r="D3165" t="s">
        <v>19</v>
      </c>
      <c r="E3165">
        <v>5</v>
      </c>
      <c r="F3165">
        <v>106</v>
      </c>
      <c r="G3165">
        <v>32</v>
      </c>
      <c r="H3165">
        <v>0.30188679245283001</v>
      </c>
      <c r="I3165" t="s">
        <v>20</v>
      </c>
    </row>
    <row r="3166" spans="1:9" x14ac:dyDescent="0.3">
      <c r="A3166">
        <v>3165</v>
      </c>
      <c r="B3166">
        <v>2012</v>
      </c>
      <c r="C3166" t="s">
        <v>27</v>
      </c>
      <c r="D3166" t="s">
        <v>19</v>
      </c>
      <c r="E3166">
        <v>5</v>
      </c>
      <c r="F3166">
        <v>106</v>
      </c>
      <c r="G3166">
        <v>32</v>
      </c>
      <c r="H3166">
        <v>0.30188679245283001</v>
      </c>
      <c r="I3166" t="s">
        <v>20</v>
      </c>
    </row>
    <row r="3167" spans="1:9" x14ac:dyDescent="0.3">
      <c r="A3167">
        <v>3166</v>
      </c>
      <c r="B3167">
        <v>2012</v>
      </c>
      <c r="C3167" t="s">
        <v>27</v>
      </c>
      <c r="D3167" t="s">
        <v>19</v>
      </c>
      <c r="E3167">
        <v>5</v>
      </c>
      <c r="F3167">
        <v>106</v>
      </c>
      <c r="G3167">
        <v>32</v>
      </c>
      <c r="H3167">
        <v>0.30188679245283001</v>
      </c>
      <c r="I3167" t="s">
        <v>20</v>
      </c>
    </row>
    <row r="3168" spans="1:9" x14ac:dyDescent="0.3">
      <c r="A3168">
        <v>3167</v>
      </c>
      <c r="B3168">
        <v>2012</v>
      </c>
      <c r="C3168" t="s">
        <v>27</v>
      </c>
      <c r="D3168" t="s">
        <v>19</v>
      </c>
      <c r="E3168">
        <v>5</v>
      </c>
      <c r="F3168">
        <v>106</v>
      </c>
      <c r="G3168">
        <v>32</v>
      </c>
      <c r="H3168">
        <v>0.30188679245283001</v>
      </c>
      <c r="I3168" t="s">
        <v>20</v>
      </c>
    </row>
    <row r="3169" spans="1:9" x14ac:dyDescent="0.3">
      <c r="A3169">
        <v>3168</v>
      </c>
      <c r="B3169">
        <v>2012</v>
      </c>
      <c r="C3169" t="s">
        <v>27</v>
      </c>
      <c r="D3169" t="s">
        <v>19</v>
      </c>
      <c r="E3169">
        <v>5</v>
      </c>
      <c r="F3169">
        <v>106</v>
      </c>
      <c r="G3169">
        <v>32</v>
      </c>
      <c r="H3169">
        <v>0.30188679245283001</v>
      </c>
      <c r="I3169" t="s">
        <v>20</v>
      </c>
    </row>
    <row r="3170" spans="1:9" x14ac:dyDescent="0.3">
      <c r="A3170">
        <v>3169</v>
      </c>
      <c r="B3170">
        <v>2012</v>
      </c>
      <c r="C3170" t="s">
        <v>27</v>
      </c>
      <c r="D3170" t="s">
        <v>19</v>
      </c>
      <c r="E3170">
        <v>5</v>
      </c>
      <c r="F3170">
        <v>106</v>
      </c>
      <c r="G3170">
        <v>32</v>
      </c>
      <c r="H3170">
        <v>0.30188679245283001</v>
      </c>
      <c r="I3170" t="s">
        <v>20</v>
      </c>
    </row>
    <row r="3171" spans="1:9" x14ac:dyDescent="0.3">
      <c r="A3171">
        <v>3170</v>
      </c>
      <c r="B3171">
        <v>2012</v>
      </c>
      <c r="C3171" t="s">
        <v>27</v>
      </c>
      <c r="D3171" t="s">
        <v>19</v>
      </c>
      <c r="E3171">
        <v>5</v>
      </c>
      <c r="F3171">
        <v>106</v>
      </c>
      <c r="G3171">
        <v>32</v>
      </c>
      <c r="H3171">
        <v>0.30188679245283001</v>
      </c>
      <c r="I3171" t="s">
        <v>20</v>
      </c>
    </row>
    <row r="3172" spans="1:9" x14ac:dyDescent="0.3">
      <c r="A3172">
        <v>3171</v>
      </c>
      <c r="B3172">
        <v>2012</v>
      </c>
      <c r="C3172" t="s">
        <v>27</v>
      </c>
      <c r="D3172" t="s">
        <v>19</v>
      </c>
      <c r="E3172">
        <v>5</v>
      </c>
      <c r="F3172">
        <v>106</v>
      </c>
      <c r="G3172">
        <v>32</v>
      </c>
      <c r="H3172">
        <v>0.30188679245283001</v>
      </c>
      <c r="I3172" t="s">
        <v>20</v>
      </c>
    </row>
    <row r="3173" spans="1:9" x14ac:dyDescent="0.3">
      <c r="A3173">
        <v>3172</v>
      </c>
      <c r="B3173">
        <v>2012</v>
      </c>
      <c r="C3173" t="s">
        <v>27</v>
      </c>
      <c r="D3173" t="s">
        <v>19</v>
      </c>
      <c r="E3173">
        <v>5</v>
      </c>
      <c r="F3173">
        <v>106</v>
      </c>
      <c r="G3173">
        <v>32</v>
      </c>
      <c r="H3173">
        <v>0.30188679245283001</v>
      </c>
      <c r="I3173" t="s">
        <v>20</v>
      </c>
    </row>
    <row r="3174" spans="1:9" x14ac:dyDescent="0.3">
      <c r="A3174">
        <v>3173</v>
      </c>
      <c r="B3174">
        <v>2012</v>
      </c>
      <c r="C3174" t="s">
        <v>27</v>
      </c>
      <c r="D3174" t="s">
        <v>19</v>
      </c>
      <c r="E3174">
        <v>5</v>
      </c>
      <c r="F3174">
        <v>106</v>
      </c>
      <c r="G3174">
        <v>32</v>
      </c>
      <c r="H3174">
        <v>0.30188679245283001</v>
      </c>
      <c r="I3174" t="s">
        <v>20</v>
      </c>
    </row>
    <row r="3175" spans="1:9" x14ac:dyDescent="0.3">
      <c r="A3175">
        <v>3174</v>
      </c>
      <c r="B3175">
        <v>2012</v>
      </c>
      <c r="C3175" t="s">
        <v>27</v>
      </c>
      <c r="D3175" t="s">
        <v>19</v>
      </c>
      <c r="E3175">
        <v>5</v>
      </c>
      <c r="F3175">
        <v>106</v>
      </c>
      <c r="G3175">
        <v>32</v>
      </c>
      <c r="H3175">
        <v>0.30188679245283001</v>
      </c>
      <c r="I3175" t="s">
        <v>20</v>
      </c>
    </row>
    <row r="3176" spans="1:9" x14ac:dyDescent="0.3">
      <c r="A3176">
        <v>3175</v>
      </c>
      <c r="B3176">
        <v>2012</v>
      </c>
      <c r="C3176" t="s">
        <v>27</v>
      </c>
      <c r="D3176" t="s">
        <v>19</v>
      </c>
      <c r="E3176">
        <v>5</v>
      </c>
      <c r="F3176">
        <v>106</v>
      </c>
      <c r="G3176">
        <v>32</v>
      </c>
      <c r="H3176">
        <v>0.30188679245283001</v>
      </c>
      <c r="I3176" t="s">
        <v>20</v>
      </c>
    </row>
    <row r="3177" spans="1:9" x14ac:dyDescent="0.3">
      <c r="A3177">
        <v>3176</v>
      </c>
      <c r="B3177">
        <v>2012</v>
      </c>
      <c r="C3177" t="s">
        <v>27</v>
      </c>
      <c r="D3177" t="s">
        <v>19</v>
      </c>
      <c r="E3177">
        <v>5</v>
      </c>
      <c r="F3177">
        <v>106</v>
      </c>
      <c r="G3177">
        <v>32</v>
      </c>
      <c r="H3177">
        <v>0.30188679245283001</v>
      </c>
      <c r="I3177" t="s">
        <v>20</v>
      </c>
    </row>
    <row r="3178" spans="1:9" x14ac:dyDescent="0.3">
      <c r="A3178">
        <v>3177</v>
      </c>
      <c r="B3178">
        <v>2012</v>
      </c>
      <c r="C3178" t="s">
        <v>27</v>
      </c>
      <c r="D3178" t="s">
        <v>19</v>
      </c>
      <c r="E3178">
        <v>5</v>
      </c>
      <c r="F3178">
        <v>106</v>
      </c>
      <c r="G3178">
        <v>32</v>
      </c>
      <c r="H3178">
        <v>0.30188679245283001</v>
      </c>
      <c r="I3178" t="s">
        <v>20</v>
      </c>
    </row>
    <row r="3179" spans="1:9" x14ac:dyDescent="0.3">
      <c r="A3179">
        <v>3178</v>
      </c>
      <c r="B3179">
        <v>2012</v>
      </c>
      <c r="C3179" t="s">
        <v>27</v>
      </c>
      <c r="D3179" t="s">
        <v>19</v>
      </c>
      <c r="E3179">
        <v>5</v>
      </c>
      <c r="F3179">
        <v>106</v>
      </c>
      <c r="G3179">
        <v>32</v>
      </c>
      <c r="H3179">
        <v>0.30188679245283001</v>
      </c>
      <c r="I3179" t="s">
        <v>20</v>
      </c>
    </row>
    <row r="3180" spans="1:9" x14ac:dyDescent="0.3">
      <c r="A3180">
        <v>3179</v>
      </c>
      <c r="B3180">
        <v>2012</v>
      </c>
      <c r="C3180" t="s">
        <v>27</v>
      </c>
      <c r="D3180" t="s">
        <v>19</v>
      </c>
      <c r="E3180">
        <v>5</v>
      </c>
      <c r="F3180">
        <v>106</v>
      </c>
      <c r="G3180">
        <v>32</v>
      </c>
      <c r="H3180">
        <v>0.30188679245283001</v>
      </c>
      <c r="I3180" t="s">
        <v>20</v>
      </c>
    </row>
    <row r="3181" spans="1:9" x14ac:dyDescent="0.3">
      <c r="A3181">
        <v>3180</v>
      </c>
      <c r="B3181">
        <v>2012</v>
      </c>
      <c r="C3181" t="s">
        <v>27</v>
      </c>
      <c r="D3181" t="s">
        <v>19</v>
      </c>
      <c r="E3181">
        <v>5</v>
      </c>
      <c r="F3181">
        <v>106</v>
      </c>
      <c r="G3181">
        <v>32</v>
      </c>
      <c r="H3181">
        <v>0.30188679245283001</v>
      </c>
      <c r="I3181" t="s">
        <v>20</v>
      </c>
    </row>
    <row r="3182" spans="1:9" x14ac:dyDescent="0.3">
      <c r="A3182">
        <v>3181</v>
      </c>
      <c r="B3182">
        <v>2012</v>
      </c>
      <c r="C3182" t="s">
        <v>27</v>
      </c>
      <c r="D3182" t="s">
        <v>19</v>
      </c>
      <c r="E3182">
        <v>5</v>
      </c>
      <c r="F3182">
        <v>106</v>
      </c>
      <c r="G3182">
        <v>32</v>
      </c>
      <c r="H3182">
        <v>0.30188679245283001</v>
      </c>
      <c r="I3182" t="s">
        <v>20</v>
      </c>
    </row>
    <row r="3183" spans="1:9" x14ac:dyDescent="0.3">
      <c r="A3183">
        <v>3182</v>
      </c>
      <c r="B3183">
        <v>2012</v>
      </c>
      <c r="C3183" t="s">
        <v>27</v>
      </c>
      <c r="D3183" t="s">
        <v>19</v>
      </c>
      <c r="E3183">
        <v>5</v>
      </c>
      <c r="F3183">
        <v>106</v>
      </c>
      <c r="G3183">
        <v>32</v>
      </c>
      <c r="H3183">
        <v>0.30188679245283001</v>
      </c>
      <c r="I3183" t="s">
        <v>20</v>
      </c>
    </row>
    <row r="3184" spans="1:9" x14ac:dyDescent="0.3">
      <c r="A3184">
        <v>3183</v>
      </c>
      <c r="B3184">
        <v>2012</v>
      </c>
      <c r="C3184" t="s">
        <v>27</v>
      </c>
      <c r="D3184" t="s">
        <v>19</v>
      </c>
      <c r="E3184">
        <v>5</v>
      </c>
      <c r="F3184">
        <v>106</v>
      </c>
      <c r="G3184">
        <v>32</v>
      </c>
      <c r="H3184">
        <v>0.30188679245283001</v>
      </c>
      <c r="I3184" t="s">
        <v>20</v>
      </c>
    </row>
    <row r="3185" spans="1:9" x14ac:dyDescent="0.3">
      <c r="A3185">
        <v>3184</v>
      </c>
      <c r="B3185">
        <v>2012</v>
      </c>
      <c r="C3185" t="s">
        <v>27</v>
      </c>
      <c r="D3185" t="s">
        <v>19</v>
      </c>
      <c r="E3185">
        <v>5</v>
      </c>
      <c r="F3185">
        <v>106</v>
      </c>
      <c r="G3185">
        <v>32</v>
      </c>
      <c r="H3185">
        <v>0.30188679245283001</v>
      </c>
      <c r="I3185" t="s">
        <v>20</v>
      </c>
    </row>
    <row r="3186" spans="1:9" x14ac:dyDescent="0.3">
      <c r="A3186">
        <v>3185</v>
      </c>
      <c r="B3186">
        <v>2012</v>
      </c>
      <c r="C3186" t="s">
        <v>27</v>
      </c>
      <c r="D3186" t="s">
        <v>19</v>
      </c>
      <c r="E3186">
        <v>6</v>
      </c>
      <c r="F3186">
        <v>106</v>
      </c>
      <c r="G3186">
        <v>61</v>
      </c>
      <c r="H3186">
        <v>0.57547169811320797</v>
      </c>
      <c r="I3186" t="s">
        <v>20</v>
      </c>
    </row>
    <row r="3187" spans="1:9" x14ac:dyDescent="0.3">
      <c r="A3187">
        <v>3186</v>
      </c>
      <c r="B3187">
        <v>2012</v>
      </c>
      <c r="C3187" t="s">
        <v>27</v>
      </c>
      <c r="D3187" t="s">
        <v>19</v>
      </c>
      <c r="E3187">
        <v>6</v>
      </c>
      <c r="F3187">
        <v>106</v>
      </c>
      <c r="G3187">
        <v>61</v>
      </c>
      <c r="H3187">
        <v>0.57547169811320797</v>
      </c>
      <c r="I3187" t="s">
        <v>20</v>
      </c>
    </row>
    <row r="3188" spans="1:9" x14ac:dyDescent="0.3">
      <c r="A3188">
        <v>3187</v>
      </c>
      <c r="B3188">
        <v>2012</v>
      </c>
      <c r="C3188" t="s">
        <v>27</v>
      </c>
      <c r="D3188" t="s">
        <v>19</v>
      </c>
      <c r="E3188">
        <v>6</v>
      </c>
      <c r="F3188">
        <v>106</v>
      </c>
      <c r="G3188">
        <v>61</v>
      </c>
      <c r="H3188">
        <v>0.57547169811320797</v>
      </c>
      <c r="I3188" t="s">
        <v>20</v>
      </c>
    </row>
    <row r="3189" spans="1:9" x14ac:dyDescent="0.3">
      <c r="A3189">
        <v>3188</v>
      </c>
      <c r="B3189">
        <v>2012</v>
      </c>
      <c r="C3189" t="s">
        <v>27</v>
      </c>
      <c r="D3189" t="s">
        <v>19</v>
      </c>
      <c r="E3189">
        <v>6</v>
      </c>
      <c r="F3189">
        <v>106</v>
      </c>
      <c r="G3189">
        <v>61</v>
      </c>
      <c r="H3189">
        <v>0.57547169811320797</v>
      </c>
      <c r="I3189" t="s">
        <v>20</v>
      </c>
    </row>
    <row r="3190" spans="1:9" x14ac:dyDescent="0.3">
      <c r="A3190">
        <v>3189</v>
      </c>
      <c r="B3190">
        <v>2012</v>
      </c>
      <c r="C3190" t="s">
        <v>27</v>
      </c>
      <c r="D3190" t="s">
        <v>19</v>
      </c>
      <c r="E3190">
        <v>6</v>
      </c>
      <c r="F3190">
        <v>106</v>
      </c>
      <c r="G3190">
        <v>61</v>
      </c>
      <c r="H3190">
        <v>0.57547169811320797</v>
      </c>
      <c r="I3190" t="s">
        <v>20</v>
      </c>
    </row>
    <row r="3191" spans="1:9" x14ac:dyDescent="0.3">
      <c r="A3191">
        <v>3190</v>
      </c>
      <c r="B3191">
        <v>2012</v>
      </c>
      <c r="C3191" t="s">
        <v>27</v>
      </c>
      <c r="D3191" t="s">
        <v>19</v>
      </c>
      <c r="E3191">
        <v>6</v>
      </c>
      <c r="F3191">
        <v>106</v>
      </c>
      <c r="G3191">
        <v>61</v>
      </c>
      <c r="H3191">
        <v>0.57547169811320797</v>
      </c>
      <c r="I3191" t="s">
        <v>20</v>
      </c>
    </row>
    <row r="3192" spans="1:9" x14ac:dyDescent="0.3">
      <c r="A3192">
        <v>3191</v>
      </c>
      <c r="B3192">
        <v>2012</v>
      </c>
      <c r="C3192" t="s">
        <v>27</v>
      </c>
      <c r="D3192" t="s">
        <v>19</v>
      </c>
      <c r="E3192">
        <v>6</v>
      </c>
      <c r="F3192">
        <v>106</v>
      </c>
      <c r="G3192">
        <v>61</v>
      </c>
      <c r="H3192">
        <v>0.57547169811320797</v>
      </c>
      <c r="I3192" t="s">
        <v>20</v>
      </c>
    </row>
    <row r="3193" spans="1:9" x14ac:dyDescent="0.3">
      <c r="A3193">
        <v>3192</v>
      </c>
      <c r="B3193">
        <v>2012</v>
      </c>
      <c r="C3193" t="s">
        <v>27</v>
      </c>
      <c r="D3193" t="s">
        <v>19</v>
      </c>
      <c r="E3193">
        <v>6</v>
      </c>
      <c r="F3193">
        <v>106</v>
      </c>
      <c r="G3193">
        <v>61</v>
      </c>
      <c r="H3193">
        <v>0.57547169811320797</v>
      </c>
      <c r="I3193" t="s">
        <v>20</v>
      </c>
    </row>
    <row r="3194" spans="1:9" x14ac:dyDescent="0.3">
      <c r="A3194">
        <v>3193</v>
      </c>
      <c r="B3194">
        <v>2012</v>
      </c>
      <c r="C3194" t="s">
        <v>27</v>
      </c>
      <c r="D3194" t="s">
        <v>19</v>
      </c>
      <c r="E3194">
        <v>6</v>
      </c>
      <c r="F3194">
        <v>106</v>
      </c>
      <c r="G3194">
        <v>61</v>
      </c>
      <c r="H3194">
        <v>0.57547169811320797</v>
      </c>
      <c r="I3194" t="s">
        <v>20</v>
      </c>
    </row>
    <row r="3195" spans="1:9" x14ac:dyDescent="0.3">
      <c r="A3195">
        <v>3194</v>
      </c>
      <c r="B3195">
        <v>2012</v>
      </c>
      <c r="C3195" t="s">
        <v>27</v>
      </c>
      <c r="D3195" t="s">
        <v>19</v>
      </c>
      <c r="E3195">
        <v>6</v>
      </c>
      <c r="F3195">
        <v>106</v>
      </c>
      <c r="G3195">
        <v>61</v>
      </c>
      <c r="H3195">
        <v>0.57547169811320797</v>
      </c>
      <c r="I3195" t="s">
        <v>20</v>
      </c>
    </row>
    <row r="3196" spans="1:9" x14ac:dyDescent="0.3">
      <c r="A3196">
        <v>3195</v>
      </c>
      <c r="B3196">
        <v>2012</v>
      </c>
      <c r="C3196" t="s">
        <v>27</v>
      </c>
      <c r="D3196" t="s">
        <v>19</v>
      </c>
      <c r="E3196">
        <v>6</v>
      </c>
      <c r="F3196">
        <v>106</v>
      </c>
      <c r="G3196">
        <v>61</v>
      </c>
      <c r="H3196">
        <v>0.57547169811320797</v>
      </c>
      <c r="I3196" t="s">
        <v>20</v>
      </c>
    </row>
    <row r="3197" spans="1:9" x14ac:dyDescent="0.3">
      <c r="A3197">
        <v>3196</v>
      </c>
      <c r="B3197">
        <v>2012</v>
      </c>
      <c r="C3197" t="s">
        <v>27</v>
      </c>
      <c r="D3197" t="s">
        <v>19</v>
      </c>
      <c r="E3197">
        <v>6</v>
      </c>
      <c r="F3197">
        <v>106</v>
      </c>
      <c r="G3197">
        <v>61</v>
      </c>
      <c r="H3197">
        <v>0.57547169811320797</v>
      </c>
      <c r="I3197" t="s">
        <v>20</v>
      </c>
    </row>
    <row r="3198" spans="1:9" x14ac:dyDescent="0.3">
      <c r="A3198">
        <v>3197</v>
      </c>
      <c r="B3198">
        <v>2012</v>
      </c>
      <c r="C3198" t="s">
        <v>27</v>
      </c>
      <c r="D3198" t="s">
        <v>19</v>
      </c>
      <c r="E3198">
        <v>6</v>
      </c>
      <c r="F3198">
        <v>106</v>
      </c>
      <c r="G3198">
        <v>61</v>
      </c>
      <c r="H3198">
        <v>0.57547169811320797</v>
      </c>
      <c r="I3198" t="s">
        <v>20</v>
      </c>
    </row>
    <row r="3199" spans="1:9" x14ac:dyDescent="0.3">
      <c r="A3199">
        <v>3198</v>
      </c>
      <c r="B3199">
        <v>2012</v>
      </c>
      <c r="C3199" t="s">
        <v>27</v>
      </c>
      <c r="D3199" t="s">
        <v>19</v>
      </c>
      <c r="E3199">
        <v>6</v>
      </c>
      <c r="F3199">
        <v>106</v>
      </c>
      <c r="G3199">
        <v>61</v>
      </c>
      <c r="H3199">
        <v>0.57547169811320797</v>
      </c>
      <c r="I3199" t="s">
        <v>20</v>
      </c>
    </row>
    <row r="3200" spans="1:9" x14ac:dyDescent="0.3">
      <c r="A3200">
        <v>3199</v>
      </c>
      <c r="B3200">
        <v>2012</v>
      </c>
      <c r="C3200" t="s">
        <v>27</v>
      </c>
      <c r="D3200" t="s">
        <v>19</v>
      </c>
      <c r="E3200">
        <v>6</v>
      </c>
      <c r="F3200">
        <v>106</v>
      </c>
      <c r="G3200">
        <v>61</v>
      </c>
      <c r="H3200">
        <v>0.57547169811320797</v>
      </c>
      <c r="I3200" t="s">
        <v>20</v>
      </c>
    </row>
    <row r="3201" spans="1:9" x14ac:dyDescent="0.3">
      <c r="A3201">
        <v>3200</v>
      </c>
      <c r="B3201">
        <v>2012</v>
      </c>
      <c r="C3201" t="s">
        <v>27</v>
      </c>
      <c r="D3201" t="s">
        <v>19</v>
      </c>
      <c r="E3201">
        <v>6</v>
      </c>
      <c r="F3201">
        <v>106</v>
      </c>
      <c r="G3201">
        <v>61</v>
      </c>
      <c r="H3201">
        <v>0.57547169811320797</v>
      </c>
      <c r="I3201" t="s">
        <v>20</v>
      </c>
    </row>
    <row r="3202" spans="1:9" x14ac:dyDescent="0.3">
      <c r="A3202">
        <v>3201</v>
      </c>
      <c r="B3202">
        <v>2012</v>
      </c>
      <c r="C3202" t="s">
        <v>27</v>
      </c>
      <c r="D3202" t="s">
        <v>19</v>
      </c>
      <c r="E3202">
        <v>6</v>
      </c>
      <c r="F3202">
        <v>106</v>
      </c>
      <c r="G3202">
        <v>61</v>
      </c>
      <c r="H3202">
        <v>0.57547169811320797</v>
      </c>
      <c r="I3202" t="s">
        <v>20</v>
      </c>
    </row>
    <row r="3203" spans="1:9" x14ac:dyDescent="0.3">
      <c r="A3203">
        <v>3202</v>
      </c>
      <c r="B3203">
        <v>2012</v>
      </c>
      <c r="C3203" t="s">
        <v>27</v>
      </c>
      <c r="D3203" t="s">
        <v>19</v>
      </c>
      <c r="E3203">
        <v>6</v>
      </c>
      <c r="F3203">
        <v>106</v>
      </c>
      <c r="G3203">
        <v>61</v>
      </c>
      <c r="H3203">
        <v>0.57547169811320797</v>
      </c>
      <c r="I3203" t="s">
        <v>20</v>
      </c>
    </row>
    <row r="3204" spans="1:9" x14ac:dyDescent="0.3">
      <c r="A3204">
        <v>3203</v>
      </c>
      <c r="B3204">
        <v>2012</v>
      </c>
      <c r="C3204" t="s">
        <v>27</v>
      </c>
      <c r="D3204" t="s">
        <v>19</v>
      </c>
      <c r="E3204">
        <v>6</v>
      </c>
      <c r="F3204">
        <v>106</v>
      </c>
      <c r="G3204">
        <v>61</v>
      </c>
      <c r="H3204">
        <v>0.57547169811320797</v>
      </c>
      <c r="I3204" t="s">
        <v>20</v>
      </c>
    </row>
    <row r="3205" spans="1:9" x14ac:dyDescent="0.3">
      <c r="A3205">
        <v>3204</v>
      </c>
      <c r="B3205">
        <v>2012</v>
      </c>
      <c r="C3205" t="s">
        <v>27</v>
      </c>
      <c r="D3205" t="s">
        <v>19</v>
      </c>
      <c r="E3205">
        <v>6</v>
      </c>
      <c r="F3205">
        <v>106</v>
      </c>
      <c r="G3205">
        <v>61</v>
      </c>
      <c r="H3205">
        <v>0.57547169811320797</v>
      </c>
      <c r="I3205" t="s">
        <v>20</v>
      </c>
    </row>
    <row r="3206" spans="1:9" x14ac:dyDescent="0.3">
      <c r="A3206">
        <v>3205</v>
      </c>
      <c r="B3206">
        <v>2012</v>
      </c>
      <c r="C3206" t="s">
        <v>27</v>
      </c>
      <c r="D3206" t="s">
        <v>19</v>
      </c>
      <c r="E3206">
        <v>6</v>
      </c>
      <c r="F3206">
        <v>106</v>
      </c>
      <c r="G3206">
        <v>61</v>
      </c>
      <c r="H3206">
        <v>0.57547169811320797</v>
      </c>
      <c r="I3206" t="s">
        <v>20</v>
      </c>
    </row>
    <row r="3207" spans="1:9" x14ac:dyDescent="0.3">
      <c r="A3207">
        <v>3206</v>
      </c>
      <c r="B3207">
        <v>2012</v>
      </c>
      <c r="C3207" t="s">
        <v>27</v>
      </c>
      <c r="D3207" t="s">
        <v>19</v>
      </c>
      <c r="E3207">
        <v>6</v>
      </c>
      <c r="F3207">
        <v>106</v>
      </c>
      <c r="G3207">
        <v>61</v>
      </c>
      <c r="H3207">
        <v>0.57547169811320797</v>
      </c>
      <c r="I3207" t="s">
        <v>20</v>
      </c>
    </row>
    <row r="3208" spans="1:9" x14ac:dyDescent="0.3">
      <c r="A3208">
        <v>3207</v>
      </c>
      <c r="B3208">
        <v>2012</v>
      </c>
      <c r="C3208" t="s">
        <v>27</v>
      </c>
      <c r="D3208" t="s">
        <v>19</v>
      </c>
      <c r="E3208">
        <v>6</v>
      </c>
      <c r="F3208">
        <v>106</v>
      </c>
      <c r="G3208">
        <v>61</v>
      </c>
      <c r="H3208">
        <v>0.57547169811320797</v>
      </c>
      <c r="I3208" t="s">
        <v>20</v>
      </c>
    </row>
    <row r="3209" spans="1:9" x14ac:dyDescent="0.3">
      <c r="A3209">
        <v>3208</v>
      </c>
      <c r="B3209">
        <v>2012</v>
      </c>
      <c r="C3209" t="s">
        <v>27</v>
      </c>
      <c r="D3209" t="s">
        <v>19</v>
      </c>
      <c r="E3209">
        <v>6</v>
      </c>
      <c r="F3209">
        <v>106</v>
      </c>
      <c r="G3209">
        <v>61</v>
      </c>
      <c r="H3209">
        <v>0.57547169811320797</v>
      </c>
      <c r="I3209" t="s">
        <v>20</v>
      </c>
    </row>
    <row r="3210" spans="1:9" x14ac:dyDescent="0.3">
      <c r="A3210">
        <v>3209</v>
      </c>
      <c r="B3210">
        <v>2012</v>
      </c>
      <c r="C3210" t="s">
        <v>27</v>
      </c>
      <c r="D3210" t="s">
        <v>19</v>
      </c>
      <c r="E3210">
        <v>6</v>
      </c>
      <c r="F3210">
        <v>106</v>
      </c>
      <c r="G3210">
        <v>61</v>
      </c>
      <c r="H3210">
        <v>0.57547169811320797</v>
      </c>
      <c r="I3210" t="s">
        <v>20</v>
      </c>
    </row>
    <row r="3211" spans="1:9" x14ac:dyDescent="0.3">
      <c r="A3211">
        <v>3210</v>
      </c>
      <c r="B3211">
        <v>2012</v>
      </c>
      <c r="C3211" t="s">
        <v>27</v>
      </c>
      <c r="D3211" t="s">
        <v>19</v>
      </c>
      <c r="E3211">
        <v>6</v>
      </c>
      <c r="F3211">
        <v>106</v>
      </c>
      <c r="G3211">
        <v>61</v>
      </c>
      <c r="H3211">
        <v>0.57547169811320797</v>
      </c>
      <c r="I3211" t="s">
        <v>20</v>
      </c>
    </row>
    <row r="3212" spans="1:9" x14ac:dyDescent="0.3">
      <c r="A3212">
        <v>3211</v>
      </c>
      <c r="B3212">
        <v>2012</v>
      </c>
      <c r="C3212" t="s">
        <v>27</v>
      </c>
      <c r="D3212" t="s">
        <v>19</v>
      </c>
      <c r="E3212">
        <v>6</v>
      </c>
      <c r="F3212">
        <v>106</v>
      </c>
      <c r="G3212">
        <v>61</v>
      </c>
      <c r="H3212">
        <v>0.57547169811320797</v>
      </c>
      <c r="I3212" t="s">
        <v>20</v>
      </c>
    </row>
    <row r="3213" spans="1:9" x14ac:dyDescent="0.3">
      <c r="A3213">
        <v>3212</v>
      </c>
      <c r="B3213">
        <v>2012</v>
      </c>
      <c r="C3213" t="s">
        <v>27</v>
      </c>
      <c r="D3213" t="s">
        <v>19</v>
      </c>
      <c r="E3213">
        <v>6</v>
      </c>
      <c r="F3213">
        <v>106</v>
      </c>
      <c r="G3213">
        <v>61</v>
      </c>
      <c r="H3213">
        <v>0.57547169811320797</v>
      </c>
      <c r="I3213" t="s">
        <v>20</v>
      </c>
    </row>
    <row r="3214" spans="1:9" x14ac:dyDescent="0.3">
      <c r="A3214">
        <v>3213</v>
      </c>
      <c r="B3214">
        <v>2012</v>
      </c>
      <c r="C3214" t="s">
        <v>27</v>
      </c>
      <c r="D3214" t="s">
        <v>19</v>
      </c>
      <c r="E3214">
        <v>6</v>
      </c>
      <c r="F3214">
        <v>106</v>
      </c>
      <c r="G3214">
        <v>61</v>
      </c>
      <c r="H3214">
        <v>0.57547169811320797</v>
      </c>
      <c r="I3214" t="s">
        <v>20</v>
      </c>
    </row>
    <row r="3215" spans="1:9" x14ac:dyDescent="0.3">
      <c r="A3215">
        <v>3214</v>
      </c>
      <c r="B3215">
        <v>2012</v>
      </c>
      <c r="C3215" t="s">
        <v>27</v>
      </c>
      <c r="D3215" t="s">
        <v>19</v>
      </c>
      <c r="E3215">
        <v>6</v>
      </c>
      <c r="F3215">
        <v>106</v>
      </c>
      <c r="G3215">
        <v>61</v>
      </c>
      <c r="H3215">
        <v>0.57547169811320797</v>
      </c>
      <c r="I3215" t="s">
        <v>20</v>
      </c>
    </row>
    <row r="3216" spans="1:9" x14ac:dyDescent="0.3">
      <c r="A3216">
        <v>3215</v>
      </c>
      <c r="B3216">
        <v>2012</v>
      </c>
      <c r="C3216" t="s">
        <v>27</v>
      </c>
      <c r="D3216" t="s">
        <v>19</v>
      </c>
      <c r="E3216">
        <v>6</v>
      </c>
      <c r="F3216">
        <v>106</v>
      </c>
      <c r="G3216">
        <v>61</v>
      </c>
      <c r="H3216">
        <v>0.57547169811320797</v>
      </c>
      <c r="I3216" t="s">
        <v>20</v>
      </c>
    </row>
    <row r="3217" spans="1:9" x14ac:dyDescent="0.3">
      <c r="A3217">
        <v>3216</v>
      </c>
      <c r="B3217">
        <v>2012</v>
      </c>
      <c r="C3217" t="s">
        <v>27</v>
      </c>
      <c r="D3217" t="s">
        <v>19</v>
      </c>
      <c r="E3217">
        <v>6</v>
      </c>
      <c r="F3217">
        <v>106</v>
      </c>
      <c r="G3217">
        <v>61</v>
      </c>
      <c r="H3217">
        <v>0.57547169811320797</v>
      </c>
      <c r="I3217" t="s">
        <v>20</v>
      </c>
    </row>
    <row r="3218" spans="1:9" x14ac:dyDescent="0.3">
      <c r="A3218">
        <v>3217</v>
      </c>
      <c r="B3218">
        <v>2012</v>
      </c>
      <c r="C3218" t="s">
        <v>27</v>
      </c>
      <c r="D3218" t="s">
        <v>19</v>
      </c>
      <c r="E3218">
        <v>6</v>
      </c>
      <c r="F3218">
        <v>106</v>
      </c>
      <c r="G3218">
        <v>61</v>
      </c>
      <c r="H3218">
        <v>0.57547169811320797</v>
      </c>
      <c r="I3218" t="s">
        <v>20</v>
      </c>
    </row>
    <row r="3219" spans="1:9" x14ac:dyDescent="0.3">
      <c r="A3219">
        <v>3218</v>
      </c>
      <c r="B3219">
        <v>2012</v>
      </c>
      <c r="C3219" t="s">
        <v>27</v>
      </c>
      <c r="D3219" t="s">
        <v>19</v>
      </c>
      <c r="E3219">
        <v>6</v>
      </c>
      <c r="F3219">
        <v>106</v>
      </c>
      <c r="G3219">
        <v>61</v>
      </c>
      <c r="H3219">
        <v>0.57547169811320797</v>
      </c>
      <c r="I3219" t="s">
        <v>20</v>
      </c>
    </row>
    <row r="3220" spans="1:9" x14ac:dyDescent="0.3">
      <c r="A3220">
        <v>3219</v>
      </c>
      <c r="B3220">
        <v>2012</v>
      </c>
      <c r="C3220" t="s">
        <v>27</v>
      </c>
      <c r="D3220" t="s">
        <v>19</v>
      </c>
      <c r="E3220">
        <v>6</v>
      </c>
      <c r="F3220">
        <v>106</v>
      </c>
      <c r="G3220">
        <v>61</v>
      </c>
      <c r="H3220">
        <v>0.57547169811320797</v>
      </c>
      <c r="I3220" t="s">
        <v>20</v>
      </c>
    </row>
    <row r="3221" spans="1:9" x14ac:dyDescent="0.3">
      <c r="A3221">
        <v>3220</v>
      </c>
      <c r="B3221">
        <v>2012</v>
      </c>
      <c r="C3221" t="s">
        <v>27</v>
      </c>
      <c r="D3221" t="s">
        <v>19</v>
      </c>
      <c r="E3221">
        <v>6</v>
      </c>
      <c r="F3221">
        <v>106</v>
      </c>
      <c r="G3221">
        <v>61</v>
      </c>
      <c r="H3221">
        <v>0.57547169811320797</v>
      </c>
      <c r="I3221" t="s">
        <v>20</v>
      </c>
    </row>
    <row r="3222" spans="1:9" x14ac:dyDescent="0.3">
      <c r="A3222">
        <v>3221</v>
      </c>
      <c r="B3222">
        <v>2012</v>
      </c>
      <c r="C3222" t="s">
        <v>27</v>
      </c>
      <c r="D3222" t="s">
        <v>19</v>
      </c>
      <c r="E3222">
        <v>6</v>
      </c>
      <c r="F3222">
        <v>106</v>
      </c>
      <c r="G3222">
        <v>61</v>
      </c>
      <c r="H3222">
        <v>0.57547169811320797</v>
      </c>
      <c r="I3222" t="s">
        <v>20</v>
      </c>
    </row>
    <row r="3223" spans="1:9" x14ac:dyDescent="0.3">
      <c r="A3223">
        <v>3222</v>
      </c>
      <c r="B3223">
        <v>2012</v>
      </c>
      <c r="C3223" t="s">
        <v>27</v>
      </c>
      <c r="D3223" t="s">
        <v>19</v>
      </c>
      <c r="E3223">
        <v>6</v>
      </c>
      <c r="F3223">
        <v>106</v>
      </c>
      <c r="G3223">
        <v>61</v>
      </c>
      <c r="H3223">
        <v>0.57547169811320797</v>
      </c>
      <c r="I3223" t="s">
        <v>20</v>
      </c>
    </row>
    <row r="3224" spans="1:9" x14ac:dyDescent="0.3">
      <c r="A3224">
        <v>3223</v>
      </c>
      <c r="B3224">
        <v>2012</v>
      </c>
      <c r="C3224" t="s">
        <v>27</v>
      </c>
      <c r="D3224" t="s">
        <v>19</v>
      </c>
      <c r="E3224">
        <v>6</v>
      </c>
      <c r="F3224">
        <v>106</v>
      </c>
      <c r="G3224">
        <v>61</v>
      </c>
      <c r="H3224">
        <v>0.57547169811320797</v>
      </c>
      <c r="I3224" t="s">
        <v>20</v>
      </c>
    </row>
    <row r="3225" spans="1:9" x14ac:dyDescent="0.3">
      <c r="A3225">
        <v>3224</v>
      </c>
      <c r="B3225">
        <v>2012</v>
      </c>
      <c r="C3225" t="s">
        <v>27</v>
      </c>
      <c r="D3225" t="s">
        <v>19</v>
      </c>
      <c r="E3225">
        <v>6</v>
      </c>
      <c r="F3225">
        <v>106</v>
      </c>
      <c r="G3225">
        <v>61</v>
      </c>
      <c r="H3225">
        <v>0.57547169811320797</v>
      </c>
      <c r="I3225" t="s">
        <v>20</v>
      </c>
    </row>
    <row r="3226" spans="1:9" x14ac:dyDescent="0.3">
      <c r="A3226">
        <v>3225</v>
      </c>
      <c r="B3226">
        <v>2012</v>
      </c>
      <c r="C3226" t="s">
        <v>27</v>
      </c>
      <c r="D3226" t="s">
        <v>19</v>
      </c>
      <c r="E3226">
        <v>6</v>
      </c>
      <c r="F3226">
        <v>106</v>
      </c>
      <c r="G3226">
        <v>61</v>
      </c>
      <c r="H3226">
        <v>0.57547169811320797</v>
      </c>
      <c r="I3226" t="s">
        <v>20</v>
      </c>
    </row>
    <row r="3227" spans="1:9" x14ac:dyDescent="0.3">
      <c r="A3227">
        <v>3226</v>
      </c>
      <c r="B3227">
        <v>2012</v>
      </c>
      <c r="C3227" t="s">
        <v>27</v>
      </c>
      <c r="D3227" t="s">
        <v>19</v>
      </c>
      <c r="E3227">
        <v>6</v>
      </c>
      <c r="F3227">
        <v>106</v>
      </c>
      <c r="G3227">
        <v>61</v>
      </c>
      <c r="H3227">
        <v>0.57547169811320797</v>
      </c>
      <c r="I3227" t="s">
        <v>20</v>
      </c>
    </row>
    <row r="3228" spans="1:9" x14ac:dyDescent="0.3">
      <c r="A3228">
        <v>3227</v>
      </c>
      <c r="B3228">
        <v>2012</v>
      </c>
      <c r="C3228" t="s">
        <v>27</v>
      </c>
      <c r="D3228" t="s">
        <v>19</v>
      </c>
      <c r="E3228">
        <v>6</v>
      </c>
      <c r="F3228">
        <v>106</v>
      </c>
      <c r="G3228">
        <v>61</v>
      </c>
      <c r="H3228">
        <v>0.57547169811320797</v>
      </c>
      <c r="I3228" t="s">
        <v>20</v>
      </c>
    </row>
    <row r="3229" spans="1:9" x14ac:dyDescent="0.3">
      <c r="A3229">
        <v>3228</v>
      </c>
      <c r="B3229">
        <v>2012</v>
      </c>
      <c r="C3229" t="s">
        <v>27</v>
      </c>
      <c r="D3229" t="s">
        <v>19</v>
      </c>
      <c r="E3229">
        <v>6</v>
      </c>
      <c r="F3229">
        <v>106</v>
      </c>
      <c r="G3229">
        <v>61</v>
      </c>
      <c r="H3229">
        <v>0.57547169811320797</v>
      </c>
      <c r="I3229" t="s">
        <v>20</v>
      </c>
    </row>
    <row r="3230" spans="1:9" x14ac:dyDescent="0.3">
      <c r="A3230">
        <v>3229</v>
      </c>
      <c r="B3230">
        <v>2012</v>
      </c>
      <c r="C3230" t="s">
        <v>27</v>
      </c>
      <c r="D3230" t="s">
        <v>19</v>
      </c>
      <c r="E3230">
        <v>6</v>
      </c>
      <c r="F3230">
        <v>106</v>
      </c>
      <c r="G3230">
        <v>61</v>
      </c>
      <c r="H3230">
        <v>0.57547169811320797</v>
      </c>
      <c r="I3230" t="s">
        <v>20</v>
      </c>
    </row>
    <row r="3231" spans="1:9" x14ac:dyDescent="0.3">
      <c r="A3231">
        <v>3230</v>
      </c>
      <c r="B3231">
        <v>2012</v>
      </c>
      <c r="C3231" t="s">
        <v>27</v>
      </c>
      <c r="D3231" t="s">
        <v>19</v>
      </c>
      <c r="E3231">
        <v>6</v>
      </c>
      <c r="F3231">
        <v>106</v>
      </c>
      <c r="G3231">
        <v>61</v>
      </c>
      <c r="H3231">
        <v>0.57547169811320797</v>
      </c>
      <c r="I3231" t="s">
        <v>20</v>
      </c>
    </row>
    <row r="3232" spans="1:9" x14ac:dyDescent="0.3">
      <c r="A3232">
        <v>3231</v>
      </c>
      <c r="B3232">
        <v>2012</v>
      </c>
      <c r="C3232" t="s">
        <v>27</v>
      </c>
      <c r="D3232" t="s">
        <v>19</v>
      </c>
      <c r="E3232">
        <v>6</v>
      </c>
      <c r="F3232">
        <v>106</v>
      </c>
      <c r="G3232">
        <v>61</v>
      </c>
      <c r="H3232">
        <v>0.57547169811320797</v>
      </c>
      <c r="I3232" t="s">
        <v>20</v>
      </c>
    </row>
    <row r="3233" spans="1:9" x14ac:dyDescent="0.3">
      <c r="A3233">
        <v>3232</v>
      </c>
      <c r="B3233">
        <v>2012</v>
      </c>
      <c r="C3233" t="s">
        <v>27</v>
      </c>
      <c r="D3233" t="s">
        <v>19</v>
      </c>
      <c r="E3233">
        <v>6</v>
      </c>
      <c r="F3233">
        <v>106</v>
      </c>
      <c r="G3233">
        <v>61</v>
      </c>
      <c r="H3233">
        <v>0.57547169811320797</v>
      </c>
      <c r="I3233" t="s">
        <v>20</v>
      </c>
    </row>
    <row r="3234" spans="1:9" x14ac:dyDescent="0.3">
      <c r="A3234">
        <v>3233</v>
      </c>
      <c r="B3234">
        <v>2012</v>
      </c>
      <c r="C3234" t="s">
        <v>27</v>
      </c>
      <c r="D3234" t="s">
        <v>19</v>
      </c>
      <c r="E3234">
        <v>6</v>
      </c>
      <c r="F3234">
        <v>106</v>
      </c>
      <c r="G3234">
        <v>61</v>
      </c>
      <c r="H3234">
        <v>0.57547169811320797</v>
      </c>
      <c r="I3234" t="s">
        <v>20</v>
      </c>
    </row>
    <row r="3235" spans="1:9" x14ac:dyDescent="0.3">
      <c r="A3235">
        <v>3234</v>
      </c>
      <c r="B3235">
        <v>2012</v>
      </c>
      <c r="C3235" t="s">
        <v>27</v>
      </c>
      <c r="D3235" t="s">
        <v>19</v>
      </c>
      <c r="E3235">
        <v>6</v>
      </c>
      <c r="F3235">
        <v>106</v>
      </c>
      <c r="G3235">
        <v>61</v>
      </c>
      <c r="H3235">
        <v>0.57547169811320797</v>
      </c>
      <c r="I3235" t="s">
        <v>20</v>
      </c>
    </row>
    <row r="3236" spans="1:9" x14ac:dyDescent="0.3">
      <c r="A3236">
        <v>3235</v>
      </c>
      <c r="B3236">
        <v>2012</v>
      </c>
      <c r="C3236" t="s">
        <v>27</v>
      </c>
      <c r="D3236" t="s">
        <v>19</v>
      </c>
      <c r="E3236">
        <v>6</v>
      </c>
      <c r="F3236">
        <v>106</v>
      </c>
      <c r="G3236">
        <v>61</v>
      </c>
      <c r="H3236">
        <v>0.57547169811320797</v>
      </c>
      <c r="I3236" t="s">
        <v>20</v>
      </c>
    </row>
    <row r="3237" spans="1:9" x14ac:dyDescent="0.3">
      <c r="A3237">
        <v>3236</v>
      </c>
      <c r="B3237">
        <v>2012</v>
      </c>
      <c r="C3237" t="s">
        <v>27</v>
      </c>
      <c r="D3237" t="s">
        <v>19</v>
      </c>
      <c r="E3237">
        <v>6</v>
      </c>
      <c r="F3237">
        <v>106</v>
      </c>
      <c r="G3237">
        <v>61</v>
      </c>
      <c r="H3237">
        <v>0.57547169811320797</v>
      </c>
      <c r="I3237" t="s">
        <v>20</v>
      </c>
    </row>
    <row r="3238" spans="1:9" x14ac:dyDescent="0.3">
      <c r="A3238">
        <v>3237</v>
      </c>
      <c r="B3238">
        <v>2012</v>
      </c>
      <c r="C3238" t="s">
        <v>27</v>
      </c>
      <c r="D3238" t="s">
        <v>19</v>
      </c>
      <c r="E3238">
        <v>6</v>
      </c>
      <c r="F3238">
        <v>106</v>
      </c>
      <c r="G3238">
        <v>61</v>
      </c>
      <c r="H3238">
        <v>0.57547169811320797</v>
      </c>
      <c r="I3238" t="s">
        <v>20</v>
      </c>
    </row>
    <row r="3239" spans="1:9" x14ac:dyDescent="0.3">
      <c r="A3239">
        <v>3238</v>
      </c>
      <c r="B3239">
        <v>2012</v>
      </c>
      <c r="C3239" t="s">
        <v>27</v>
      </c>
      <c r="D3239" t="s">
        <v>19</v>
      </c>
      <c r="E3239">
        <v>6</v>
      </c>
      <c r="F3239">
        <v>106</v>
      </c>
      <c r="G3239">
        <v>61</v>
      </c>
      <c r="H3239">
        <v>0.57547169811320797</v>
      </c>
      <c r="I3239" t="s">
        <v>20</v>
      </c>
    </row>
    <row r="3240" spans="1:9" x14ac:dyDescent="0.3">
      <c r="A3240">
        <v>3239</v>
      </c>
      <c r="B3240">
        <v>2012</v>
      </c>
      <c r="C3240" t="s">
        <v>27</v>
      </c>
      <c r="D3240" t="s">
        <v>19</v>
      </c>
      <c r="E3240">
        <v>6</v>
      </c>
      <c r="F3240">
        <v>106</v>
      </c>
      <c r="G3240">
        <v>61</v>
      </c>
      <c r="H3240">
        <v>0.57547169811320797</v>
      </c>
      <c r="I3240" t="s">
        <v>20</v>
      </c>
    </row>
    <row r="3241" spans="1:9" x14ac:dyDescent="0.3">
      <c r="A3241">
        <v>3240</v>
      </c>
      <c r="B3241">
        <v>2012</v>
      </c>
      <c r="C3241" t="s">
        <v>27</v>
      </c>
      <c r="D3241" t="s">
        <v>19</v>
      </c>
      <c r="E3241">
        <v>6</v>
      </c>
      <c r="F3241">
        <v>106</v>
      </c>
      <c r="G3241">
        <v>61</v>
      </c>
      <c r="H3241">
        <v>0.57547169811320797</v>
      </c>
      <c r="I3241" t="s">
        <v>20</v>
      </c>
    </row>
    <row r="3242" spans="1:9" x14ac:dyDescent="0.3">
      <c r="A3242">
        <v>3241</v>
      </c>
      <c r="B3242">
        <v>2012</v>
      </c>
      <c r="C3242" t="s">
        <v>27</v>
      </c>
      <c r="D3242" t="s">
        <v>19</v>
      </c>
      <c r="E3242">
        <v>6</v>
      </c>
      <c r="F3242">
        <v>106</v>
      </c>
      <c r="G3242">
        <v>61</v>
      </c>
      <c r="H3242">
        <v>0.57547169811320797</v>
      </c>
      <c r="I3242" t="s">
        <v>20</v>
      </c>
    </row>
    <row r="3243" spans="1:9" x14ac:dyDescent="0.3">
      <c r="A3243">
        <v>3242</v>
      </c>
      <c r="B3243">
        <v>2012</v>
      </c>
      <c r="C3243" t="s">
        <v>27</v>
      </c>
      <c r="D3243" t="s">
        <v>19</v>
      </c>
      <c r="E3243">
        <v>6</v>
      </c>
      <c r="F3243">
        <v>106</v>
      </c>
      <c r="G3243">
        <v>61</v>
      </c>
      <c r="H3243">
        <v>0.57547169811320797</v>
      </c>
      <c r="I3243" t="s">
        <v>20</v>
      </c>
    </row>
    <row r="3244" spans="1:9" x14ac:dyDescent="0.3">
      <c r="A3244">
        <v>3243</v>
      </c>
      <c r="B3244">
        <v>2012</v>
      </c>
      <c r="C3244" t="s">
        <v>27</v>
      </c>
      <c r="D3244" t="s">
        <v>19</v>
      </c>
      <c r="E3244">
        <v>6</v>
      </c>
      <c r="F3244">
        <v>106</v>
      </c>
      <c r="G3244">
        <v>61</v>
      </c>
      <c r="H3244">
        <v>0.57547169811320797</v>
      </c>
      <c r="I3244" t="s">
        <v>20</v>
      </c>
    </row>
    <row r="3245" spans="1:9" x14ac:dyDescent="0.3">
      <c r="A3245">
        <v>3244</v>
      </c>
      <c r="B3245">
        <v>2012</v>
      </c>
      <c r="C3245" t="s">
        <v>27</v>
      </c>
      <c r="D3245" t="s">
        <v>19</v>
      </c>
      <c r="E3245">
        <v>6</v>
      </c>
      <c r="F3245">
        <v>106</v>
      </c>
      <c r="G3245">
        <v>61</v>
      </c>
      <c r="H3245">
        <v>0.57547169811320797</v>
      </c>
      <c r="I3245" t="s">
        <v>20</v>
      </c>
    </row>
    <row r="3246" spans="1:9" x14ac:dyDescent="0.3">
      <c r="A3246">
        <v>3245</v>
      </c>
      <c r="B3246">
        <v>2012</v>
      </c>
      <c r="C3246" t="s">
        <v>27</v>
      </c>
      <c r="D3246" t="s">
        <v>19</v>
      </c>
      <c r="E3246">
        <v>6</v>
      </c>
      <c r="F3246">
        <v>106</v>
      </c>
      <c r="G3246">
        <v>61</v>
      </c>
      <c r="H3246">
        <v>0.57547169811320797</v>
      </c>
      <c r="I3246" t="s">
        <v>20</v>
      </c>
    </row>
    <row r="3247" spans="1:9" x14ac:dyDescent="0.3">
      <c r="A3247">
        <v>3246</v>
      </c>
      <c r="B3247">
        <v>2012</v>
      </c>
      <c r="C3247" t="s">
        <v>27</v>
      </c>
      <c r="D3247" t="s">
        <v>19</v>
      </c>
      <c r="E3247">
        <v>7</v>
      </c>
      <c r="F3247">
        <v>106</v>
      </c>
      <c r="G3247">
        <v>5</v>
      </c>
      <c r="H3247">
        <v>4.71698113207547E-2</v>
      </c>
      <c r="I3247" t="s">
        <v>20</v>
      </c>
    </row>
    <row r="3248" spans="1:9" x14ac:dyDescent="0.3">
      <c r="A3248">
        <v>3247</v>
      </c>
      <c r="B3248">
        <v>2012</v>
      </c>
      <c r="C3248" t="s">
        <v>27</v>
      </c>
      <c r="D3248" t="s">
        <v>19</v>
      </c>
      <c r="E3248">
        <v>7</v>
      </c>
      <c r="F3248">
        <v>106</v>
      </c>
      <c r="G3248">
        <v>5</v>
      </c>
      <c r="H3248">
        <v>4.71698113207547E-2</v>
      </c>
      <c r="I3248" t="s">
        <v>20</v>
      </c>
    </row>
    <row r="3249" spans="1:9" x14ac:dyDescent="0.3">
      <c r="A3249">
        <v>3248</v>
      </c>
      <c r="B3249">
        <v>2012</v>
      </c>
      <c r="C3249" t="s">
        <v>27</v>
      </c>
      <c r="D3249" t="s">
        <v>19</v>
      </c>
      <c r="E3249">
        <v>7</v>
      </c>
      <c r="F3249">
        <v>106</v>
      </c>
      <c r="G3249">
        <v>5</v>
      </c>
      <c r="H3249">
        <v>4.71698113207547E-2</v>
      </c>
      <c r="I3249" t="s">
        <v>20</v>
      </c>
    </row>
    <row r="3250" spans="1:9" x14ac:dyDescent="0.3">
      <c r="A3250">
        <v>3249</v>
      </c>
      <c r="B3250">
        <v>2012</v>
      </c>
      <c r="C3250" t="s">
        <v>27</v>
      </c>
      <c r="D3250" t="s">
        <v>19</v>
      </c>
      <c r="E3250">
        <v>7</v>
      </c>
      <c r="F3250">
        <v>106</v>
      </c>
      <c r="G3250">
        <v>5</v>
      </c>
      <c r="H3250">
        <v>4.71698113207547E-2</v>
      </c>
      <c r="I3250" t="s">
        <v>20</v>
      </c>
    </row>
    <row r="3251" spans="1:9" x14ac:dyDescent="0.3">
      <c r="A3251">
        <v>3250</v>
      </c>
      <c r="B3251">
        <v>2012</v>
      </c>
      <c r="C3251" t="s">
        <v>27</v>
      </c>
      <c r="D3251" t="s">
        <v>19</v>
      </c>
      <c r="E3251">
        <v>7</v>
      </c>
      <c r="F3251">
        <v>106</v>
      </c>
      <c r="G3251">
        <v>5</v>
      </c>
      <c r="H3251">
        <v>4.71698113207547E-2</v>
      </c>
      <c r="I3251" t="s">
        <v>20</v>
      </c>
    </row>
    <row r="3252" spans="1:9" x14ac:dyDescent="0.3">
      <c r="A3252">
        <v>3251</v>
      </c>
      <c r="B3252">
        <v>2012</v>
      </c>
      <c r="C3252" t="s">
        <v>27</v>
      </c>
      <c r="D3252" t="s">
        <v>21</v>
      </c>
      <c r="E3252">
        <v>4</v>
      </c>
      <c r="F3252">
        <v>15</v>
      </c>
      <c r="G3252">
        <v>1</v>
      </c>
      <c r="H3252">
        <v>6.6666666666666693E-2</v>
      </c>
      <c r="I3252" t="s">
        <v>22</v>
      </c>
    </row>
    <row r="3253" spans="1:9" x14ac:dyDescent="0.3">
      <c r="A3253">
        <v>3252</v>
      </c>
      <c r="B3253">
        <v>2012</v>
      </c>
      <c r="C3253" t="s">
        <v>27</v>
      </c>
      <c r="D3253" t="s">
        <v>21</v>
      </c>
      <c r="E3253">
        <v>5</v>
      </c>
      <c r="F3253">
        <v>15</v>
      </c>
      <c r="G3253">
        <v>4</v>
      </c>
      <c r="H3253">
        <v>0.266666666666667</v>
      </c>
      <c r="I3253" t="s">
        <v>22</v>
      </c>
    </row>
    <row r="3254" spans="1:9" x14ac:dyDescent="0.3">
      <c r="A3254">
        <v>3253</v>
      </c>
      <c r="B3254">
        <v>2012</v>
      </c>
      <c r="C3254" t="s">
        <v>27</v>
      </c>
      <c r="D3254" t="s">
        <v>21</v>
      </c>
      <c r="E3254">
        <v>5</v>
      </c>
      <c r="F3254">
        <v>15</v>
      </c>
      <c r="G3254">
        <v>4</v>
      </c>
      <c r="H3254">
        <v>0.266666666666667</v>
      </c>
      <c r="I3254" t="s">
        <v>22</v>
      </c>
    </row>
    <row r="3255" spans="1:9" x14ac:dyDescent="0.3">
      <c r="A3255">
        <v>3254</v>
      </c>
      <c r="B3255">
        <v>2012</v>
      </c>
      <c r="C3255" t="s">
        <v>27</v>
      </c>
      <c r="D3255" t="s">
        <v>21</v>
      </c>
      <c r="E3255">
        <v>5</v>
      </c>
      <c r="F3255">
        <v>15</v>
      </c>
      <c r="G3255">
        <v>4</v>
      </c>
      <c r="H3255">
        <v>0.266666666666667</v>
      </c>
      <c r="I3255" t="s">
        <v>22</v>
      </c>
    </row>
    <row r="3256" spans="1:9" x14ac:dyDescent="0.3">
      <c r="A3256">
        <v>3255</v>
      </c>
      <c r="B3256">
        <v>2012</v>
      </c>
      <c r="C3256" t="s">
        <v>27</v>
      </c>
      <c r="D3256" t="s">
        <v>21</v>
      </c>
      <c r="E3256">
        <v>5</v>
      </c>
      <c r="F3256">
        <v>15</v>
      </c>
      <c r="G3256">
        <v>4</v>
      </c>
      <c r="H3256">
        <v>0.266666666666667</v>
      </c>
      <c r="I3256" t="s">
        <v>22</v>
      </c>
    </row>
    <row r="3257" spans="1:9" x14ac:dyDescent="0.3">
      <c r="A3257">
        <v>3256</v>
      </c>
      <c r="B3257">
        <v>2012</v>
      </c>
      <c r="C3257" t="s">
        <v>27</v>
      </c>
      <c r="D3257" t="s">
        <v>21</v>
      </c>
      <c r="E3257">
        <v>6</v>
      </c>
      <c r="F3257">
        <v>15</v>
      </c>
      <c r="G3257">
        <v>7</v>
      </c>
      <c r="H3257">
        <v>0.46666666666666701</v>
      </c>
      <c r="I3257" t="s">
        <v>22</v>
      </c>
    </row>
    <row r="3258" spans="1:9" x14ac:dyDescent="0.3">
      <c r="A3258">
        <v>3257</v>
      </c>
      <c r="B3258">
        <v>2012</v>
      </c>
      <c r="C3258" t="s">
        <v>27</v>
      </c>
      <c r="D3258" t="s">
        <v>21</v>
      </c>
      <c r="E3258">
        <v>6</v>
      </c>
      <c r="F3258">
        <v>15</v>
      </c>
      <c r="G3258">
        <v>7</v>
      </c>
      <c r="H3258">
        <v>0.46666666666666701</v>
      </c>
      <c r="I3258" t="s">
        <v>22</v>
      </c>
    </row>
    <row r="3259" spans="1:9" x14ac:dyDescent="0.3">
      <c r="A3259">
        <v>3258</v>
      </c>
      <c r="B3259">
        <v>2012</v>
      </c>
      <c r="C3259" t="s">
        <v>27</v>
      </c>
      <c r="D3259" t="s">
        <v>21</v>
      </c>
      <c r="E3259">
        <v>6</v>
      </c>
      <c r="F3259">
        <v>15</v>
      </c>
      <c r="G3259">
        <v>7</v>
      </c>
      <c r="H3259">
        <v>0.46666666666666701</v>
      </c>
      <c r="I3259" t="s">
        <v>22</v>
      </c>
    </row>
    <row r="3260" spans="1:9" x14ac:dyDescent="0.3">
      <c r="A3260">
        <v>3259</v>
      </c>
      <c r="B3260">
        <v>2012</v>
      </c>
      <c r="C3260" t="s">
        <v>27</v>
      </c>
      <c r="D3260" t="s">
        <v>21</v>
      </c>
      <c r="E3260">
        <v>6</v>
      </c>
      <c r="F3260">
        <v>15</v>
      </c>
      <c r="G3260">
        <v>7</v>
      </c>
      <c r="H3260">
        <v>0.46666666666666701</v>
      </c>
      <c r="I3260" t="s">
        <v>22</v>
      </c>
    </row>
    <row r="3261" spans="1:9" x14ac:dyDescent="0.3">
      <c r="A3261">
        <v>3260</v>
      </c>
      <c r="B3261">
        <v>2012</v>
      </c>
      <c r="C3261" t="s">
        <v>27</v>
      </c>
      <c r="D3261" t="s">
        <v>21</v>
      </c>
      <c r="E3261">
        <v>6</v>
      </c>
      <c r="F3261">
        <v>15</v>
      </c>
      <c r="G3261">
        <v>7</v>
      </c>
      <c r="H3261">
        <v>0.46666666666666701</v>
      </c>
      <c r="I3261" t="s">
        <v>22</v>
      </c>
    </row>
    <row r="3262" spans="1:9" x14ac:dyDescent="0.3">
      <c r="A3262">
        <v>3261</v>
      </c>
      <c r="B3262">
        <v>2012</v>
      </c>
      <c r="C3262" t="s">
        <v>27</v>
      </c>
      <c r="D3262" t="s">
        <v>21</v>
      </c>
      <c r="E3262">
        <v>6</v>
      </c>
      <c r="F3262">
        <v>15</v>
      </c>
      <c r="G3262">
        <v>7</v>
      </c>
      <c r="H3262">
        <v>0.46666666666666701</v>
      </c>
      <c r="I3262" t="s">
        <v>22</v>
      </c>
    </row>
    <row r="3263" spans="1:9" x14ac:dyDescent="0.3">
      <c r="A3263">
        <v>3262</v>
      </c>
      <c r="B3263">
        <v>2012</v>
      </c>
      <c r="C3263" t="s">
        <v>27</v>
      </c>
      <c r="D3263" t="s">
        <v>21</v>
      </c>
      <c r="E3263">
        <v>6</v>
      </c>
      <c r="F3263">
        <v>15</v>
      </c>
      <c r="G3263">
        <v>7</v>
      </c>
      <c r="H3263">
        <v>0.46666666666666701</v>
      </c>
      <c r="I3263" t="s">
        <v>22</v>
      </c>
    </row>
    <row r="3264" spans="1:9" x14ac:dyDescent="0.3">
      <c r="A3264">
        <v>3263</v>
      </c>
      <c r="B3264">
        <v>2012</v>
      </c>
      <c r="C3264" t="s">
        <v>27</v>
      </c>
      <c r="D3264" t="s">
        <v>21</v>
      </c>
      <c r="E3264">
        <v>7</v>
      </c>
      <c r="F3264">
        <v>15</v>
      </c>
      <c r="G3264">
        <v>3</v>
      </c>
      <c r="H3264">
        <v>0.2</v>
      </c>
      <c r="I3264" t="s">
        <v>22</v>
      </c>
    </row>
    <row r="3265" spans="1:9" x14ac:dyDescent="0.3">
      <c r="A3265">
        <v>3264</v>
      </c>
      <c r="B3265">
        <v>2012</v>
      </c>
      <c r="C3265" t="s">
        <v>27</v>
      </c>
      <c r="D3265" t="s">
        <v>21</v>
      </c>
      <c r="E3265">
        <v>7</v>
      </c>
      <c r="F3265">
        <v>15</v>
      </c>
      <c r="G3265">
        <v>3</v>
      </c>
      <c r="H3265">
        <v>0.2</v>
      </c>
      <c r="I3265" t="s">
        <v>22</v>
      </c>
    </row>
    <row r="3266" spans="1:9" x14ac:dyDescent="0.3">
      <c r="A3266">
        <v>3265</v>
      </c>
      <c r="B3266">
        <v>2012</v>
      </c>
      <c r="C3266" t="s">
        <v>27</v>
      </c>
      <c r="D3266" t="s">
        <v>21</v>
      </c>
      <c r="E3266">
        <v>7</v>
      </c>
      <c r="F3266">
        <v>15</v>
      </c>
      <c r="G3266">
        <v>3</v>
      </c>
      <c r="H3266">
        <v>0.2</v>
      </c>
      <c r="I3266" t="s">
        <v>22</v>
      </c>
    </row>
    <row r="3267" spans="1:9" x14ac:dyDescent="0.3">
      <c r="A3267">
        <v>3266</v>
      </c>
      <c r="B3267">
        <v>2012</v>
      </c>
      <c r="C3267" t="s">
        <v>27</v>
      </c>
      <c r="D3267" t="s">
        <v>23</v>
      </c>
      <c r="E3267">
        <v>5</v>
      </c>
      <c r="F3267">
        <v>11</v>
      </c>
      <c r="G3267">
        <v>4</v>
      </c>
      <c r="H3267">
        <v>0.36363636363636398</v>
      </c>
      <c r="I3267" t="s">
        <v>24</v>
      </c>
    </row>
    <row r="3268" spans="1:9" x14ac:dyDescent="0.3">
      <c r="A3268">
        <v>3267</v>
      </c>
      <c r="B3268">
        <v>2012</v>
      </c>
      <c r="C3268" t="s">
        <v>27</v>
      </c>
      <c r="D3268" t="s">
        <v>23</v>
      </c>
      <c r="E3268">
        <v>5</v>
      </c>
      <c r="F3268">
        <v>11</v>
      </c>
      <c r="G3268">
        <v>4</v>
      </c>
      <c r="H3268">
        <v>0.36363636363636398</v>
      </c>
      <c r="I3268" t="s">
        <v>24</v>
      </c>
    </row>
    <row r="3269" spans="1:9" x14ac:dyDescent="0.3">
      <c r="A3269">
        <v>3268</v>
      </c>
      <c r="B3269">
        <v>2012</v>
      </c>
      <c r="C3269" t="s">
        <v>27</v>
      </c>
      <c r="D3269" t="s">
        <v>23</v>
      </c>
      <c r="E3269">
        <v>5</v>
      </c>
      <c r="F3269">
        <v>11</v>
      </c>
      <c r="G3269">
        <v>4</v>
      </c>
      <c r="H3269">
        <v>0.36363636363636398</v>
      </c>
      <c r="I3269" t="s">
        <v>24</v>
      </c>
    </row>
    <row r="3270" spans="1:9" x14ac:dyDescent="0.3">
      <c r="A3270">
        <v>3269</v>
      </c>
      <c r="B3270">
        <v>2012</v>
      </c>
      <c r="C3270" t="s">
        <v>27</v>
      </c>
      <c r="D3270" t="s">
        <v>23</v>
      </c>
      <c r="E3270">
        <v>5</v>
      </c>
      <c r="F3270">
        <v>11</v>
      </c>
      <c r="G3270">
        <v>4</v>
      </c>
      <c r="H3270">
        <v>0.36363636363636398</v>
      </c>
      <c r="I3270" t="s">
        <v>24</v>
      </c>
    </row>
    <row r="3271" spans="1:9" x14ac:dyDescent="0.3">
      <c r="A3271">
        <v>3270</v>
      </c>
      <c r="B3271">
        <v>2012</v>
      </c>
      <c r="C3271" t="s">
        <v>27</v>
      </c>
      <c r="D3271" t="s">
        <v>23</v>
      </c>
      <c r="E3271">
        <v>6</v>
      </c>
      <c r="F3271">
        <v>11</v>
      </c>
      <c r="G3271">
        <v>7</v>
      </c>
      <c r="H3271">
        <v>0.63636363636363602</v>
      </c>
      <c r="I3271" t="s">
        <v>24</v>
      </c>
    </row>
    <row r="3272" spans="1:9" x14ac:dyDescent="0.3">
      <c r="A3272">
        <v>3271</v>
      </c>
      <c r="B3272">
        <v>2012</v>
      </c>
      <c r="C3272" t="s">
        <v>27</v>
      </c>
      <c r="D3272" t="s">
        <v>23</v>
      </c>
      <c r="E3272">
        <v>6</v>
      </c>
      <c r="F3272">
        <v>11</v>
      </c>
      <c r="G3272">
        <v>7</v>
      </c>
      <c r="H3272">
        <v>0.63636363636363602</v>
      </c>
      <c r="I3272" t="s">
        <v>24</v>
      </c>
    </row>
    <row r="3273" spans="1:9" x14ac:dyDescent="0.3">
      <c r="A3273">
        <v>3272</v>
      </c>
      <c r="B3273">
        <v>2012</v>
      </c>
      <c r="C3273" t="s">
        <v>27</v>
      </c>
      <c r="D3273" t="s">
        <v>23</v>
      </c>
      <c r="E3273">
        <v>6</v>
      </c>
      <c r="F3273">
        <v>11</v>
      </c>
      <c r="G3273">
        <v>7</v>
      </c>
      <c r="H3273">
        <v>0.63636363636363602</v>
      </c>
      <c r="I3273" t="s">
        <v>24</v>
      </c>
    </row>
    <row r="3274" spans="1:9" x14ac:dyDescent="0.3">
      <c r="A3274">
        <v>3273</v>
      </c>
      <c r="B3274">
        <v>2012</v>
      </c>
      <c r="C3274" t="s">
        <v>27</v>
      </c>
      <c r="D3274" t="s">
        <v>23</v>
      </c>
      <c r="E3274">
        <v>6</v>
      </c>
      <c r="F3274">
        <v>11</v>
      </c>
      <c r="G3274">
        <v>7</v>
      </c>
      <c r="H3274">
        <v>0.63636363636363602</v>
      </c>
      <c r="I3274" t="s">
        <v>24</v>
      </c>
    </row>
    <row r="3275" spans="1:9" x14ac:dyDescent="0.3">
      <c r="A3275">
        <v>3274</v>
      </c>
      <c r="B3275">
        <v>2012</v>
      </c>
      <c r="C3275" t="s">
        <v>27</v>
      </c>
      <c r="D3275" t="s">
        <v>23</v>
      </c>
      <c r="E3275">
        <v>6</v>
      </c>
      <c r="F3275">
        <v>11</v>
      </c>
      <c r="G3275">
        <v>7</v>
      </c>
      <c r="H3275">
        <v>0.63636363636363602</v>
      </c>
      <c r="I3275" t="s">
        <v>24</v>
      </c>
    </row>
    <row r="3276" spans="1:9" x14ac:dyDescent="0.3">
      <c r="A3276">
        <v>3275</v>
      </c>
      <c r="B3276">
        <v>2012</v>
      </c>
      <c r="C3276" t="s">
        <v>27</v>
      </c>
      <c r="D3276" t="s">
        <v>23</v>
      </c>
      <c r="E3276">
        <v>6</v>
      </c>
      <c r="F3276">
        <v>11</v>
      </c>
      <c r="G3276">
        <v>7</v>
      </c>
      <c r="H3276">
        <v>0.63636363636363602</v>
      </c>
      <c r="I3276" t="s">
        <v>24</v>
      </c>
    </row>
    <row r="3277" spans="1:9" x14ac:dyDescent="0.3">
      <c r="A3277">
        <v>3276</v>
      </c>
      <c r="B3277">
        <v>2012</v>
      </c>
      <c r="C3277" t="s">
        <v>27</v>
      </c>
      <c r="D3277" t="s">
        <v>23</v>
      </c>
      <c r="E3277">
        <v>6</v>
      </c>
      <c r="F3277">
        <v>11</v>
      </c>
      <c r="G3277">
        <v>7</v>
      </c>
      <c r="H3277">
        <v>0.63636363636363602</v>
      </c>
      <c r="I3277" t="s">
        <v>24</v>
      </c>
    </row>
    <row r="3278" spans="1:9" x14ac:dyDescent="0.3">
      <c r="A3278">
        <v>3277</v>
      </c>
      <c r="B3278">
        <v>2012</v>
      </c>
      <c r="C3278" t="s">
        <v>25</v>
      </c>
      <c r="D3278" t="s">
        <v>25</v>
      </c>
      <c r="E3278">
        <v>4</v>
      </c>
      <c r="F3278" t="s">
        <v>25</v>
      </c>
      <c r="G3278" t="s">
        <v>25</v>
      </c>
      <c r="H3278">
        <v>6.8273091999999994E-2</v>
      </c>
      <c r="I3278" t="s">
        <v>26</v>
      </c>
    </row>
    <row r="3279" spans="1:9" x14ac:dyDescent="0.3">
      <c r="A3279">
        <v>3278</v>
      </c>
      <c r="B3279">
        <v>2012</v>
      </c>
      <c r="C3279" t="s">
        <v>25</v>
      </c>
      <c r="D3279" t="s">
        <v>25</v>
      </c>
      <c r="E3279">
        <v>5</v>
      </c>
      <c r="F3279" t="s">
        <v>25</v>
      </c>
      <c r="G3279" t="s">
        <v>25</v>
      </c>
      <c r="H3279">
        <v>0.30120481999999998</v>
      </c>
      <c r="I3279" t="s">
        <v>26</v>
      </c>
    </row>
    <row r="3280" spans="1:9" x14ac:dyDescent="0.3">
      <c r="A3280">
        <v>3279</v>
      </c>
      <c r="B3280">
        <v>2012</v>
      </c>
      <c r="C3280" t="s">
        <v>25</v>
      </c>
      <c r="D3280" t="s">
        <v>25</v>
      </c>
      <c r="E3280">
        <v>6</v>
      </c>
      <c r="F3280" t="s">
        <v>25</v>
      </c>
      <c r="G3280" t="s">
        <v>25</v>
      </c>
      <c r="H3280">
        <v>0.58634538000000003</v>
      </c>
      <c r="I3280" t="s">
        <v>26</v>
      </c>
    </row>
    <row r="3281" spans="1:9" x14ac:dyDescent="0.3">
      <c r="A3281">
        <v>3280</v>
      </c>
      <c r="B3281">
        <v>2012</v>
      </c>
      <c r="C3281" t="s">
        <v>25</v>
      </c>
      <c r="D3281" t="s">
        <v>25</v>
      </c>
      <c r="E3281">
        <v>7</v>
      </c>
      <c r="F3281" t="s">
        <v>25</v>
      </c>
      <c r="G3281" t="s">
        <v>25</v>
      </c>
      <c r="H3281">
        <v>4.4176707000000003E-2</v>
      </c>
      <c r="I3281" t="s">
        <v>26</v>
      </c>
    </row>
    <row r="3282" spans="1:9" x14ac:dyDescent="0.3">
      <c r="A3282">
        <v>3281</v>
      </c>
      <c r="B3282">
        <v>2013</v>
      </c>
      <c r="C3282" t="s">
        <v>27</v>
      </c>
      <c r="D3282" t="s">
        <v>9</v>
      </c>
      <c r="E3282">
        <v>4</v>
      </c>
      <c r="F3282">
        <v>35</v>
      </c>
      <c r="G3282">
        <v>1</v>
      </c>
      <c r="H3282">
        <v>2.8571428571428598E-2</v>
      </c>
      <c r="I3282" t="s">
        <v>10</v>
      </c>
    </row>
    <row r="3283" spans="1:9" x14ac:dyDescent="0.3">
      <c r="A3283">
        <v>3282</v>
      </c>
      <c r="B3283">
        <v>2013</v>
      </c>
      <c r="C3283" t="s">
        <v>27</v>
      </c>
      <c r="D3283" t="s">
        <v>9</v>
      </c>
      <c r="E3283">
        <v>5</v>
      </c>
      <c r="F3283">
        <v>35</v>
      </c>
      <c r="G3283">
        <v>8</v>
      </c>
      <c r="H3283">
        <v>0.22857142857142901</v>
      </c>
      <c r="I3283" t="s">
        <v>10</v>
      </c>
    </row>
    <row r="3284" spans="1:9" x14ac:dyDescent="0.3">
      <c r="A3284">
        <v>3283</v>
      </c>
      <c r="B3284">
        <v>2013</v>
      </c>
      <c r="C3284" t="s">
        <v>27</v>
      </c>
      <c r="D3284" t="s">
        <v>9</v>
      </c>
      <c r="E3284">
        <v>5</v>
      </c>
      <c r="F3284">
        <v>35</v>
      </c>
      <c r="G3284">
        <v>8</v>
      </c>
      <c r="H3284">
        <v>0.22857142857142901</v>
      </c>
      <c r="I3284" t="s">
        <v>10</v>
      </c>
    </row>
    <row r="3285" spans="1:9" x14ac:dyDescent="0.3">
      <c r="A3285">
        <v>3284</v>
      </c>
      <c r="B3285">
        <v>2013</v>
      </c>
      <c r="C3285" t="s">
        <v>27</v>
      </c>
      <c r="D3285" t="s">
        <v>9</v>
      </c>
      <c r="E3285">
        <v>5</v>
      </c>
      <c r="F3285">
        <v>35</v>
      </c>
      <c r="G3285">
        <v>8</v>
      </c>
      <c r="H3285">
        <v>0.22857142857142901</v>
      </c>
      <c r="I3285" t="s">
        <v>10</v>
      </c>
    </row>
    <row r="3286" spans="1:9" x14ac:dyDescent="0.3">
      <c r="A3286">
        <v>3285</v>
      </c>
      <c r="B3286">
        <v>2013</v>
      </c>
      <c r="C3286" t="s">
        <v>27</v>
      </c>
      <c r="D3286" t="s">
        <v>9</v>
      </c>
      <c r="E3286">
        <v>5</v>
      </c>
      <c r="F3286">
        <v>35</v>
      </c>
      <c r="G3286">
        <v>8</v>
      </c>
      <c r="H3286">
        <v>0.22857142857142901</v>
      </c>
      <c r="I3286" t="s">
        <v>10</v>
      </c>
    </row>
    <row r="3287" spans="1:9" x14ac:dyDescent="0.3">
      <c r="A3287">
        <v>3286</v>
      </c>
      <c r="B3287">
        <v>2013</v>
      </c>
      <c r="C3287" t="s">
        <v>27</v>
      </c>
      <c r="D3287" t="s">
        <v>9</v>
      </c>
      <c r="E3287">
        <v>5</v>
      </c>
      <c r="F3287">
        <v>35</v>
      </c>
      <c r="G3287">
        <v>8</v>
      </c>
      <c r="H3287">
        <v>0.22857142857142901</v>
      </c>
      <c r="I3287" t="s">
        <v>10</v>
      </c>
    </row>
    <row r="3288" spans="1:9" x14ac:dyDescent="0.3">
      <c r="A3288">
        <v>3287</v>
      </c>
      <c r="B3288">
        <v>2013</v>
      </c>
      <c r="C3288" t="s">
        <v>27</v>
      </c>
      <c r="D3288" t="s">
        <v>9</v>
      </c>
      <c r="E3288">
        <v>5</v>
      </c>
      <c r="F3288">
        <v>35</v>
      </c>
      <c r="G3288">
        <v>8</v>
      </c>
      <c r="H3288">
        <v>0.22857142857142901</v>
      </c>
      <c r="I3288" t="s">
        <v>10</v>
      </c>
    </row>
    <row r="3289" spans="1:9" x14ac:dyDescent="0.3">
      <c r="A3289">
        <v>3288</v>
      </c>
      <c r="B3289">
        <v>2013</v>
      </c>
      <c r="C3289" t="s">
        <v>27</v>
      </c>
      <c r="D3289" t="s">
        <v>9</v>
      </c>
      <c r="E3289">
        <v>5</v>
      </c>
      <c r="F3289">
        <v>35</v>
      </c>
      <c r="G3289">
        <v>8</v>
      </c>
      <c r="H3289">
        <v>0.22857142857142901</v>
      </c>
      <c r="I3289" t="s">
        <v>10</v>
      </c>
    </row>
    <row r="3290" spans="1:9" x14ac:dyDescent="0.3">
      <c r="A3290">
        <v>3289</v>
      </c>
      <c r="B3290">
        <v>2013</v>
      </c>
      <c r="C3290" t="s">
        <v>27</v>
      </c>
      <c r="D3290" t="s">
        <v>9</v>
      </c>
      <c r="E3290">
        <v>5</v>
      </c>
      <c r="F3290">
        <v>35</v>
      </c>
      <c r="G3290">
        <v>8</v>
      </c>
      <c r="H3290">
        <v>0.22857142857142901</v>
      </c>
      <c r="I3290" t="s">
        <v>10</v>
      </c>
    </row>
    <row r="3291" spans="1:9" x14ac:dyDescent="0.3">
      <c r="A3291">
        <v>3290</v>
      </c>
      <c r="B3291">
        <v>2013</v>
      </c>
      <c r="C3291" t="s">
        <v>27</v>
      </c>
      <c r="D3291" t="s">
        <v>9</v>
      </c>
      <c r="E3291">
        <v>6</v>
      </c>
      <c r="F3291">
        <v>35</v>
      </c>
      <c r="G3291">
        <v>24</v>
      </c>
      <c r="H3291">
        <v>0.68571428571428605</v>
      </c>
      <c r="I3291" t="s">
        <v>10</v>
      </c>
    </row>
    <row r="3292" spans="1:9" x14ac:dyDescent="0.3">
      <c r="A3292">
        <v>3291</v>
      </c>
      <c r="B3292">
        <v>2013</v>
      </c>
      <c r="C3292" t="s">
        <v>27</v>
      </c>
      <c r="D3292" t="s">
        <v>9</v>
      </c>
      <c r="E3292">
        <v>6</v>
      </c>
      <c r="F3292">
        <v>35</v>
      </c>
      <c r="G3292">
        <v>24</v>
      </c>
      <c r="H3292">
        <v>0.68571428571428605</v>
      </c>
      <c r="I3292" t="s">
        <v>10</v>
      </c>
    </row>
    <row r="3293" spans="1:9" x14ac:dyDescent="0.3">
      <c r="A3293">
        <v>3292</v>
      </c>
      <c r="B3293">
        <v>2013</v>
      </c>
      <c r="C3293" t="s">
        <v>27</v>
      </c>
      <c r="D3293" t="s">
        <v>9</v>
      </c>
      <c r="E3293">
        <v>6</v>
      </c>
      <c r="F3293">
        <v>35</v>
      </c>
      <c r="G3293">
        <v>24</v>
      </c>
      <c r="H3293">
        <v>0.68571428571428605</v>
      </c>
      <c r="I3293" t="s">
        <v>10</v>
      </c>
    </row>
    <row r="3294" spans="1:9" x14ac:dyDescent="0.3">
      <c r="A3294">
        <v>3293</v>
      </c>
      <c r="B3294">
        <v>2013</v>
      </c>
      <c r="C3294" t="s">
        <v>27</v>
      </c>
      <c r="D3294" t="s">
        <v>9</v>
      </c>
      <c r="E3294">
        <v>6</v>
      </c>
      <c r="F3294">
        <v>35</v>
      </c>
      <c r="G3294">
        <v>24</v>
      </c>
      <c r="H3294">
        <v>0.68571428571428605</v>
      </c>
      <c r="I3294" t="s">
        <v>10</v>
      </c>
    </row>
    <row r="3295" spans="1:9" x14ac:dyDescent="0.3">
      <c r="A3295">
        <v>3294</v>
      </c>
      <c r="B3295">
        <v>2013</v>
      </c>
      <c r="C3295" t="s">
        <v>27</v>
      </c>
      <c r="D3295" t="s">
        <v>9</v>
      </c>
      <c r="E3295">
        <v>6</v>
      </c>
      <c r="F3295">
        <v>35</v>
      </c>
      <c r="G3295">
        <v>24</v>
      </c>
      <c r="H3295">
        <v>0.68571428571428605</v>
      </c>
      <c r="I3295" t="s">
        <v>10</v>
      </c>
    </row>
    <row r="3296" spans="1:9" x14ac:dyDescent="0.3">
      <c r="A3296">
        <v>3295</v>
      </c>
      <c r="B3296">
        <v>2013</v>
      </c>
      <c r="C3296" t="s">
        <v>27</v>
      </c>
      <c r="D3296" t="s">
        <v>9</v>
      </c>
      <c r="E3296">
        <v>6</v>
      </c>
      <c r="F3296">
        <v>35</v>
      </c>
      <c r="G3296">
        <v>24</v>
      </c>
      <c r="H3296">
        <v>0.68571428571428605</v>
      </c>
      <c r="I3296" t="s">
        <v>10</v>
      </c>
    </row>
    <row r="3297" spans="1:9" x14ac:dyDescent="0.3">
      <c r="A3297">
        <v>3296</v>
      </c>
      <c r="B3297">
        <v>2013</v>
      </c>
      <c r="C3297" t="s">
        <v>27</v>
      </c>
      <c r="D3297" t="s">
        <v>9</v>
      </c>
      <c r="E3297">
        <v>6</v>
      </c>
      <c r="F3297">
        <v>35</v>
      </c>
      <c r="G3297">
        <v>24</v>
      </c>
      <c r="H3297">
        <v>0.68571428571428605</v>
      </c>
      <c r="I3297" t="s">
        <v>10</v>
      </c>
    </row>
    <row r="3298" spans="1:9" x14ac:dyDescent="0.3">
      <c r="A3298">
        <v>3297</v>
      </c>
      <c r="B3298">
        <v>2013</v>
      </c>
      <c r="C3298" t="s">
        <v>27</v>
      </c>
      <c r="D3298" t="s">
        <v>9</v>
      </c>
      <c r="E3298">
        <v>6</v>
      </c>
      <c r="F3298">
        <v>35</v>
      </c>
      <c r="G3298">
        <v>24</v>
      </c>
      <c r="H3298">
        <v>0.68571428571428605</v>
      </c>
      <c r="I3298" t="s">
        <v>10</v>
      </c>
    </row>
    <row r="3299" spans="1:9" x14ac:dyDescent="0.3">
      <c r="A3299">
        <v>3298</v>
      </c>
      <c r="B3299">
        <v>2013</v>
      </c>
      <c r="C3299" t="s">
        <v>27</v>
      </c>
      <c r="D3299" t="s">
        <v>9</v>
      </c>
      <c r="E3299">
        <v>6</v>
      </c>
      <c r="F3299">
        <v>35</v>
      </c>
      <c r="G3299">
        <v>24</v>
      </c>
      <c r="H3299">
        <v>0.68571428571428605</v>
      </c>
      <c r="I3299" t="s">
        <v>10</v>
      </c>
    </row>
    <row r="3300" spans="1:9" x14ac:dyDescent="0.3">
      <c r="A3300">
        <v>3299</v>
      </c>
      <c r="B3300">
        <v>2013</v>
      </c>
      <c r="C3300" t="s">
        <v>27</v>
      </c>
      <c r="D3300" t="s">
        <v>9</v>
      </c>
      <c r="E3300">
        <v>6</v>
      </c>
      <c r="F3300">
        <v>35</v>
      </c>
      <c r="G3300">
        <v>24</v>
      </c>
      <c r="H3300">
        <v>0.68571428571428605</v>
      </c>
      <c r="I3300" t="s">
        <v>10</v>
      </c>
    </row>
    <row r="3301" spans="1:9" x14ac:dyDescent="0.3">
      <c r="A3301">
        <v>3300</v>
      </c>
      <c r="B3301">
        <v>2013</v>
      </c>
      <c r="C3301" t="s">
        <v>27</v>
      </c>
      <c r="D3301" t="s">
        <v>9</v>
      </c>
      <c r="E3301">
        <v>6</v>
      </c>
      <c r="F3301">
        <v>35</v>
      </c>
      <c r="G3301">
        <v>24</v>
      </c>
      <c r="H3301">
        <v>0.68571428571428605</v>
      </c>
      <c r="I3301" t="s">
        <v>10</v>
      </c>
    </row>
    <row r="3302" spans="1:9" x14ac:dyDescent="0.3">
      <c r="A3302">
        <v>3301</v>
      </c>
      <c r="B3302">
        <v>2013</v>
      </c>
      <c r="C3302" t="s">
        <v>27</v>
      </c>
      <c r="D3302" t="s">
        <v>9</v>
      </c>
      <c r="E3302">
        <v>6</v>
      </c>
      <c r="F3302">
        <v>35</v>
      </c>
      <c r="G3302">
        <v>24</v>
      </c>
      <c r="H3302">
        <v>0.68571428571428605</v>
      </c>
      <c r="I3302" t="s">
        <v>10</v>
      </c>
    </row>
    <row r="3303" spans="1:9" x14ac:dyDescent="0.3">
      <c r="A3303">
        <v>3302</v>
      </c>
      <c r="B3303">
        <v>2013</v>
      </c>
      <c r="C3303" t="s">
        <v>27</v>
      </c>
      <c r="D3303" t="s">
        <v>9</v>
      </c>
      <c r="E3303">
        <v>6</v>
      </c>
      <c r="F3303">
        <v>35</v>
      </c>
      <c r="G3303">
        <v>24</v>
      </c>
      <c r="H3303">
        <v>0.68571428571428605</v>
      </c>
      <c r="I3303" t="s">
        <v>10</v>
      </c>
    </row>
    <row r="3304" spans="1:9" x14ac:dyDescent="0.3">
      <c r="A3304">
        <v>3303</v>
      </c>
      <c r="B3304">
        <v>2013</v>
      </c>
      <c r="C3304" t="s">
        <v>27</v>
      </c>
      <c r="D3304" t="s">
        <v>9</v>
      </c>
      <c r="E3304">
        <v>6</v>
      </c>
      <c r="F3304">
        <v>35</v>
      </c>
      <c r="G3304">
        <v>24</v>
      </c>
      <c r="H3304">
        <v>0.68571428571428605</v>
      </c>
      <c r="I3304" t="s">
        <v>10</v>
      </c>
    </row>
    <row r="3305" spans="1:9" x14ac:dyDescent="0.3">
      <c r="A3305">
        <v>3304</v>
      </c>
      <c r="B3305">
        <v>2013</v>
      </c>
      <c r="C3305" t="s">
        <v>27</v>
      </c>
      <c r="D3305" t="s">
        <v>9</v>
      </c>
      <c r="E3305">
        <v>6</v>
      </c>
      <c r="F3305">
        <v>35</v>
      </c>
      <c r="G3305">
        <v>24</v>
      </c>
      <c r="H3305">
        <v>0.68571428571428605</v>
      </c>
      <c r="I3305" t="s">
        <v>10</v>
      </c>
    </row>
    <row r="3306" spans="1:9" x14ac:dyDescent="0.3">
      <c r="A3306">
        <v>3305</v>
      </c>
      <c r="B3306">
        <v>2013</v>
      </c>
      <c r="C3306" t="s">
        <v>27</v>
      </c>
      <c r="D3306" t="s">
        <v>9</v>
      </c>
      <c r="E3306">
        <v>6</v>
      </c>
      <c r="F3306">
        <v>35</v>
      </c>
      <c r="G3306">
        <v>24</v>
      </c>
      <c r="H3306">
        <v>0.68571428571428605</v>
      </c>
      <c r="I3306" t="s">
        <v>10</v>
      </c>
    </row>
    <row r="3307" spans="1:9" x14ac:dyDescent="0.3">
      <c r="A3307">
        <v>3306</v>
      </c>
      <c r="B3307">
        <v>2013</v>
      </c>
      <c r="C3307" t="s">
        <v>27</v>
      </c>
      <c r="D3307" t="s">
        <v>9</v>
      </c>
      <c r="E3307">
        <v>6</v>
      </c>
      <c r="F3307">
        <v>35</v>
      </c>
      <c r="G3307">
        <v>24</v>
      </c>
      <c r="H3307">
        <v>0.68571428571428605</v>
      </c>
      <c r="I3307" t="s">
        <v>10</v>
      </c>
    </row>
    <row r="3308" spans="1:9" x14ac:dyDescent="0.3">
      <c r="A3308">
        <v>3307</v>
      </c>
      <c r="B3308">
        <v>2013</v>
      </c>
      <c r="C3308" t="s">
        <v>27</v>
      </c>
      <c r="D3308" t="s">
        <v>9</v>
      </c>
      <c r="E3308">
        <v>6</v>
      </c>
      <c r="F3308">
        <v>35</v>
      </c>
      <c r="G3308">
        <v>24</v>
      </c>
      <c r="H3308">
        <v>0.68571428571428605</v>
      </c>
      <c r="I3308" t="s">
        <v>10</v>
      </c>
    </row>
    <row r="3309" spans="1:9" x14ac:dyDescent="0.3">
      <c r="A3309">
        <v>3308</v>
      </c>
      <c r="B3309">
        <v>2013</v>
      </c>
      <c r="C3309" t="s">
        <v>27</v>
      </c>
      <c r="D3309" t="s">
        <v>9</v>
      </c>
      <c r="E3309">
        <v>6</v>
      </c>
      <c r="F3309">
        <v>35</v>
      </c>
      <c r="G3309">
        <v>24</v>
      </c>
      <c r="H3309">
        <v>0.68571428571428605</v>
      </c>
      <c r="I3309" t="s">
        <v>10</v>
      </c>
    </row>
    <row r="3310" spans="1:9" x14ac:dyDescent="0.3">
      <c r="A3310">
        <v>3309</v>
      </c>
      <c r="B3310">
        <v>2013</v>
      </c>
      <c r="C3310" t="s">
        <v>27</v>
      </c>
      <c r="D3310" t="s">
        <v>9</v>
      </c>
      <c r="E3310">
        <v>6</v>
      </c>
      <c r="F3310">
        <v>35</v>
      </c>
      <c r="G3310">
        <v>24</v>
      </c>
      <c r="H3310">
        <v>0.68571428571428605</v>
      </c>
      <c r="I3310" t="s">
        <v>10</v>
      </c>
    </row>
    <row r="3311" spans="1:9" x14ac:dyDescent="0.3">
      <c r="A3311">
        <v>3310</v>
      </c>
      <c r="B3311">
        <v>2013</v>
      </c>
      <c r="C3311" t="s">
        <v>27</v>
      </c>
      <c r="D3311" t="s">
        <v>9</v>
      </c>
      <c r="E3311">
        <v>6</v>
      </c>
      <c r="F3311">
        <v>35</v>
      </c>
      <c r="G3311">
        <v>24</v>
      </c>
      <c r="H3311">
        <v>0.68571428571428605</v>
      </c>
      <c r="I3311" t="s">
        <v>10</v>
      </c>
    </row>
    <row r="3312" spans="1:9" x14ac:dyDescent="0.3">
      <c r="A3312">
        <v>3311</v>
      </c>
      <c r="B3312">
        <v>2013</v>
      </c>
      <c r="C3312" t="s">
        <v>27</v>
      </c>
      <c r="D3312" t="s">
        <v>9</v>
      </c>
      <c r="E3312">
        <v>6</v>
      </c>
      <c r="F3312">
        <v>35</v>
      </c>
      <c r="G3312">
        <v>24</v>
      </c>
      <c r="H3312">
        <v>0.68571428571428605</v>
      </c>
      <c r="I3312" t="s">
        <v>10</v>
      </c>
    </row>
    <row r="3313" spans="1:9" x14ac:dyDescent="0.3">
      <c r="A3313">
        <v>3312</v>
      </c>
      <c r="B3313">
        <v>2013</v>
      </c>
      <c r="C3313" t="s">
        <v>27</v>
      </c>
      <c r="D3313" t="s">
        <v>9</v>
      </c>
      <c r="E3313">
        <v>6</v>
      </c>
      <c r="F3313">
        <v>35</v>
      </c>
      <c r="G3313">
        <v>24</v>
      </c>
      <c r="H3313">
        <v>0.68571428571428605</v>
      </c>
      <c r="I3313" t="s">
        <v>10</v>
      </c>
    </row>
    <row r="3314" spans="1:9" x14ac:dyDescent="0.3">
      <c r="A3314">
        <v>3313</v>
      </c>
      <c r="B3314">
        <v>2013</v>
      </c>
      <c r="C3314" t="s">
        <v>27</v>
      </c>
      <c r="D3314" t="s">
        <v>9</v>
      </c>
      <c r="E3314">
        <v>6</v>
      </c>
      <c r="F3314">
        <v>35</v>
      </c>
      <c r="G3314">
        <v>24</v>
      </c>
      <c r="H3314">
        <v>0.68571428571428605</v>
      </c>
      <c r="I3314" t="s">
        <v>10</v>
      </c>
    </row>
    <row r="3315" spans="1:9" x14ac:dyDescent="0.3">
      <c r="A3315">
        <v>3314</v>
      </c>
      <c r="B3315">
        <v>2013</v>
      </c>
      <c r="C3315" t="s">
        <v>27</v>
      </c>
      <c r="D3315" t="s">
        <v>9</v>
      </c>
      <c r="E3315">
        <v>7</v>
      </c>
      <c r="F3315">
        <v>35</v>
      </c>
      <c r="G3315">
        <v>2</v>
      </c>
      <c r="H3315">
        <v>5.7142857142857099E-2</v>
      </c>
      <c r="I3315" t="s">
        <v>10</v>
      </c>
    </row>
    <row r="3316" spans="1:9" x14ac:dyDescent="0.3">
      <c r="A3316">
        <v>3315</v>
      </c>
      <c r="B3316">
        <v>2013</v>
      </c>
      <c r="C3316" t="s">
        <v>27</v>
      </c>
      <c r="D3316" t="s">
        <v>9</v>
      </c>
      <c r="E3316">
        <v>7</v>
      </c>
      <c r="F3316">
        <v>35</v>
      </c>
      <c r="G3316">
        <v>2</v>
      </c>
      <c r="H3316">
        <v>5.7142857142857099E-2</v>
      </c>
      <c r="I3316" t="s">
        <v>10</v>
      </c>
    </row>
    <row r="3317" spans="1:9" x14ac:dyDescent="0.3">
      <c r="A3317">
        <v>3316</v>
      </c>
      <c r="B3317">
        <v>2013</v>
      </c>
      <c r="C3317" t="s">
        <v>27</v>
      </c>
      <c r="D3317" t="s">
        <v>11</v>
      </c>
      <c r="E3317">
        <v>6</v>
      </c>
      <c r="F3317">
        <v>2</v>
      </c>
      <c r="G3317">
        <v>2</v>
      </c>
      <c r="H3317">
        <v>1</v>
      </c>
      <c r="I3317" t="s">
        <v>12</v>
      </c>
    </row>
    <row r="3318" spans="1:9" x14ac:dyDescent="0.3">
      <c r="A3318">
        <v>3317</v>
      </c>
      <c r="B3318">
        <v>2013</v>
      </c>
      <c r="C3318" t="s">
        <v>27</v>
      </c>
      <c r="D3318" t="s">
        <v>11</v>
      </c>
      <c r="E3318">
        <v>6</v>
      </c>
      <c r="F3318">
        <v>2</v>
      </c>
      <c r="G3318">
        <v>2</v>
      </c>
      <c r="H3318">
        <v>1</v>
      </c>
      <c r="I3318" t="s">
        <v>12</v>
      </c>
    </row>
    <row r="3319" spans="1:9" x14ac:dyDescent="0.3">
      <c r="A3319">
        <v>3318</v>
      </c>
      <c r="B3319">
        <v>2013</v>
      </c>
      <c r="C3319" t="s">
        <v>27</v>
      </c>
      <c r="D3319" t="s">
        <v>13</v>
      </c>
      <c r="E3319">
        <v>4</v>
      </c>
      <c r="F3319">
        <v>48</v>
      </c>
      <c r="G3319">
        <v>3</v>
      </c>
      <c r="H3319">
        <v>6.25E-2</v>
      </c>
      <c r="I3319" t="s">
        <v>14</v>
      </c>
    </row>
    <row r="3320" spans="1:9" x14ac:dyDescent="0.3">
      <c r="A3320">
        <v>3319</v>
      </c>
      <c r="B3320">
        <v>2013</v>
      </c>
      <c r="C3320" t="s">
        <v>27</v>
      </c>
      <c r="D3320" t="s">
        <v>13</v>
      </c>
      <c r="E3320">
        <v>4</v>
      </c>
      <c r="F3320">
        <v>48</v>
      </c>
      <c r="G3320">
        <v>3</v>
      </c>
      <c r="H3320">
        <v>6.25E-2</v>
      </c>
      <c r="I3320" t="s">
        <v>14</v>
      </c>
    </row>
    <row r="3321" spans="1:9" x14ac:dyDescent="0.3">
      <c r="A3321">
        <v>3320</v>
      </c>
      <c r="B3321">
        <v>2013</v>
      </c>
      <c r="C3321" t="s">
        <v>27</v>
      </c>
      <c r="D3321" t="s">
        <v>13</v>
      </c>
      <c r="E3321">
        <v>4</v>
      </c>
      <c r="F3321">
        <v>48</v>
      </c>
      <c r="G3321">
        <v>3</v>
      </c>
      <c r="H3321">
        <v>6.25E-2</v>
      </c>
      <c r="I3321" t="s">
        <v>14</v>
      </c>
    </row>
    <row r="3322" spans="1:9" x14ac:dyDescent="0.3">
      <c r="A3322">
        <v>3321</v>
      </c>
      <c r="B3322">
        <v>2013</v>
      </c>
      <c r="C3322" t="s">
        <v>27</v>
      </c>
      <c r="D3322" t="s">
        <v>13</v>
      </c>
      <c r="E3322">
        <v>5</v>
      </c>
      <c r="F3322">
        <v>48</v>
      </c>
      <c r="G3322">
        <v>11</v>
      </c>
      <c r="H3322">
        <v>0.22916666666666699</v>
      </c>
      <c r="I3322" t="s">
        <v>14</v>
      </c>
    </row>
    <row r="3323" spans="1:9" x14ac:dyDescent="0.3">
      <c r="A3323">
        <v>3322</v>
      </c>
      <c r="B3323">
        <v>2013</v>
      </c>
      <c r="C3323" t="s">
        <v>27</v>
      </c>
      <c r="D3323" t="s">
        <v>13</v>
      </c>
      <c r="E3323">
        <v>5</v>
      </c>
      <c r="F3323">
        <v>48</v>
      </c>
      <c r="G3323">
        <v>11</v>
      </c>
      <c r="H3323">
        <v>0.22916666666666699</v>
      </c>
      <c r="I3323" t="s">
        <v>14</v>
      </c>
    </row>
    <row r="3324" spans="1:9" x14ac:dyDescent="0.3">
      <c r="A3324">
        <v>3323</v>
      </c>
      <c r="B3324">
        <v>2013</v>
      </c>
      <c r="C3324" t="s">
        <v>27</v>
      </c>
      <c r="D3324" t="s">
        <v>13</v>
      </c>
      <c r="E3324">
        <v>5</v>
      </c>
      <c r="F3324">
        <v>48</v>
      </c>
      <c r="G3324">
        <v>11</v>
      </c>
      <c r="H3324">
        <v>0.22916666666666699</v>
      </c>
      <c r="I3324" t="s">
        <v>14</v>
      </c>
    </row>
    <row r="3325" spans="1:9" x14ac:dyDescent="0.3">
      <c r="A3325">
        <v>3324</v>
      </c>
      <c r="B3325">
        <v>2013</v>
      </c>
      <c r="C3325" t="s">
        <v>27</v>
      </c>
      <c r="D3325" t="s">
        <v>13</v>
      </c>
      <c r="E3325">
        <v>5</v>
      </c>
      <c r="F3325">
        <v>48</v>
      </c>
      <c r="G3325">
        <v>11</v>
      </c>
      <c r="H3325">
        <v>0.22916666666666699</v>
      </c>
      <c r="I3325" t="s">
        <v>14</v>
      </c>
    </row>
    <row r="3326" spans="1:9" x14ac:dyDescent="0.3">
      <c r="A3326">
        <v>3325</v>
      </c>
      <c r="B3326">
        <v>2013</v>
      </c>
      <c r="C3326" t="s">
        <v>27</v>
      </c>
      <c r="D3326" t="s">
        <v>13</v>
      </c>
      <c r="E3326">
        <v>5</v>
      </c>
      <c r="F3326">
        <v>48</v>
      </c>
      <c r="G3326">
        <v>11</v>
      </c>
      <c r="H3326">
        <v>0.22916666666666699</v>
      </c>
      <c r="I3326" t="s">
        <v>14</v>
      </c>
    </row>
    <row r="3327" spans="1:9" x14ac:dyDescent="0.3">
      <c r="A3327">
        <v>3326</v>
      </c>
      <c r="B3327">
        <v>2013</v>
      </c>
      <c r="C3327" t="s">
        <v>27</v>
      </c>
      <c r="D3327" t="s">
        <v>13</v>
      </c>
      <c r="E3327">
        <v>5</v>
      </c>
      <c r="F3327">
        <v>48</v>
      </c>
      <c r="G3327">
        <v>11</v>
      </c>
      <c r="H3327">
        <v>0.22916666666666699</v>
      </c>
      <c r="I3327" t="s">
        <v>14</v>
      </c>
    </row>
    <row r="3328" spans="1:9" x14ac:dyDescent="0.3">
      <c r="A3328">
        <v>3327</v>
      </c>
      <c r="B3328">
        <v>2013</v>
      </c>
      <c r="C3328" t="s">
        <v>27</v>
      </c>
      <c r="D3328" t="s">
        <v>13</v>
      </c>
      <c r="E3328">
        <v>5</v>
      </c>
      <c r="F3328">
        <v>48</v>
      </c>
      <c r="G3328">
        <v>11</v>
      </c>
      <c r="H3328">
        <v>0.22916666666666699</v>
      </c>
      <c r="I3328" t="s">
        <v>14</v>
      </c>
    </row>
    <row r="3329" spans="1:9" x14ac:dyDescent="0.3">
      <c r="A3329">
        <v>3328</v>
      </c>
      <c r="B3329">
        <v>2013</v>
      </c>
      <c r="C3329" t="s">
        <v>27</v>
      </c>
      <c r="D3329" t="s">
        <v>13</v>
      </c>
      <c r="E3329">
        <v>5</v>
      </c>
      <c r="F3329">
        <v>48</v>
      </c>
      <c r="G3329">
        <v>11</v>
      </c>
      <c r="H3329">
        <v>0.22916666666666699</v>
      </c>
      <c r="I3329" t="s">
        <v>14</v>
      </c>
    </row>
    <row r="3330" spans="1:9" x14ac:dyDescent="0.3">
      <c r="A3330">
        <v>3329</v>
      </c>
      <c r="B3330">
        <v>2013</v>
      </c>
      <c r="C3330" t="s">
        <v>27</v>
      </c>
      <c r="D3330" t="s">
        <v>13</v>
      </c>
      <c r="E3330">
        <v>5</v>
      </c>
      <c r="F3330">
        <v>48</v>
      </c>
      <c r="G3330">
        <v>11</v>
      </c>
      <c r="H3330">
        <v>0.22916666666666699</v>
      </c>
      <c r="I3330" t="s">
        <v>14</v>
      </c>
    </row>
    <row r="3331" spans="1:9" x14ac:dyDescent="0.3">
      <c r="A3331">
        <v>3330</v>
      </c>
      <c r="B3331">
        <v>2013</v>
      </c>
      <c r="C3331" t="s">
        <v>27</v>
      </c>
      <c r="D3331" t="s">
        <v>13</v>
      </c>
      <c r="E3331">
        <v>5</v>
      </c>
      <c r="F3331">
        <v>48</v>
      </c>
      <c r="G3331">
        <v>11</v>
      </c>
      <c r="H3331">
        <v>0.22916666666666699</v>
      </c>
      <c r="I3331" t="s">
        <v>14</v>
      </c>
    </row>
    <row r="3332" spans="1:9" x14ac:dyDescent="0.3">
      <c r="A3332">
        <v>3331</v>
      </c>
      <c r="B3332">
        <v>2013</v>
      </c>
      <c r="C3332" t="s">
        <v>27</v>
      </c>
      <c r="D3332" t="s">
        <v>13</v>
      </c>
      <c r="E3332">
        <v>5</v>
      </c>
      <c r="F3332">
        <v>48</v>
      </c>
      <c r="G3332">
        <v>11</v>
      </c>
      <c r="H3332">
        <v>0.22916666666666699</v>
      </c>
      <c r="I3332" t="s">
        <v>14</v>
      </c>
    </row>
    <row r="3333" spans="1:9" x14ac:dyDescent="0.3">
      <c r="A3333">
        <v>3332</v>
      </c>
      <c r="B3333">
        <v>2013</v>
      </c>
      <c r="C3333" t="s">
        <v>27</v>
      </c>
      <c r="D3333" t="s">
        <v>13</v>
      </c>
      <c r="E3333">
        <v>6</v>
      </c>
      <c r="F3333">
        <v>48</v>
      </c>
      <c r="G3333">
        <v>31</v>
      </c>
      <c r="H3333">
        <v>0.64583333333333304</v>
      </c>
      <c r="I3333" t="s">
        <v>14</v>
      </c>
    </row>
    <row r="3334" spans="1:9" x14ac:dyDescent="0.3">
      <c r="A3334">
        <v>3333</v>
      </c>
      <c r="B3334">
        <v>2013</v>
      </c>
      <c r="C3334" t="s">
        <v>27</v>
      </c>
      <c r="D3334" t="s">
        <v>13</v>
      </c>
      <c r="E3334">
        <v>6</v>
      </c>
      <c r="F3334">
        <v>48</v>
      </c>
      <c r="G3334">
        <v>31</v>
      </c>
      <c r="H3334">
        <v>0.64583333333333304</v>
      </c>
      <c r="I3334" t="s">
        <v>14</v>
      </c>
    </row>
    <row r="3335" spans="1:9" x14ac:dyDescent="0.3">
      <c r="A3335">
        <v>3334</v>
      </c>
      <c r="B3335">
        <v>2013</v>
      </c>
      <c r="C3335" t="s">
        <v>27</v>
      </c>
      <c r="D3335" t="s">
        <v>13</v>
      </c>
      <c r="E3335">
        <v>6</v>
      </c>
      <c r="F3335">
        <v>48</v>
      </c>
      <c r="G3335">
        <v>31</v>
      </c>
      <c r="H3335">
        <v>0.64583333333333304</v>
      </c>
      <c r="I3335" t="s">
        <v>14</v>
      </c>
    </row>
    <row r="3336" spans="1:9" x14ac:dyDescent="0.3">
      <c r="A3336">
        <v>3335</v>
      </c>
      <c r="B3336">
        <v>2013</v>
      </c>
      <c r="C3336" t="s">
        <v>27</v>
      </c>
      <c r="D3336" t="s">
        <v>13</v>
      </c>
      <c r="E3336">
        <v>6</v>
      </c>
      <c r="F3336">
        <v>48</v>
      </c>
      <c r="G3336">
        <v>31</v>
      </c>
      <c r="H3336">
        <v>0.64583333333333304</v>
      </c>
      <c r="I3336" t="s">
        <v>14</v>
      </c>
    </row>
    <row r="3337" spans="1:9" x14ac:dyDescent="0.3">
      <c r="A3337">
        <v>3336</v>
      </c>
      <c r="B3337">
        <v>2013</v>
      </c>
      <c r="C3337" t="s">
        <v>27</v>
      </c>
      <c r="D3337" t="s">
        <v>13</v>
      </c>
      <c r="E3337">
        <v>6</v>
      </c>
      <c r="F3337">
        <v>48</v>
      </c>
      <c r="G3337">
        <v>31</v>
      </c>
      <c r="H3337">
        <v>0.64583333333333304</v>
      </c>
      <c r="I3337" t="s">
        <v>14</v>
      </c>
    </row>
    <row r="3338" spans="1:9" x14ac:dyDescent="0.3">
      <c r="A3338">
        <v>3337</v>
      </c>
      <c r="B3338">
        <v>2013</v>
      </c>
      <c r="C3338" t="s">
        <v>27</v>
      </c>
      <c r="D3338" t="s">
        <v>13</v>
      </c>
      <c r="E3338">
        <v>6</v>
      </c>
      <c r="F3338">
        <v>48</v>
      </c>
      <c r="G3338">
        <v>31</v>
      </c>
      <c r="H3338">
        <v>0.64583333333333304</v>
      </c>
      <c r="I3338" t="s">
        <v>14</v>
      </c>
    </row>
    <row r="3339" spans="1:9" x14ac:dyDescent="0.3">
      <c r="A3339">
        <v>3338</v>
      </c>
      <c r="B3339">
        <v>2013</v>
      </c>
      <c r="C3339" t="s">
        <v>27</v>
      </c>
      <c r="D3339" t="s">
        <v>13</v>
      </c>
      <c r="E3339">
        <v>6</v>
      </c>
      <c r="F3339">
        <v>48</v>
      </c>
      <c r="G3339">
        <v>31</v>
      </c>
      <c r="H3339">
        <v>0.64583333333333304</v>
      </c>
      <c r="I3339" t="s">
        <v>14</v>
      </c>
    </row>
    <row r="3340" spans="1:9" x14ac:dyDescent="0.3">
      <c r="A3340">
        <v>3339</v>
      </c>
      <c r="B3340">
        <v>2013</v>
      </c>
      <c r="C3340" t="s">
        <v>27</v>
      </c>
      <c r="D3340" t="s">
        <v>13</v>
      </c>
      <c r="E3340">
        <v>6</v>
      </c>
      <c r="F3340">
        <v>48</v>
      </c>
      <c r="G3340">
        <v>31</v>
      </c>
      <c r="H3340">
        <v>0.64583333333333304</v>
      </c>
      <c r="I3340" t="s">
        <v>14</v>
      </c>
    </row>
    <row r="3341" spans="1:9" x14ac:dyDescent="0.3">
      <c r="A3341">
        <v>3340</v>
      </c>
      <c r="B3341">
        <v>2013</v>
      </c>
      <c r="C3341" t="s">
        <v>27</v>
      </c>
      <c r="D3341" t="s">
        <v>13</v>
      </c>
      <c r="E3341">
        <v>6</v>
      </c>
      <c r="F3341">
        <v>48</v>
      </c>
      <c r="G3341">
        <v>31</v>
      </c>
      <c r="H3341">
        <v>0.64583333333333304</v>
      </c>
      <c r="I3341" t="s">
        <v>14</v>
      </c>
    </row>
    <row r="3342" spans="1:9" x14ac:dyDescent="0.3">
      <c r="A3342">
        <v>3341</v>
      </c>
      <c r="B3342">
        <v>2013</v>
      </c>
      <c r="C3342" t="s">
        <v>27</v>
      </c>
      <c r="D3342" t="s">
        <v>13</v>
      </c>
      <c r="E3342">
        <v>6</v>
      </c>
      <c r="F3342">
        <v>48</v>
      </c>
      <c r="G3342">
        <v>31</v>
      </c>
      <c r="H3342">
        <v>0.64583333333333304</v>
      </c>
      <c r="I3342" t="s">
        <v>14</v>
      </c>
    </row>
    <row r="3343" spans="1:9" x14ac:dyDescent="0.3">
      <c r="A3343">
        <v>3342</v>
      </c>
      <c r="B3343">
        <v>2013</v>
      </c>
      <c r="C3343" t="s">
        <v>27</v>
      </c>
      <c r="D3343" t="s">
        <v>13</v>
      </c>
      <c r="E3343">
        <v>6</v>
      </c>
      <c r="F3343">
        <v>48</v>
      </c>
      <c r="G3343">
        <v>31</v>
      </c>
      <c r="H3343">
        <v>0.64583333333333304</v>
      </c>
      <c r="I3343" t="s">
        <v>14</v>
      </c>
    </row>
    <row r="3344" spans="1:9" x14ac:dyDescent="0.3">
      <c r="A3344">
        <v>3343</v>
      </c>
      <c r="B3344">
        <v>2013</v>
      </c>
      <c r="C3344" t="s">
        <v>27</v>
      </c>
      <c r="D3344" t="s">
        <v>13</v>
      </c>
      <c r="E3344">
        <v>6</v>
      </c>
      <c r="F3344">
        <v>48</v>
      </c>
      <c r="G3344">
        <v>31</v>
      </c>
      <c r="H3344">
        <v>0.64583333333333304</v>
      </c>
      <c r="I3344" t="s">
        <v>14</v>
      </c>
    </row>
    <row r="3345" spans="1:9" x14ac:dyDescent="0.3">
      <c r="A3345">
        <v>3344</v>
      </c>
      <c r="B3345">
        <v>2013</v>
      </c>
      <c r="C3345" t="s">
        <v>27</v>
      </c>
      <c r="D3345" t="s">
        <v>13</v>
      </c>
      <c r="E3345">
        <v>6</v>
      </c>
      <c r="F3345">
        <v>48</v>
      </c>
      <c r="G3345">
        <v>31</v>
      </c>
      <c r="H3345">
        <v>0.64583333333333304</v>
      </c>
      <c r="I3345" t="s">
        <v>14</v>
      </c>
    </row>
    <row r="3346" spans="1:9" x14ac:dyDescent="0.3">
      <c r="A3346">
        <v>3345</v>
      </c>
      <c r="B3346">
        <v>2013</v>
      </c>
      <c r="C3346" t="s">
        <v>27</v>
      </c>
      <c r="D3346" t="s">
        <v>13</v>
      </c>
      <c r="E3346">
        <v>6</v>
      </c>
      <c r="F3346">
        <v>48</v>
      </c>
      <c r="G3346">
        <v>31</v>
      </c>
      <c r="H3346">
        <v>0.64583333333333304</v>
      </c>
      <c r="I3346" t="s">
        <v>14</v>
      </c>
    </row>
    <row r="3347" spans="1:9" x14ac:dyDescent="0.3">
      <c r="A3347">
        <v>3346</v>
      </c>
      <c r="B3347">
        <v>2013</v>
      </c>
      <c r="C3347" t="s">
        <v>27</v>
      </c>
      <c r="D3347" t="s">
        <v>13</v>
      </c>
      <c r="E3347">
        <v>6</v>
      </c>
      <c r="F3347">
        <v>48</v>
      </c>
      <c r="G3347">
        <v>31</v>
      </c>
      <c r="H3347">
        <v>0.64583333333333304</v>
      </c>
      <c r="I3347" t="s">
        <v>14</v>
      </c>
    </row>
    <row r="3348" spans="1:9" x14ac:dyDescent="0.3">
      <c r="A3348">
        <v>3347</v>
      </c>
      <c r="B3348">
        <v>2013</v>
      </c>
      <c r="C3348" t="s">
        <v>27</v>
      </c>
      <c r="D3348" t="s">
        <v>13</v>
      </c>
      <c r="E3348">
        <v>6</v>
      </c>
      <c r="F3348">
        <v>48</v>
      </c>
      <c r="G3348">
        <v>31</v>
      </c>
      <c r="H3348">
        <v>0.64583333333333304</v>
      </c>
      <c r="I3348" t="s">
        <v>14</v>
      </c>
    </row>
    <row r="3349" spans="1:9" x14ac:dyDescent="0.3">
      <c r="A3349">
        <v>3348</v>
      </c>
      <c r="B3349">
        <v>2013</v>
      </c>
      <c r="C3349" t="s">
        <v>27</v>
      </c>
      <c r="D3349" t="s">
        <v>13</v>
      </c>
      <c r="E3349">
        <v>6</v>
      </c>
      <c r="F3349">
        <v>48</v>
      </c>
      <c r="G3349">
        <v>31</v>
      </c>
      <c r="H3349">
        <v>0.64583333333333304</v>
      </c>
      <c r="I3349" t="s">
        <v>14</v>
      </c>
    </row>
    <row r="3350" spans="1:9" x14ac:dyDescent="0.3">
      <c r="A3350">
        <v>3349</v>
      </c>
      <c r="B3350">
        <v>2013</v>
      </c>
      <c r="C3350" t="s">
        <v>27</v>
      </c>
      <c r="D3350" t="s">
        <v>13</v>
      </c>
      <c r="E3350">
        <v>6</v>
      </c>
      <c r="F3350">
        <v>48</v>
      </c>
      <c r="G3350">
        <v>31</v>
      </c>
      <c r="H3350">
        <v>0.64583333333333304</v>
      </c>
      <c r="I3350" t="s">
        <v>14</v>
      </c>
    </row>
    <row r="3351" spans="1:9" x14ac:dyDescent="0.3">
      <c r="A3351">
        <v>3350</v>
      </c>
      <c r="B3351">
        <v>2013</v>
      </c>
      <c r="C3351" t="s">
        <v>27</v>
      </c>
      <c r="D3351" t="s">
        <v>13</v>
      </c>
      <c r="E3351">
        <v>6</v>
      </c>
      <c r="F3351">
        <v>48</v>
      </c>
      <c r="G3351">
        <v>31</v>
      </c>
      <c r="H3351">
        <v>0.64583333333333304</v>
      </c>
      <c r="I3351" t="s">
        <v>14</v>
      </c>
    </row>
    <row r="3352" spans="1:9" x14ac:dyDescent="0.3">
      <c r="A3352">
        <v>3351</v>
      </c>
      <c r="B3352">
        <v>2013</v>
      </c>
      <c r="C3352" t="s">
        <v>27</v>
      </c>
      <c r="D3352" t="s">
        <v>13</v>
      </c>
      <c r="E3352">
        <v>6</v>
      </c>
      <c r="F3352">
        <v>48</v>
      </c>
      <c r="G3352">
        <v>31</v>
      </c>
      <c r="H3352">
        <v>0.64583333333333304</v>
      </c>
      <c r="I3352" t="s">
        <v>14</v>
      </c>
    </row>
    <row r="3353" spans="1:9" x14ac:dyDescent="0.3">
      <c r="A3353">
        <v>3352</v>
      </c>
      <c r="B3353">
        <v>2013</v>
      </c>
      <c r="C3353" t="s">
        <v>27</v>
      </c>
      <c r="D3353" t="s">
        <v>13</v>
      </c>
      <c r="E3353">
        <v>6</v>
      </c>
      <c r="F3353">
        <v>48</v>
      </c>
      <c r="G3353">
        <v>31</v>
      </c>
      <c r="H3353">
        <v>0.64583333333333304</v>
      </c>
      <c r="I3353" t="s">
        <v>14</v>
      </c>
    </row>
    <row r="3354" spans="1:9" x14ac:dyDescent="0.3">
      <c r="A3354">
        <v>3353</v>
      </c>
      <c r="B3354">
        <v>2013</v>
      </c>
      <c r="C3354" t="s">
        <v>27</v>
      </c>
      <c r="D3354" t="s">
        <v>13</v>
      </c>
      <c r="E3354">
        <v>6</v>
      </c>
      <c r="F3354">
        <v>48</v>
      </c>
      <c r="G3354">
        <v>31</v>
      </c>
      <c r="H3354">
        <v>0.64583333333333304</v>
      </c>
      <c r="I3354" t="s">
        <v>14</v>
      </c>
    </row>
    <row r="3355" spans="1:9" x14ac:dyDescent="0.3">
      <c r="A3355">
        <v>3354</v>
      </c>
      <c r="B3355">
        <v>2013</v>
      </c>
      <c r="C3355" t="s">
        <v>27</v>
      </c>
      <c r="D3355" t="s">
        <v>13</v>
      </c>
      <c r="E3355">
        <v>6</v>
      </c>
      <c r="F3355">
        <v>48</v>
      </c>
      <c r="G3355">
        <v>31</v>
      </c>
      <c r="H3355">
        <v>0.64583333333333304</v>
      </c>
      <c r="I3355" t="s">
        <v>14</v>
      </c>
    </row>
    <row r="3356" spans="1:9" x14ac:dyDescent="0.3">
      <c r="A3356">
        <v>3355</v>
      </c>
      <c r="B3356">
        <v>2013</v>
      </c>
      <c r="C3356" t="s">
        <v>27</v>
      </c>
      <c r="D3356" t="s">
        <v>13</v>
      </c>
      <c r="E3356">
        <v>6</v>
      </c>
      <c r="F3356">
        <v>48</v>
      </c>
      <c r="G3356">
        <v>31</v>
      </c>
      <c r="H3356">
        <v>0.64583333333333304</v>
      </c>
      <c r="I3356" t="s">
        <v>14</v>
      </c>
    </row>
    <row r="3357" spans="1:9" x14ac:dyDescent="0.3">
      <c r="A3357">
        <v>3356</v>
      </c>
      <c r="B3357">
        <v>2013</v>
      </c>
      <c r="C3357" t="s">
        <v>27</v>
      </c>
      <c r="D3357" t="s">
        <v>13</v>
      </c>
      <c r="E3357">
        <v>6</v>
      </c>
      <c r="F3357">
        <v>48</v>
      </c>
      <c r="G3357">
        <v>31</v>
      </c>
      <c r="H3357">
        <v>0.64583333333333304</v>
      </c>
      <c r="I3357" t="s">
        <v>14</v>
      </c>
    </row>
    <row r="3358" spans="1:9" x14ac:dyDescent="0.3">
      <c r="A3358">
        <v>3357</v>
      </c>
      <c r="B3358">
        <v>2013</v>
      </c>
      <c r="C3358" t="s">
        <v>27</v>
      </c>
      <c r="D3358" t="s">
        <v>13</v>
      </c>
      <c r="E3358">
        <v>6</v>
      </c>
      <c r="F3358">
        <v>48</v>
      </c>
      <c r="G3358">
        <v>31</v>
      </c>
      <c r="H3358">
        <v>0.64583333333333304</v>
      </c>
      <c r="I3358" t="s">
        <v>14</v>
      </c>
    </row>
    <row r="3359" spans="1:9" x14ac:dyDescent="0.3">
      <c r="A3359">
        <v>3358</v>
      </c>
      <c r="B3359">
        <v>2013</v>
      </c>
      <c r="C3359" t="s">
        <v>27</v>
      </c>
      <c r="D3359" t="s">
        <v>13</v>
      </c>
      <c r="E3359">
        <v>6</v>
      </c>
      <c r="F3359">
        <v>48</v>
      </c>
      <c r="G3359">
        <v>31</v>
      </c>
      <c r="H3359">
        <v>0.64583333333333304</v>
      </c>
      <c r="I3359" t="s">
        <v>14</v>
      </c>
    </row>
    <row r="3360" spans="1:9" x14ac:dyDescent="0.3">
      <c r="A3360">
        <v>3359</v>
      </c>
      <c r="B3360">
        <v>2013</v>
      </c>
      <c r="C3360" t="s">
        <v>27</v>
      </c>
      <c r="D3360" t="s">
        <v>13</v>
      </c>
      <c r="E3360">
        <v>6</v>
      </c>
      <c r="F3360">
        <v>48</v>
      </c>
      <c r="G3360">
        <v>31</v>
      </c>
      <c r="H3360">
        <v>0.64583333333333304</v>
      </c>
      <c r="I3360" t="s">
        <v>14</v>
      </c>
    </row>
    <row r="3361" spans="1:9" x14ac:dyDescent="0.3">
      <c r="A3361">
        <v>3360</v>
      </c>
      <c r="B3361">
        <v>2013</v>
      </c>
      <c r="C3361" t="s">
        <v>27</v>
      </c>
      <c r="D3361" t="s">
        <v>13</v>
      </c>
      <c r="E3361">
        <v>6</v>
      </c>
      <c r="F3361">
        <v>48</v>
      </c>
      <c r="G3361">
        <v>31</v>
      </c>
      <c r="H3361">
        <v>0.64583333333333304</v>
      </c>
      <c r="I3361" t="s">
        <v>14</v>
      </c>
    </row>
    <row r="3362" spans="1:9" x14ac:dyDescent="0.3">
      <c r="A3362">
        <v>3361</v>
      </c>
      <c r="B3362">
        <v>2013</v>
      </c>
      <c r="C3362" t="s">
        <v>27</v>
      </c>
      <c r="D3362" t="s">
        <v>13</v>
      </c>
      <c r="E3362">
        <v>6</v>
      </c>
      <c r="F3362">
        <v>48</v>
      </c>
      <c r="G3362">
        <v>31</v>
      </c>
      <c r="H3362">
        <v>0.64583333333333304</v>
      </c>
      <c r="I3362" t="s">
        <v>14</v>
      </c>
    </row>
    <row r="3363" spans="1:9" x14ac:dyDescent="0.3">
      <c r="A3363">
        <v>3362</v>
      </c>
      <c r="B3363">
        <v>2013</v>
      </c>
      <c r="C3363" t="s">
        <v>27</v>
      </c>
      <c r="D3363" t="s">
        <v>13</v>
      </c>
      <c r="E3363">
        <v>6</v>
      </c>
      <c r="F3363">
        <v>48</v>
      </c>
      <c r="G3363">
        <v>31</v>
      </c>
      <c r="H3363">
        <v>0.64583333333333304</v>
      </c>
      <c r="I3363" t="s">
        <v>14</v>
      </c>
    </row>
    <row r="3364" spans="1:9" x14ac:dyDescent="0.3">
      <c r="A3364">
        <v>3363</v>
      </c>
      <c r="B3364">
        <v>2013</v>
      </c>
      <c r="C3364" t="s">
        <v>27</v>
      </c>
      <c r="D3364" t="s">
        <v>13</v>
      </c>
      <c r="E3364">
        <v>7</v>
      </c>
      <c r="F3364">
        <v>48</v>
      </c>
      <c r="G3364">
        <v>3</v>
      </c>
      <c r="H3364">
        <v>6.25E-2</v>
      </c>
      <c r="I3364" t="s">
        <v>14</v>
      </c>
    </row>
    <row r="3365" spans="1:9" x14ac:dyDescent="0.3">
      <c r="A3365">
        <v>3364</v>
      </c>
      <c r="B3365">
        <v>2013</v>
      </c>
      <c r="C3365" t="s">
        <v>27</v>
      </c>
      <c r="D3365" t="s">
        <v>13</v>
      </c>
      <c r="E3365">
        <v>7</v>
      </c>
      <c r="F3365">
        <v>48</v>
      </c>
      <c r="G3365">
        <v>3</v>
      </c>
      <c r="H3365">
        <v>6.25E-2</v>
      </c>
      <c r="I3365" t="s">
        <v>14</v>
      </c>
    </row>
    <row r="3366" spans="1:9" x14ac:dyDescent="0.3">
      <c r="A3366">
        <v>3365</v>
      </c>
      <c r="B3366">
        <v>2013</v>
      </c>
      <c r="C3366" t="s">
        <v>27</v>
      </c>
      <c r="D3366" t="s">
        <v>13</v>
      </c>
      <c r="E3366">
        <v>7</v>
      </c>
      <c r="F3366">
        <v>48</v>
      </c>
      <c r="G3366">
        <v>3</v>
      </c>
      <c r="H3366">
        <v>6.25E-2</v>
      </c>
      <c r="I3366" t="s">
        <v>14</v>
      </c>
    </row>
    <row r="3367" spans="1:9" x14ac:dyDescent="0.3">
      <c r="A3367">
        <v>3366</v>
      </c>
      <c r="B3367">
        <v>2013</v>
      </c>
      <c r="C3367" t="s">
        <v>27</v>
      </c>
      <c r="D3367" t="s">
        <v>15</v>
      </c>
      <c r="E3367">
        <v>4</v>
      </c>
      <c r="F3367">
        <v>46</v>
      </c>
      <c r="G3367">
        <v>2</v>
      </c>
      <c r="H3367">
        <v>4.3478260869565202E-2</v>
      </c>
      <c r="I3367" t="s">
        <v>16</v>
      </c>
    </row>
    <row r="3368" spans="1:9" x14ac:dyDescent="0.3">
      <c r="A3368">
        <v>3367</v>
      </c>
      <c r="B3368">
        <v>2013</v>
      </c>
      <c r="C3368" t="s">
        <v>27</v>
      </c>
      <c r="D3368" t="s">
        <v>15</v>
      </c>
      <c r="E3368">
        <v>4</v>
      </c>
      <c r="F3368">
        <v>46</v>
      </c>
      <c r="G3368">
        <v>2</v>
      </c>
      <c r="H3368">
        <v>4.3478260869565202E-2</v>
      </c>
      <c r="I3368" t="s">
        <v>16</v>
      </c>
    </row>
    <row r="3369" spans="1:9" x14ac:dyDescent="0.3">
      <c r="A3369">
        <v>3368</v>
      </c>
      <c r="B3369">
        <v>2013</v>
      </c>
      <c r="C3369" t="s">
        <v>27</v>
      </c>
      <c r="D3369" t="s">
        <v>15</v>
      </c>
      <c r="E3369">
        <v>5</v>
      </c>
      <c r="F3369">
        <v>46</v>
      </c>
      <c r="G3369">
        <v>12</v>
      </c>
      <c r="H3369">
        <v>0.26086956521739102</v>
      </c>
      <c r="I3369" t="s">
        <v>16</v>
      </c>
    </row>
    <row r="3370" spans="1:9" x14ac:dyDescent="0.3">
      <c r="A3370">
        <v>3369</v>
      </c>
      <c r="B3370">
        <v>2013</v>
      </c>
      <c r="C3370" t="s">
        <v>27</v>
      </c>
      <c r="D3370" t="s">
        <v>15</v>
      </c>
      <c r="E3370">
        <v>5</v>
      </c>
      <c r="F3370">
        <v>46</v>
      </c>
      <c r="G3370">
        <v>12</v>
      </c>
      <c r="H3370">
        <v>0.26086956521739102</v>
      </c>
      <c r="I3370" t="s">
        <v>16</v>
      </c>
    </row>
    <row r="3371" spans="1:9" x14ac:dyDescent="0.3">
      <c r="A3371">
        <v>3370</v>
      </c>
      <c r="B3371">
        <v>2013</v>
      </c>
      <c r="C3371" t="s">
        <v>27</v>
      </c>
      <c r="D3371" t="s">
        <v>15</v>
      </c>
      <c r="E3371">
        <v>5</v>
      </c>
      <c r="F3371">
        <v>46</v>
      </c>
      <c r="G3371">
        <v>12</v>
      </c>
      <c r="H3371">
        <v>0.26086956521739102</v>
      </c>
      <c r="I3371" t="s">
        <v>16</v>
      </c>
    </row>
    <row r="3372" spans="1:9" x14ac:dyDescent="0.3">
      <c r="A3372">
        <v>3371</v>
      </c>
      <c r="B3372">
        <v>2013</v>
      </c>
      <c r="C3372" t="s">
        <v>27</v>
      </c>
      <c r="D3372" t="s">
        <v>15</v>
      </c>
      <c r="E3372">
        <v>5</v>
      </c>
      <c r="F3372">
        <v>46</v>
      </c>
      <c r="G3372">
        <v>12</v>
      </c>
      <c r="H3372">
        <v>0.26086956521739102</v>
      </c>
      <c r="I3372" t="s">
        <v>16</v>
      </c>
    </row>
    <row r="3373" spans="1:9" x14ac:dyDescent="0.3">
      <c r="A3373">
        <v>3372</v>
      </c>
      <c r="B3373">
        <v>2013</v>
      </c>
      <c r="C3373" t="s">
        <v>27</v>
      </c>
      <c r="D3373" t="s">
        <v>15</v>
      </c>
      <c r="E3373">
        <v>5</v>
      </c>
      <c r="F3373">
        <v>46</v>
      </c>
      <c r="G3373">
        <v>12</v>
      </c>
      <c r="H3373">
        <v>0.26086956521739102</v>
      </c>
      <c r="I3373" t="s">
        <v>16</v>
      </c>
    </row>
    <row r="3374" spans="1:9" x14ac:dyDescent="0.3">
      <c r="A3374">
        <v>3373</v>
      </c>
      <c r="B3374">
        <v>2013</v>
      </c>
      <c r="C3374" t="s">
        <v>27</v>
      </c>
      <c r="D3374" t="s">
        <v>15</v>
      </c>
      <c r="E3374">
        <v>5</v>
      </c>
      <c r="F3374">
        <v>46</v>
      </c>
      <c r="G3374">
        <v>12</v>
      </c>
      <c r="H3374">
        <v>0.26086956521739102</v>
      </c>
      <c r="I3374" t="s">
        <v>16</v>
      </c>
    </row>
    <row r="3375" spans="1:9" x14ac:dyDescent="0.3">
      <c r="A3375">
        <v>3374</v>
      </c>
      <c r="B3375">
        <v>2013</v>
      </c>
      <c r="C3375" t="s">
        <v>27</v>
      </c>
      <c r="D3375" t="s">
        <v>15</v>
      </c>
      <c r="E3375">
        <v>5</v>
      </c>
      <c r="F3375">
        <v>46</v>
      </c>
      <c r="G3375">
        <v>12</v>
      </c>
      <c r="H3375">
        <v>0.26086956521739102</v>
      </c>
      <c r="I3375" t="s">
        <v>16</v>
      </c>
    </row>
    <row r="3376" spans="1:9" x14ac:dyDescent="0.3">
      <c r="A3376">
        <v>3375</v>
      </c>
      <c r="B3376">
        <v>2013</v>
      </c>
      <c r="C3376" t="s">
        <v>27</v>
      </c>
      <c r="D3376" t="s">
        <v>15</v>
      </c>
      <c r="E3376">
        <v>5</v>
      </c>
      <c r="F3376">
        <v>46</v>
      </c>
      <c r="G3376">
        <v>12</v>
      </c>
      <c r="H3376">
        <v>0.26086956521739102</v>
      </c>
      <c r="I3376" t="s">
        <v>16</v>
      </c>
    </row>
    <row r="3377" spans="1:9" x14ac:dyDescent="0.3">
      <c r="A3377">
        <v>3376</v>
      </c>
      <c r="B3377">
        <v>2013</v>
      </c>
      <c r="C3377" t="s">
        <v>27</v>
      </c>
      <c r="D3377" t="s">
        <v>15</v>
      </c>
      <c r="E3377">
        <v>5</v>
      </c>
      <c r="F3377">
        <v>46</v>
      </c>
      <c r="G3377">
        <v>12</v>
      </c>
      <c r="H3377">
        <v>0.26086956521739102</v>
      </c>
      <c r="I3377" t="s">
        <v>16</v>
      </c>
    </row>
    <row r="3378" spans="1:9" x14ac:dyDescent="0.3">
      <c r="A3378">
        <v>3377</v>
      </c>
      <c r="B3378">
        <v>2013</v>
      </c>
      <c r="C3378" t="s">
        <v>27</v>
      </c>
      <c r="D3378" t="s">
        <v>15</v>
      </c>
      <c r="E3378">
        <v>5</v>
      </c>
      <c r="F3378">
        <v>46</v>
      </c>
      <c r="G3378">
        <v>12</v>
      </c>
      <c r="H3378">
        <v>0.26086956521739102</v>
      </c>
      <c r="I3378" t="s">
        <v>16</v>
      </c>
    </row>
    <row r="3379" spans="1:9" x14ac:dyDescent="0.3">
      <c r="A3379">
        <v>3378</v>
      </c>
      <c r="B3379">
        <v>2013</v>
      </c>
      <c r="C3379" t="s">
        <v>27</v>
      </c>
      <c r="D3379" t="s">
        <v>15</v>
      </c>
      <c r="E3379">
        <v>5</v>
      </c>
      <c r="F3379">
        <v>46</v>
      </c>
      <c r="G3379">
        <v>12</v>
      </c>
      <c r="H3379">
        <v>0.26086956521739102</v>
      </c>
      <c r="I3379" t="s">
        <v>16</v>
      </c>
    </row>
    <row r="3380" spans="1:9" x14ac:dyDescent="0.3">
      <c r="A3380">
        <v>3379</v>
      </c>
      <c r="B3380">
        <v>2013</v>
      </c>
      <c r="C3380" t="s">
        <v>27</v>
      </c>
      <c r="D3380" t="s">
        <v>15</v>
      </c>
      <c r="E3380">
        <v>5</v>
      </c>
      <c r="F3380">
        <v>46</v>
      </c>
      <c r="G3380">
        <v>12</v>
      </c>
      <c r="H3380">
        <v>0.26086956521739102</v>
      </c>
      <c r="I3380" t="s">
        <v>16</v>
      </c>
    </row>
    <row r="3381" spans="1:9" x14ac:dyDescent="0.3">
      <c r="A3381">
        <v>3380</v>
      </c>
      <c r="B3381">
        <v>2013</v>
      </c>
      <c r="C3381" t="s">
        <v>27</v>
      </c>
      <c r="D3381" t="s">
        <v>15</v>
      </c>
      <c r="E3381">
        <v>6</v>
      </c>
      <c r="F3381">
        <v>46</v>
      </c>
      <c r="G3381">
        <v>31</v>
      </c>
      <c r="H3381">
        <v>0.67391304347826098</v>
      </c>
      <c r="I3381" t="s">
        <v>16</v>
      </c>
    </row>
    <row r="3382" spans="1:9" x14ac:dyDescent="0.3">
      <c r="A3382">
        <v>3381</v>
      </c>
      <c r="B3382">
        <v>2013</v>
      </c>
      <c r="C3382" t="s">
        <v>27</v>
      </c>
      <c r="D3382" t="s">
        <v>15</v>
      </c>
      <c r="E3382">
        <v>6</v>
      </c>
      <c r="F3382">
        <v>46</v>
      </c>
      <c r="G3382">
        <v>31</v>
      </c>
      <c r="H3382">
        <v>0.67391304347826098</v>
      </c>
      <c r="I3382" t="s">
        <v>16</v>
      </c>
    </row>
    <row r="3383" spans="1:9" x14ac:dyDescent="0.3">
      <c r="A3383">
        <v>3382</v>
      </c>
      <c r="B3383">
        <v>2013</v>
      </c>
      <c r="C3383" t="s">
        <v>27</v>
      </c>
      <c r="D3383" t="s">
        <v>15</v>
      </c>
      <c r="E3383">
        <v>6</v>
      </c>
      <c r="F3383">
        <v>46</v>
      </c>
      <c r="G3383">
        <v>31</v>
      </c>
      <c r="H3383">
        <v>0.67391304347826098</v>
      </c>
      <c r="I3383" t="s">
        <v>16</v>
      </c>
    </row>
    <row r="3384" spans="1:9" x14ac:dyDescent="0.3">
      <c r="A3384">
        <v>3383</v>
      </c>
      <c r="B3384">
        <v>2013</v>
      </c>
      <c r="C3384" t="s">
        <v>27</v>
      </c>
      <c r="D3384" t="s">
        <v>15</v>
      </c>
      <c r="E3384">
        <v>6</v>
      </c>
      <c r="F3384">
        <v>46</v>
      </c>
      <c r="G3384">
        <v>31</v>
      </c>
      <c r="H3384">
        <v>0.67391304347826098</v>
      </c>
      <c r="I3384" t="s">
        <v>16</v>
      </c>
    </row>
    <row r="3385" spans="1:9" x14ac:dyDescent="0.3">
      <c r="A3385">
        <v>3384</v>
      </c>
      <c r="B3385">
        <v>2013</v>
      </c>
      <c r="C3385" t="s">
        <v>27</v>
      </c>
      <c r="D3385" t="s">
        <v>15</v>
      </c>
      <c r="E3385">
        <v>6</v>
      </c>
      <c r="F3385">
        <v>46</v>
      </c>
      <c r="G3385">
        <v>31</v>
      </c>
      <c r="H3385">
        <v>0.67391304347826098</v>
      </c>
      <c r="I3385" t="s">
        <v>16</v>
      </c>
    </row>
    <row r="3386" spans="1:9" x14ac:dyDescent="0.3">
      <c r="A3386">
        <v>3385</v>
      </c>
      <c r="B3386">
        <v>2013</v>
      </c>
      <c r="C3386" t="s">
        <v>27</v>
      </c>
      <c r="D3386" t="s">
        <v>15</v>
      </c>
      <c r="E3386">
        <v>6</v>
      </c>
      <c r="F3386">
        <v>46</v>
      </c>
      <c r="G3386">
        <v>31</v>
      </c>
      <c r="H3386">
        <v>0.67391304347826098</v>
      </c>
      <c r="I3386" t="s">
        <v>16</v>
      </c>
    </row>
    <row r="3387" spans="1:9" x14ac:dyDescent="0.3">
      <c r="A3387">
        <v>3386</v>
      </c>
      <c r="B3387">
        <v>2013</v>
      </c>
      <c r="C3387" t="s">
        <v>27</v>
      </c>
      <c r="D3387" t="s">
        <v>15</v>
      </c>
      <c r="E3387">
        <v>6</v>
      </c>
      <c r="F3387">
        <v>46</v>
      </c>
      <c r="G3387">
        <v>31</v>
      </c>
      <c r="H3387">
        <v>0.67391304347826098</v>
      </c>
      <c r="I3387" t="s">
        <v>16</v>
      </c>
    </row>
    <row r="3388" spans="1:9" x14ac:dyDescent="0.3">
      <c r="A3388">
        <v>3387</v>
      </c>
      <c r="B3388">
        <v>2013</v>
      </c>
      <c r="C3388" t="s">
        <v>27</v>
      </c>
      <c r="D3388" t="s">
        <v>15</v>
      </c>
      <c r="E3388">
        <v>6</v>
      </c>
      <c r="F3388">
        <v>46</v>
      </c>
      <c r="G3388">
        <v>31</v>
      </c>
      <c r="H3388">
        <v>0.67391304347826098</v>
      </c>
      <c r="I3388" t="s">
        <v>16</v>
      </c>
    </row>
    <row r="3389" spans="1:9" x14ac:dyDescent="0.3">
      <c r="A3389">
        <v>3388</v>
      </c>
      <c r="B3389">
        <v>2013</v>
      </c>
      <c r="C3389" t="s">
        <v>27</v>
      </c>
      <c r="D3389" t="s">
        <v>15</v>
      </c>
      <c r="E3389">
        <v>6</v>
      </c>
      <c r="F3389">
        <v>46</v>
      </c>
      <c r="G3389">
        <v>31</v>
      </c>
      <c r="H3389">
        <v>0.67391304347826098</v>
      </c>
      <c r="I3389" t="s">
        <v>16</v>
      </c>
    </row>
    <row r="3390" spans="1:9" x14ac:dyDescent="0.3">
      <c r="A3390">
        <v>3389</v>
      </c>
      <c r="B3390">
        <v>2013</v>
      </c>
      <c r="C3390" t="s">
        <v>27</v>
      </c>
      <c r="D3390" t="s">
        <v>15</v>
      </c>
      <c r="E3390">
        <v>6</v>
      </c>
      <c r="F3390">
        <v>46</v>
      </c>
      <c r="G3390">
        <v>31</v>
      </c>
      <c r="H3390">
        <v>0.67391304347826098</v>
      </c>
      <c r="I3390" t="s">
        <v>16</v>
      </c>
    </row>
    <row r="3391" spans="1:9" x14ac:dyDescent="0.3">
      <c r="A3391">
        <v>3390</v>
      </c>
      <c r="B3391">
        <v>2013</v>
      </c>
      <c r="C3391" t="s">
        <v>27</v>
      </c>
      <c r="D3391" t="s">
        <v>15</v>
      </c>
      <c r="E3391">
        <v>6</v>
      </c>
      <c r="F3391">
        <v>46</v>
      </c>
      <c r="G3391">
        <v>31</v>
      </c>
      <c r="H3391">
        <v>0.67391304347826098</v>
      </c>
      <c r="I3391" t="s">
        <v>16</v>
      </c>
    </row>
    <row r="3392" spans="1:9" x14ac:dyDescent="0.3">
      <c r="A3392">
        <v>3391</v>
      </c>
      <c r="B3392">
        <v>2013</v>
      </c>
      <c r="C3392" t="s">
        <v>27</v>
      </c>
      <c r="D3392" t="s">
        <v>15</v>
      </c>
      <c r="E3392">
        <v>6</v>
      </c>
      <c r="F3392">
        <v>46</v>
      </c>
      <c r="G3392">
        <v>31</v>
      </c>
      <c r="H3392">
        <v>0.67391304347826098</v>
      </c>
      <c r="I3392" t="s">
        <v>16</v>
      </c>
    </row>
    <row r="3393" spans="1:9" x14ac:dyDescent="0.3">
      <c r="A3393">
        <v>3392</v>
      </c>
      <c r="B3393">
        <v>2013</v>
      </c>
      <c r="C3393" t="s">
        <v>27</v>
      </c>
      <c r="D3393" t="s">
        <v>15</v>
      </c>
      <c r="E3393">
        <v>6</v>
      </c>
      <c r="F3393">
        <v>46</v>
      </c>
      <c r="G3393">
        <v>31</v>
      </c>
      <c r="H3393">
        <v>0.67391304347826098</v>
      </c>
      <c r="I3393" t="s">
        <v>16</v>
      </c>
    </row>
    <row r="3394" spans="1:9" x14ac:dyDescent="0.3">
      <c r="A3394">
        <v>3393</v>
      </c>
      <c r="B3394">
        <v>2013</v>
      </c>
      <c r="C3394" t="s">
        <v>27</v>
      </c>
      <c r="D3394" t="s">
        <v>15</v>
      </c>
      <c r="E3394">
        <v>6</v>
      </c>
      <c r="F3394">
        <v>46</v>
      </c>
      <c r="G3394">
        <v>31</v>
      </c>
      <c r="H3394">
        <v>0.67391304347826098</v>
      </c>
      <c r="I3394" t="s">
        <v>16</v>
      </c>
    </row>
    <row r="3395" spans="1:9" x14ac:dyDescent="0.3">
      <c r="A3395">
        <v>3394</v>
      </c>
      <c r="B3395">
        <v>2013</v>
      </c>
      <c r="C3395" t="s">
        <v>27</v>
      </c>
      <c r="D3395" t="s">
        <v>15</v>
      </c>
      <c r="E3395">
        <v>6</v>
      </c>
      <c r="F3395">
        <v>46</v>
      </c>
      <c r="G3395">
        <v>31</v>
      </c>
      <c r="H3395">
        <v>0.67391304347826098</v>
      </c>
      <c r="I3395" t="s">
        <v>16</v>
      </c>
    </row>
    <row r="3396" spans="1:9" x14ac:dyDescent="0.3">
      <c r="A3396">
        <v>3395</v>
      </c>
      <c r="B3396">
        <v>2013</v>
      </c>
      <c r="C3396" t="s">
        <v>27</v>
      </c>
      <c r="D3396" t="s">
        <v>15</v>
      </c>
      <c r="E3396">
        <v>6</v>
      </c>
      <c r="F3396">
        <v>46</v>
      </c>
      <c r="G3396">
        <v>31</v>
      </c>
      <c r="H3396">
        <v>0.67391304347826098</v>
      </c>
      <c r="I3396" t="s">
        <v>16</v>
      </c>
    </row>
    <row r="3397" spans="1:9" x14ac:dyDescent="0.3">
      <c r="A3397">
        <v>3396</v>
      </c>
      <c r="B3397">
        <v>2013</v>
      </c>
      <c r="C3397" t="s">
        <v>27</v>
      </c>
      <c r="D3397" t="s">
        <v>15</v>
      </c>
      <c r="E3397">
        <v>6</v>
      </c>
      <c r="F3397">
        <v>46</v>
      </c>
      <c r="G3397">
        <v>31</v>
      </c>
      <c r="H3397">
        <v>0.67391304347826098</v>
      </c>
      <c r="I3397" t="s">
        <v>16</v>
      </c>
    </row>
    <row r="3398" spans="1:9" x14ac:dyDescent="0.3">
      <c r="A3398">
        <v>3397</v>
      </c>
      <c r="B3398">
        <v>2013</v>
      </c>
      <c r="C3398" t="s">
        <v>27</v>
      </c>
      <c r="D3398" t="s">
        <v>15</v>
      </c>
      <c r="E3398">
        <v>6</v>
      </c>
      <c r="F3398">
        <v>46</v>
      </c>
      <c r="G3398">
        <v>31</v>
      </c>
      <c r="H3398">
        <v>0.67391304347826098</v>
      </c>
      <c r="I3398" t="s">
        <v>16</v>
      </c>
    </row>
    <row r="3399" spans="1:9" x14ac:dyDescent="0.3">
      <c r="A3399">
        <v>3398</v>
      </c>
      <c r="B3399">
        <v>2013</v>
      </c>
      <c r="C3399" t="s">
        <v>27</v>
      </c>
      <c r="D3399" t="s">
        <v>15</v>
      </c>
      <c r="E3399">
        <v>6</v>
      </c>
      <c r="F3399">
        <v>46</v>
      </c>
      <c r="G3399">
        <v>31</v>
      </c>
      <c r="H3399">
        <v>0.67391304347826098</v>
      </c>
      <c r="I3399" t="s">
        <v>16</v>
      </c>
    </row>
    <row r="3400" spans="1:9" x14ac:dyDescent="0.3">
      <c r="A3400">
        <v>3399</v>
      </c>
      <c r="B3400">
        <v>2013</v>
      </c>
      <c r="C3400" t="s">
        <v>27</v>
      </c>
      <c r="D3400" t="s">
        <v>15</v>
      </c>
      <c r="E3400">
        <v>6</v>
      </c>
      <c r="F3400">
        <v>46</v>
      </c>
      <c r="G3400">
        <v>31</v>
      </c>
      <c r="H3400">
        <v>0.67391304347826098</v>
      </c>
      <c r="I3400" t="s">
        <v>16</v>
      </c>
    </row>
    <row r="3401" spans="1:9" x14ac:dyDescent="0.3">
      <c r="A3401">
        <v>3400</v>
      </c>
      <c r="B3401">
        <v>2013</v>
      </c>
      <c r="C3401" t="s">
        <v>27</v>
      </c>
      <c r="D3401" t="s">
        <v>15</v>
      </c>
      <c r="E3401">
        <v>6</v>
      </c>
      <c r="F3401">
        <v>46</v>
      </c>
      <c r="G3401">
        <v>31</v>
      </c>
      <c r="H3401">
        <v>0.67391304347826098</v>
      </c>
      <c r="I3401" t="s">
        <v>16</v>
      </c>
    </row>
    <row r="3402" spans="1:9" x14ac:dyDescent="0.3">
      <c r="A3402">
        <v>3401</v>
      </c>
      <c r="B3402">
        <v>2013</v>
      </c>
      <c r="C3402" t="s">
        <v>27</v>
      </c>
      <c r="D3402" t="s">
        <v>15</v>
      </c>
      <c r="E3402">
        <v>6</v>
      </c>
      <c r="F3402">
        <v>46</v>
      </c>
      <c r="G3402">
        <v>31</v>
      </c>
      <c r="H3402">
        <v>0.67391304347826098</v>
      </c>
      <c r="I3402" t="s">
        <v>16</v>
      </c>
    </row>
    <row r="3403" spans="1:9" x14ac:dyDescent="0.3">
      <c r="A3403">
        <v>3402</v>
      </c>
      <c r="B3403">
        <v>2013</v>
      </c>
      <c r="C3403" t="s">
        <v>27</v>
      </c>
      <c r="D3403" t="s">
        <v>15</v>
      </c>
      <c r="E3403">
        <v>6</v>
      </c>
      <c r="F3403">
        <v>46</v>
      </c>
      <c r="G3403">
        <v>31</v>
      </c>
      <c r="H3403">
        <v>0.67391304347826098</v>
      </c>
      <c r="I3403" t="s">
        <v>16</v>
      </c>
    </row>
    <row r="3404" spans="1:9" x14ac:dyDescent="0.3">
      <c r="A3404">
        <v>3403</v>
      </c>
      <c r="B3404">
        <v>2013</v>
      </c>
      <c r="C3404" t="s">
        <v>27</v>
      </c>
      <c r="D3404" t="s">
        <v>15</v>
      </c>
      <c r="E3404">
        <v>6</v>
      </c>
      <c r="F3404">
        <v>46</v>
      </c>
      <c r="G3404">
        <v>31</v>
      </c>
      <c r="H3404">
        <v>0.67391304347826098</v>
      </c>
      <c r="I3404" t="s">
        <v>16</v>
      </c>
    </row>
    <row r="3405" spans="1:9" x14ac:dyDescent="0.3">
      <c r="A3405">
        <v>3404</v>
      </c>
      <c r="B3405">
        <v>2013</v>
      </c>
      <c r="C3405" t="s">
        <v>27</v>
      </c>
      <c r="D3405" t="s">
        <v>15</v>
      </c>
      <c r="E3405">
        <v>6</v>
      </c>
      <c r="F3405">
        <v>46</v>
      </c>
      <c r="G3405">
        <v>31</v>
      </c>
      <c r="H3405">
        <v>0.67391304347826098</v>
      </c>
      <c r="I3405" t="s">
        <v>16</v>
      </c>
    </row>
    <row r="3406" spans="1:9" x14ac:dyDescent="0.3">
      <c r="A3406">
        <v>3405</v>
      </c>
      <c r="B3406">
        <v>2013</v>
      </c>
      <c r="C3406" t="s">
        <v>27</v>
      </c>
      <c r="D3406" t="s">
        <v>15</v>
      </c>
      <c r="E3406">
        <v>6</v>
      </c>
      <c r="F3406">
        <v>46</v>
      </c>
      <c r="G3406">
        <v>31</v>
      </c>
      <c r="H3406">
        <v>0.67391304347826098</v>
      </c>
      <c r="I3406" t="s">
        <v>16</v>
      </c>
    </row>
    <row r="3407" spans="1:9" x14ac:dyDescent="0.3">
      <c r="A3407">
        <v>3406</v>
      </c>
      <c r="B3407">
        <v>2013</v>
      </c>
      <c r="C3407" t="s">
        <v>27</v>
      </c>
      <c r="D3407" t="s">
        <v>15</v>
      </c>
      <c r="E3407">
        <v>6</v>
      </c>
      <c r="F3407">
        <v>46</v>
      </c>
      <c r="G3407">
        <v>31</v>
      </c>
      <c r="H3407">
        <v>0.67391304347826098</v>
      </c>
      <c r="I3407" t="s">
        <v>16</v>
      </c>
    </row>
    <row r="3408" spans="1:9" x14ac:dyDescent="0.3">
      <c r="A3408">
        <v>3407</v>
      </c>
      <c r="B3408">
        <v>2013</v>
      </c>
      <c r="C3408" t="s">
        <v>27</v>
      </c>
      <c r="D3408" t="s">
        <v>15</v>
      </c>
      <c r="E3408">
        <v>6</v>
      </c>
      <c r="F3408">
        <v>46</v>
      </c>
      <c r="G3408">
        <v>31</v>
      </c>
      <c r="H3408">
        <v>0.67391304347826098</v>
      </c>
      <c r="I3408" t="s">
        <v>16</v>
      </c>
    </row>
    <row r="3409" spans="1:9" x14ac:dyDescent="0.3">
      <c r="A3409">
        <v>3408</v>
      </c>
      <c r="B3409">
        <v>2013</v>
      </c>
      <c r="C3409" t="s">
        <v>27</v>
      </c>
      <c r="D3409" t="s">
        <v>15</v>
      </c>
      <c r="E3409">
        <v>6</v>
      </c>
      <c r="F3409">
        <v>46</v>
      </c>
      <c r="G3409">
        <v>31</v>
      </c>
      <c r="H3409">
        <v>0.67391304347826098</v>
      </c>
      <c r="I3409" t="s">
        <v>16</v>
      </c>
    </row>
    <row r="3410" spans="1:9" x14ac:dyDescent="0.3">
      <c r="A3410">
        <v>3409</v>
      </c>
      <c r="B3410">
        <v>2013</v>
      </c>
      <c r="C3410" t="s">
        <v>27</v>
      </c>
      <c r="D3410" t="s">
        <v>15</v>
      </c>
      <c r="E3410">
        <v>6</v>
      </c>
      <c r="F3410">
        <v>46</v>
      </c>
      <c r="G3410">
        <v>31</v>
      </c>
      <c r="H3410">
        <v>0.67391304347826098</v>
      </c>
      <c r="I3410" t="s">
        <v>16</v>
      </c>
    </row>
    <row r="3411" spans="1:9" x14ac:dyDescent="0.3">
      <c r="A3411">
        <v>3410</v>
      </c>
      <c r="B3411">
        <v>2013</v>
      </c>
      <c r="C3411" t="s">
        <v>27</v>
      </c>
      <c r="D3411" t="s">
        <v>15</v>
      </c>
      <c r="E3411">
        <v>6</v>
      </c>
      <c r="F3411">
        <v>46</v>
      </c>
      <c r="G3411">
        <v>31</v>
      </c>
      <c r="H3411">
        <v>0.67391304347826098</v>
      </c>
      <c r="I3411" t="s">
        <v>16</v>
      </c>
    </row>
    <row r="3412" spans="1:9" x14ac:dyDescent="0.3">
      <c r="A3412">
        <v>3411</v>
      </c>
      <c r="B3412">
        <v>2013</v>
      </c>
      <c r="C3412" t="s">
        <v>27</v>
      </c>
      <c r="D3412" t="s">
        <v>15</v>
      </c>
      <c r="E3412">
        <v>7</v>
      </c>
      <c r="F3412">
        <v>46</v>
      </c>
      <c r="G3412">
        <v>1</v>
      </c>
      <c r="H3412">
        <v>2.1739130434782601E-2</v>
      </c>
      <c r="I3412" t="s">
        <v>16</v>
      </c>
    </row>
    <row r="3413" spans="1:9" x14ac:dyDescent="0.3">
      <c r="A3413">
        <v>3412</v>
      </c>
      <c r="B3413">
        <v>2013</v>
      </c>
      <c r="C3413" t="s">
        <v>27</v>
      </c>
      <c r="D3413" t="s">
        <v>17</v>
      </c>
      <c r="E3413">
        <v>5</v>
      </c>
      <c r="F3413">
        <v>7</v>
      </c>
      <c r="G3413">
        <v>1</v>
      </c>
      <c r="H3413">
        <v>0.14285714285714299</v>
      </c>
      <c r="I3413" t="s">
        <v>18</v>
      </c>
    </row>
    <row r="3414" spans="1:9" x14ac:dyDescent="0.3">
      <c r="A3414">
        <v>3413</v>
      </c>
      <c r="B3414">
        <v>2013</v>
      </c>
      <c r="C3414" t="s">
        <v>27</v>
      </c>
      <c r="D3414" t="s">
        <v>17</v>
      </c>
      <c r="E3414">
        <v>6</v>
      </c>
      <c r="F3414">
        <v>7</v>
      </c>
      <c r="G3414">
        <v>5</v>
      </c>
      <c r="H3414">
        <v>0.71428571428571397</v>
      </c>
      <c r="I3414" t="s">
        <v>18</v>
      </c>
    </row>
    <row r="3415" spans="1:9" x14ac:dyDescent="0.3">
      <c r="A3415">
        <v>3414</v>
      </c>
      <c r="B3415">
        <v>2013</v>
      </c>
      <c r="C3415" t="s">
        <v>27</v>
      </c>
      <c r="D3415" t="s">
        <v>17</v>
      </c>
      <c r="E3415">
        <v>6</v>
      </c>
      <c r="F3415">
        <v>7</v>
      </c>
      <c r="G3415">
        <v>5</v>
      </c>
      <c r="H3415">
        <v>0.71428571428571397</v>
      </c>
      <c r="I3415" t="s">
        <v>18</v>
      </c>
    </row>
    <row r="3416" spans="1:9" x14ac:dyDescent="0.3">
      <c r="A3416">
        <v>3415</v>
      </c>
      <c r="B3416">
        <v>2013</v>
      </c>
      <c r="C3416" t="s">
        <v>27</v>
      </c>
      <c r="D3416" t="s">
        <v>17</v>
      </c>
      <c r="E3416">
        <v>6</v>
      </c>
      <c r="F3416">
        <v>7</v>
      </c>
      <c r="G3416">
        <v>5</v>
      </c>
      <c r="H3416">
        <v>0.71428571428571397</v>
      </c>
      <c r="I3416" t="s">
        <v>18</v>
      </c>
    </row>
    <row r="3417" spans="1:9" x14ac:dyDescent="0.3">
      <c r="A3417">
        <v>3416</v>
      </c>
      <c r="B3417">
        <v>2013</v>
      </c>
      <c r="C3417" t="s">
        <v>27</v>
      </c>
      <c r="D3417" t="s">
        <v>17</v>
      </c>
      <c r="E3417">
        <v>6</v>
      </c>
      <c r="F3417">
        <v>7</v>
      </c>
      <c r="G3417">
        <v>5</v>
      </c>
      <c r="H3417">
        <v>0.71428571428571397</v>
      </c>
      <c r="I3417" t="s">
        <v>18</v>
      </c>
    </row>
    <row r="3418" spans="1:9" x14ac:dyDescent="0.3">
      <c r="A3418">
        <v>3417</v>
      </c>
      <c r="B3418">
        <v>2013</v>
      </c>
      <c r="C3418" t="s">
        <v>27</v>
      </c>
      <c r="D3418" t="s">
        <v>17</v>
      </c>
      <c r="E3418">
        <v>6</v>
      </c>
      <c r="F3418">
        <v>7</v>
      </c>
      <c r="G3418">
        <v>5</v>
      </c>
      <c r="H3418">
        <v>0.71428571428571397</v>
      </c>
      <c r="I3418" t="s">
        <v>18</v>
      </c>
    </row>
    <row r="3419" spans="1:9" x14ac:dyDescent="0.3">
      <c r="A3419">
        <v>3418</v>
      </c>
      <c r="B3419">
        <v>2013</v>
      </c>
      <c r="C3419" t="s">
        <v>27</v>
      </c>
      <c r="D3419" t="s">
        <v>17</v>
      </c>
      <c r="E3419">
        <v>7</v>
      </c>
      <c r="F3419">
        <v>7</v>
      </c>
      <c r="G3419">
        <v>1</v>
      </c>
      <c r="H3419">
        <v>0.14285714285714299</v>
      </c>
      <c r="I3419" t="s">
        <v>18</v>
      </c>
    </row>
    <row r="3420" spans="1:9" x14ac:dyDescent="0.3">
      <c r="A3420">
        <v>3419</v>
      </c>
      <c r="B3420">
        <v>2013</v>
      </c>
      <c r="C3420" t="s">
        <v>27</v>
      </c>
      <c r="D3420" t="s">
        <v>19</v>
      </c>
      <c r="E3420">
        <v>4</v>
      </c>
      <c r="F3420">
        <v>105</v>
      </c>
      <c r="G3420">
        <v>5</v>
      </c>
      <c r="H3420">
        <v>4.7619047619047603E-2</v>
      </c>
      <c r="I3420" t="s">
        <v>20</v>
      </c>
    </row>
    <row r="3421" spans="1:9" x14ac:dyDescent="0.3">
      <c r="A3421">
        <v>3420</v>
      </c>
      <c r="B3421">
        <v>2013</v>
      </c>
      <c r="C3421" t="s">
        <v>27</v>
      </c>
      <c r="D3421" t="s">
        <v>19</v>
      </c>
      <c r="E3421">
        <v>4</v>
      </c>
      <c r="F3421">
        <v>105</v>
      </c>
      <c r="G3421">
        <v>5</v>
      </c>
      <c r="H3421">
        <v>4.7619047619047603E-2</v>
      </c>
      <c r="I3421" t="s">
        <v>20</v>
      </c>
    </row>
    <row r="3422" spans="1:9" x14ac:dyDescent="0.3">
      <c r="A3422">
        <v>3421</v>
      </c>
      <c r="B3422">
        <v>2013</v>
      </c>
      <c r="C3422" t="s">
        <v>27</v>
      </c>
      <c r="D3422" t="s">
        <v>19</v>
      </c>
      <c r="E3422">
        <v>4</v>
      </c>
      <c r="F3422">
        <v>105</v>
      </c>
      <c r="G3422">
        <v>5</v>
      </c>
      <c r="H3422">
        <v>4.7619047619047603E-2</v>
      </c>
      <c r="I3422" t="s">
        <v>20</v>
      </c>
    </row>
    <row r="3423" spans="1:9" x14ac:dyDescent="0.3">
      <c r="A3423">
        <v>3422</v>
      </c>
      <c r="B3423">
        <v>2013</v>
      </c>
      <c r="C3423" t="s">
        <v>27</v>
      </c>
      <c r="D3423" t="s">
        <v>19</v>
      </c>
      <c r="E3423">
        <v>4</v>
      </c>
      <c r="F3423">
        <v>105</v>
      </c>
      <c r="G3423">
        <v>5</v>
      </c>
      <c r="H3423">
        <v>4.7619047619047603E-2</v>
      </c>
      <c r="I3423" t="s">
        <v>20</v>
      </c>
    </row>
    <row r="3424" spans="1:9" x14ac:dyDescent="0.3">
      <c r="A3424">
        <v>3423</v>
      </c>
      <c r="B3424">
        <v>2013</v>
      </c>
      <c r="C3424" t="s">
        <v>27</v>
      </c>
      <c r="D3424" t="s">
        <v>19</v>
      </c>
      <c r="E3424">
        <v>4</v>
      </c>
      <c r="F3424">
        <v>105</v>
      </c>
      <c r="G3424">
        <v>5</v>
      </c>
      <c r="H3424">
        <v>4.7619047619047603E-2</v>
      </c>
      <c r="I3424" t="s">
        <v>20</v>
      </c>
    </row>
    <row r="3425" spans="1:9" x14ac:dyDescent="0.3">
      <c r="A3425">
        <v>3424</v>
      </c>
      <c r="B3425">
        <v>2013</v>
      </c>
      <c r="C3425" t="s">
        <v>27</v>
      </c>
      <c r="D3425" t="s">
        <v>19</v>
      </c>
      <c r="E3425">
        <v>5</v>
      </c>
      <c r="F3425">
        <v>105</v>
      </c>
      <c r="G3425">
        <v>34</v>
      </c>
      <c r="H3425">
        <v>0.32380952380952399</v>
      </c>
      <c r="I3425" t="s">
        <v>20</v>
      </c>
    </row>
    <row r="3426" spans="1:9" x14ac:dyDescent="0.3">
      <c r="A3426">
        <v>3425</v>
      </c>
      <c r="B3426">
        <v>2013</v>
      </c>
      <c r="C3426" t="s">
        <v>27</v>
      </c>
      <c r="D3426" t="s">
        <v>19</v>
      </c>
      <c r="E3426">
        <v>5</v>
      </c>
      <c r="F3426">
        <v>105</v>
      </c>
      <c r="G3426">
        <v>34</v>
      </c>
      <c r="H3426">
        <v>0.32380952380952399</v>
      </c>
      <c r="I3426" t="s">
        <v>20</v>
      </c>
    </row>
    <row r="3427" spans="1:9" x14ac:dyDescent="0.3">
      <c r="A3427">
        <v>3426</v>
      </c>
      <c r="B3427">
        <v>2013</v>
      </c>
      <c r="C3427" t="s">
        <v>27</v>
      </c>
      <c r="D3427" t="s">
        <v>19</v>
      </c>
      <c r="E3427">
        <v>5</v>
      </c>
      <c r="F3427">
        <v>105</v>
      </c>
      <c r="G3427">
        <v>34</v>
      </c>
      <c r="H3427">
        <v>0.32380952380952399</v>
      </c>
      <c r="I3427" t="s">
        <v>20</v>
      </c>
    </row>
    <row r="3428" spans="1:9" x14ac:dyDescent="0.3">
      <c r="A3428">
        <v>3427</v>
      </c>
      <c r="B3428">
        <v>2013</v>
      </c>
      <c r="C3428" t="s">
        <v>27</v>
      </c>
      <c r="D3428" t="s">
        <v>19</v>
      </c>
      <c r="E3428">
        <v>5</v>
      </c>
      <c r="F3428">
        <v>105</v>
      </c>
      <c r="G3428">
        <v>34</v>
      </c>
      <c r="H3428">
        <v>0.32380952380952399</v>
      </c>
      <c r="I3428" t="s">
        <v>20</v>
      </c>
    </row>
    <row r="3429" spans="1:9" x14ac:dyDescent="0.3">
      <c r="A3429">
        <v>3428</v>
      </c>
      <c r="B3429">
        <v>2013</v>
      </c>
      <c r="C3429" t="s">
        <v>27</v>
      </c>
      <c r="D3429" t="s">
        <v>19</v>
      </c>
      <c r="E3429">
        <v>5</v>
      </c>
      <c r="F3429">
        <v>105</v>
      </c>
      <c r="G3429">
        <v>34</v>
      </c>
      <c r="H3429">
        <v>0.32380952380952399</v>
      </c>
      <c r="I3429" t="s">
        <v>20</v>
      </c>
    </row>
    <row r="3430" spans="1:9" x14ac:dyDescent="0.3">
      <c r="A3430">
        <v>3429</v>
      </c>
      <c r="B3430">
        <v>2013</v>
      </c>
      <c r="C3430" t="s">
        <v>27</v>
      </c>
      <c r="D3430" t="s">
        <v>19</v>
      </c>
      <c r="E3430">
        <v>5</v>
      </c>
      <c r="F3430">
        <v>105</v>
      </c>
      <c r="G3430">
        <v>34</v>
      </c>
      <c r="H3430">
        <v>0.32380952380952399</v>
      </c>
      <c r="I3430" t="s">
        <v>20</v>
      </c>
    </row>
    <row r="3431" spans="1:9" x14ac:dyDescent="0.3">
      <c r="A3431">
        <v>3430</v>
      </c>
      <c r="B3431">
        <v>2013</v>
      </c>
      <c r="C3431" t="s">
        <v>27</v>
      </c>
      <c r="D3431" t="s">
        <v>19</v>
      </c>
      <c r="E3431">
        <v>5</v>
      </c>
      <c r="F3431">
        <v>105</v>
      </c>
      <c r="G3431">
        <v>34</v>
      </c>
      <c r="H3431">
        <v>0.32380952380952399</v>
      </c>
      <c r="I3431" t="s">
        <v>20</v>
      </c>
    </row>
    <row r="3432" spans="1:9" x14ac:dyDescent="0.3">
      <c r="A3432">
        <v>3431</v>
      </c>
      <c r="B3432">
        <v>2013</v>
      </c>
      <c r="C3432" t="s">
        <v>27</v>
      </c>
      <c r="D3432" t="s">
        <v>19</v>
      </c>
      <c r="E3432">
        <v>5</v>
      </c>
      <c r="F3432">
        <v>105</v>
      </c>
      <c r="G3432">
        <v>34</v>
      </c>
      <c r="H3432">
        <v>0.32380952380952399</v>
      </c>
      <c r="I3432" t="s">
        <v>20</v>
      </c>
    </row>
    <row r="3433" spans="1:9" x14ac:dyDescent="0.3">
      <c r="A3433">
        <v>3432</v>
      </c>
      <c r="B3433">
        <v>2013</v>
      </c>
      <c r="C3433" t="s">
        <v>27</v>
      </c>
      <c r="D3433" t="s">
        <v>19</v>
      </c>
      <c r="E3433">
        <v>5</v>
      </c>
      <c r="F3433">
        <v>105</v>
      </c>
      <c r="G3433">
        <v>34</v>
      </c>
      <c r="H3433">
        <v>0.32380952380952399</v>
      </c>
      <c r="I3433" t="s">
        <v>20</v>
      </c>
    </row>
    <row r="3434" spans="1:9" x14ac:dyDescent="0.3">
      <c r="A3434">
        <v>3433</v>
      </c>
      <c r="B3434">
        <v>2013</v>
      </c>
      <c r="C3434" t="s">
        <v>27</v>
      </c>
      <c r="D3434" t="s">
        <v>19</v>
      </c>
      <c r="E3434">
        <v>5</v>
      </c>
      <c r="F3434">
        <v>105</v>
      </c>
      <c r="G3434">
        <v>34</v>
      </c>
      <c r="H3434">
        <v>0.32380952380952399</v>
      </c>
      <c r="I3434" t="s">
        <v>20</v>
      </c>
    </row>
    <row r="3435" spans="1:9" x14ac:dyDescent="0.3">
      <c r="A3435">
        <v>3434</v>
      </c>
      <c r="B3435">
        <v>2013</v>
      </c>
      <c r="C3435" t="s">
        <v>27</v>
      </c>
      <c r="D3435" t="s">
        <v>19</v>
      </c>
      <c r="E3435">
        <v>5</v>
      </c>
      <c r="F3435">
        <v>105</v>
      </c>
      <c r="G3435">
        <v>34</v>
      </c>
      <c r="H3435">
        <v>0.32380952380952399</v>
      </c>
      <c r="I3435" t="s">
        <v>20</v>
      </c>
    </row>
    <row r="3436" spans="1:9" x14ac:dyDescent="0.3">
      <c r="A3436">
        <v>3435</v>
      </c>
      <c r="B3436">
        <v>2013</v>
      </c>
      <c r="C3436" t="s">
        <v>27</v>
      </c>
      <c r="D3436" t="s">
        <v>19</v>
      </c>
      <c r="E3436">
        <v>5</v>
      </c>
      <c r="F3436">
        <v>105</v>
      </c>
      <c r="G3436">
        <v>34</v>
      </c>
      <c r="H3436">
        <v>0.32380952380952399</v>
      </c>
      <c r="I3436" t="s">
        <v>20</v>
      </c>
    </row>
    <row r="3437" spans="1:9" x14ac:dyDescent="0.3">
      <c r="A3437">
        <v>3436</v>
      </c>
      <c r="B3437">
        <v>2013</v>
      </c>
      <c r="C3437" t="s">
        <v>27</v>
      </c>
      <c r="D3437" t="s">
        <v>19</v>
      </c>
      <c r="E3437">
        <v>5</v>
      </c>
      <c r="F3437">
        <v>105</v>
      </c>
      <c r="G3437">
        <v>34</v>
      </c>
      <c r="H3437">
        <v>0.32380952380952399</v>
      </c>
      <c r="I3437" t="s">
        <v>20</v>
      </c>
    </row>
    <row r="3438" spans="1:9" x14ac:dyDescent="0.3">
      <c r="A3438">
        <v>3437</v>
      </c>
      <c r="B3438">
        <v>2013</v>
      </c>
      <c r="C3438" t="s">
        <v>27</v>
      </c>
      <c r="D3438" t="s">
        <v>19</v>
      </c>
      <c r="E3438">
        <v>5</v>
      </c>
      <c r="F3438">
        <v>105</v>
      </c>
      <c r="G3438">
        <v>34</v>
      </c>
      <c r="H3438">
        <v>0.32380952380952399</v>
      </c>
      <c r="I3438" t="s">
        <v>20</v>
      </c>
    </row>
    <row r="3439" spans="1:9" x14ac:dyDescent="0.3">
      <c r="A3439">
        <v>3438</v>
      </c>
      <c r="B3439">
        <v>2013</v>
      </c>
      <c r="C3439" t="s">
        <v>27</v>
      </c>
      <c r="D3439" t="s">
        <v>19</v>
      </c>
      <c r="E3439">
        <v>5</v>
      </c>
      <c r="F3439">
        <v>105</v>
      </c>
      <c r="G3439">
        <v>34</v>
      </c>
      <c r="H3439">
        <v>0.32380952380952399</v>
      </c>
      <c r="I3439" t="s">
        <v>20</v>
      </c>
    </row>
    <row r="3440" spans="1:9" x14ac:dyDescent="0.3">
      <c r="A3440">
        <v>3439</v>
      </c>
      <c r="B3440">
        <v>2013</v>
      </c>
      <c r="C3440" t="s">
        <v>27</v>
      </c>
      <c r="D3440" t="s">
        <v>19</v>
      </c>
      <c r="E3440">
        <v>5</v>
      </c>
      <c r="F3440">
        <v>105</v>
      </c>
      <c r="G3440">
        <v>34</v>
      </c>
      <c r="H3440">
        <v>0.32380952380952399</v>
      </c>
      <c r="I3440" t="s">
        <v>20</v>
      </c>
    </row>
    <row r="3441" spans="1:9" x14ac:dyDescent="0.3">
      <c r="A3441">
        <v>3440</v>
      </c>
      <c r="B3441">
        <v>2013</v>
      </c>
      <c r="C3441" t="s">
        <v>27</v>
      </c>
      <c r="D3441" t="s">
        <v>19</v>
      </c>
      <c r="E3441">
        <v>5</v>
      </c>
      <c r="F3441">
        <v>105</v>
      </c>
      <c r="G3441">
        <v>34</v>
      </c>
      <c r="H3441">
        <v>0.32380952380952399</v>
      </c>
      <c r="I3441" t="s">
        <v>20</v>
      </c>
    </row>
    <row r="3442" spans="1:9" x14ac:dyDescent="0.3">
      <c r="A3442">
        <v>3441</v>
      </c>
      <c r="B3442">
        <v>2013</v>
      </c>
      <c r="C3442" t="s">
        <v>27</v>
      </c>
      <c r="D3442" t="s">
        <v>19</v>
      </c>
      <c r="E3442">
        <v>5</v>
      </c>
      <c r="F3442">
        <v>105</v>
      </c>
      <c r="G3442">
        <v>34</v>
      </c>
      <c r="H3442">
        <v>0.32380952380952399</v>
      </c>
      <c r="I3442" t="s">
        <v>20</v>
      </c>
    </row>
    <row r="3443" spans="1:9" x14ac:dyDescent="0.3">
      <c r="A3443">
        <v>3442</v>
      </c>
      <c r="B3443">
        <v>2013</v>
      </c>
      <c r="C3443" t="s">
        <v>27</v>
      </c>
      <c r="D3443" t="s">
        <v>19</v>
      </c>
      <c r="E3443">
        <v>5</v>
      </c>
      <c r="F3443">
        <v>105</v>
      </c>
      <c r="G3443">
        <v>34</v>
      </c>
      <c r="H3443">
        <v>0.32380952380952399</v>
      </c>
      <c r="I3443" t="s">
        <v>20</v>
      </c>
    </row>
    <row r="3444" spans="1:9" x14ac:dyDescent="0.3">
      <c r="A3444">
        <v>3443</v>
      </c>
      <c r="B3444">
        <v>2013</v>
      </c>
      <c r="C3444" t="s">
        <v>27</v>
      </c>
      <c r="D3444" t="s">
        <v>19</v>
      </c>
      <c r="E3444">
        <v>5</v>
      </c>
      <c r="F3444">
        <v>105</v>
      </c>
      <c r="G3444">
        <v>34</v>
      </c>
      <c r="H3444">
        <v>0.32380952380952399</v>
      </c>
      <c r="I3444" t="s">
        <v>20</v>
      </c>
    </row>
    <row r="3445" spans="1:9" x14ac:dyDescent="0.3">
      <c r="A3445">
        <v>3444</v>
      </c>
      <c r="B3445">
        <v>2013</v>
      </c>
      <c r="C3445" t="s">
        <v>27</v>
      </c>
      <c r="D3445" t="s">
        <v>19</v>
      </c>
      <c r="E3445">
        <v>5</v>
      </c>
      <c r="F3445">
        <v>105</v>
      </c>
      <c r="G3445">
        <v>34</v>
      </c>
      <c r="H3445">
        <v>0.32380952380952399</v>
      </c>
      <c r="I3445" t="s">
        <v>20</v>
      </c>
    </row>
    <row r="3446" spans="1:9" x14ac:dyDescent="0.3">
      <c r="A3446">
        <v>3445</v>
      </c>
      <c r="B3446">
        <v>2013</v>
      </c>
      <c r="C3446" t="s">
        <v>27</v>
      </c>
      <c r="D3446" t="s">
        <v>19</v>
      </c>
      <c r="E3446">
        <v>5</v>
      </c>
      <c r="F3446">
        <v>105</v>
      </c>
      <c r="G3446">
        <v>34</v>
      </c>
      <c r="H3446">
        <v>0.32380952380952399</v>
      </c>
      <c r="I3446" t="s">
        <v>20</v>
      </c>
    </row>
    <row r="3447" spans="1:9" x14ac:dyDescent="0.3">
      <c r="A3447">
        <v>3446</v>
      </c>
      <c r="B3447">
        <v>2013</v>
      </c>
      <c r="C3447" t="s">
        <v>27</v>
      </c>
      <c r="D3447" t="s">
        <v>19</v>
      </c>
      <c r="E3447">
        <v>5</v>
      </c>
      <c r="F3447">
        <v>105</v>
      </c>
      <c r="G3447">
        <v>34</v>
      </c>
      <c r="H3447">
        <v>0.32380952380952399</v>
      </c>
      <c r="I3447" t="s">
        <v>20</v>
      </c>
    </row>
    <row r="3448" spans="1:9" x14ac:dyDescent="0.3">
      <c r="A3448">
        <v>3447</v>
      </c>
      <c r="B3448">
        <v>2013</v>
      </c>
      <c r="C3448" t="s">
        <v>27</v>
      </c>
      <c r="D3448" t="s">
        <v>19</v>
      </c>
      <c r="E3448">
        <v>5</v>
      </c>
      <c r="F3448">
        <v>105</v>
      </c>
      <c r="G3448">
        <v>34</v>
      </c>
      <c r="H3448">
        <v>0.32380952380952399</v>
      </c>
      <c r="I3448" t="s">
        <v>20</v>
      </c>
    </row>
    <row r="3449" spans="1:9" x14ac:dyDescent="0.3">
      <c r="A3449">
        <v>3448</v>
      </c>
      <c r="B3449">
        <v>2013</v>
      </c>
      <c r="C3449" t="s">
        <v>27</v>
      </c>
      <c r="D3449" t="s">
        <v>19</v>
      </c>
      <c r="E3449">
        <v>5</v>
      </c>
      <c r="F3449">
        <v>105</v>
      </c>
      <c r="G3449">
        <v>34</v>
      </c>
      <c r="H3449">
        <v>0.32380952380952399</v>
      </c>
      <c r="I3449" t="s">
        <v>20</v>
      </c>
    </row>
    <row r="3450" spans="1:9" x14ac:dyDescent="0.3">
      <c r="A3450">
        <v>3449</v>
      </c>
      <c r="B3450">
        <v>2013</v>
      </c>
      <c r="C3450" t="s">
        <v>27</v>
      </c>
      <c r="D3450" t="s">
        <v>19</v>
      </c>
      <c r="E3450">
        <v>5</v>
      </c>
      <c r="F3450">
        <v>105</v>
      </c>
      <c r="G3450">
        <v>34</v>
      </c>
      <c r="H3450">
        <v>0.32380952380952399</v>
      </c>
      <c r="I3450" t="s">
        <v>20</v>
      </c>
    </row>
    <row r="3451" spans="1:9" x14ac:dyDescent="0.3">
      <c r="A3451">
        <v>3450</v>
      </c>
      <c r="B3451">
        <v>2013</v>
      </c>
      <c r="C3451" t="s">
        <v>27</v>
      </c>
      <c r="D3451" t="s">
        <v>19</v>
      </c>
      <c r="E3451">
        <v>5</v>
      </c>
      <c r="F3451">
        <v>105</v>
      </c>
      <c r="G3451">
        <v>34</v>
      </c>
      <c r="H3451">
        <v>0.32380952380952399</v>
      </c>
      <c r="I3451" t="s">
        <v>20</v>
      </c>
    </row>
    <row r="3452" spans="1:9" x14ac:dyDescent="0.3">
      <c r="A3452">
        <v>3451</v>
      </c>
      <c r="B3452">
        <v>2013</v>
      </c>
      <c r="C3452" t="s">
        <v>27</v>
      </c>
      <c r="D3452" t="s">
        <v>19</v>
      </c>
      <c r="E3452">
        <v>5</v>
      </c>
      <c r="F3452">
        <v>105</v>
      </c>
      <c r="G3452">
        <v>34</v>
      </c>
      <c r="H3452">
        <v>0.32380952380952399</v>
      </c>
      <c r="I3452" t="s">
        <v>20</v>
      </c>
    </row>
    <row r="3453" spans="1:9" x14ac:dyDescent="0.3">
      <c r="A3453">
        <v>3452</v>
      </c>
      <c r="B3453">
        <v>2013</v>
      </c>
      <c r="C3453" t="s">
        <v>27</v>
      </c>
      <c r="D3453" t="s">
        <v>19</v>
      </c>
      <c r="E3453">
        <v>5</v>
      </c>
      <c r="F3453">
        <v>105</v>
      </c>
      <c r="G3453">
        <v>34</v>
      </c>
      <c r="H3453">
        <v>0.32380952380952399</v>
      </c>
      <c r="I3453" t="s">
        <v>20</v>
      </c>
    </row>
    <row r="3454" spans="1:9" x14ac:dyDescent="0.3">
      <c r="A3454">
        <v>3453</v>
      </c>
      <c r="B3454">
        <v>2013</v>
      </c>
      <c r="C3454" t="s">
        <v>27</v>
      </c>
      <c r="D3454" t="s">
        <v>19</v>
      </c>
      <c r="E3454">
        <v>5</v>
      </c>
      <c r="F3454">
        <v>105</v>
      </c>
      <c r="G3454">
        <v>34</v>
      </c>
      <c r="H3454">
        <v>0.32380952380952399</v>
      </c>
      <c r="I3454" t="s">
        <v>20</v>
      </c>
    </row>
    <row r="3455" spans="1:9" x14ac:dyDescent="0.3">
      <c r="A3455">
        <v>3454</v>
      </c>
      <c r="B3455">
        <v>2013</v>
      </c>
      <c r="C3455" t="s">
        <v>27</v>
      </c>
      <c r="D3455" t="s">
        <v>19</v>
      </c>
      <c r="E3455">
        <v>5</v>
      </c>
      <c r="F3455">
        <v>105</v>
      </c>
      <c r="G3455">
        <v>34</v>
      </c>
      <c r="H3455">
        <v>0.32380952380952399</v>
      </c>
      <c r="I3455" t="s">
        <v>20</v>
      </c>
    </row>
    <row r="3456" spans="1:9" x14ac:dyDescent="0.3">
      <c r="A3456">
        <v>3455</v>
      </c>
      <c r="B3456">
        <v>2013</v>
      </c>
      <c r="C3456" t="s">
        <v>27</v>
      </c>
      <c r="D3456" t="s">
        <v>19</v>
      </c>
      <c r="E3456">
        <v>5</v>
      </c>
      <c r="F3456">
        <v>105</v>
      </c>
      <c r="G3456">
        <v>34</v>
      </c>
      <c r="H3456">
        <v>0.32380952380952399</v>
      </c>
      <c r="I3456" t="s">
        <v>20</v>
      </c>
    </row>
    <row r="3457" spans="1:9" x14ac:dyDescent="0.3">
      <c r="A3457">
        <v>3456</v>
      </c>
      <c r="B3457">
        <v>2013</v>
      </c>
      <c r="C3457" t="s">
        <v>27</v>
      </c>
      <c r="D3457" t="s">
        <v>19</v>
      </c>
      <c r="E3457">
        <v>5</v>
      </c>
      <c r="F3457">
        <v>105</v>
      </c>
      <c r="G3457">
        <v>34</v>
      </c>
      <c r="H3457">
        <v>0.32380952380952399</v>
      </c>
      <c r="I3457" t="s">
        <v>20</v>
      </c>
    </row>
    <row r="3458" spans="1:9" x14ac:dyDescent="0.3">
      <c r="A3458">
        <v>3457</v>
      </c>
      <c r="B3458">
        <v>2013</v>
      </c>
      <c r="C3458" t="s">
        <v>27</v>
      </c>
      <c r="D3458" t="s">
        <v>19</v>
      </c>
      <c r="E3458">
        <v>5</v>
      </c>
      <c r="F3458">
        <v>105</v>
      </c>
      <c r="G3458">
        <v>34</v>
      </c>
      <c r="H3458">
        <v>0.32380952380952399</v>
      </c>
      <c r="I3458" t="s">
        <v>20</v>
      </c>
    </row>
    <row r="3459" spans="1:9" x14ac:dyDescent="0.3">
      <c r="A3459">
        <v>3458</v>
      </c>
      <c r="B3459">
        <v>2013</v>
      </c>
      <c r="C3459" t="s">
        <v>27</v>
      </c>
      <c r="D3459" t="s">
        <v>19</v>
      </c>
      <c r="E3459">
        <v>6</v>
      </c>
      <c r="F3459">
        <v>105</v>
      </c>
      <c r="G3459">
        <v>63</v>
      </c>
      <c r="H3459">
        <v>0.6</v>
      </c>
      <c r="I3459" t="s">
        <v>20</v>
      </c>
    </row>
    <row r="3460" spans="1:9" x14ac:dyDescent="0.3">
      <c r="A3460">
        <v>3459</v>
      </c>
      <c r="B3460">
        <v>2013</v>
      </c>
      <c r="C3460" t="s">
        <v>27</v>
      </c>
      <c r="D3460" t="s">
        <v>19</v>
      </c>
      <c r="E3460">
        <v>6</v>
      </c>
      <c r="F3460">
        <v>105</v>
      </c>
      <c r="G3460">
        <v>63</v>
      </c>
      <c r="H3460">
        <v>0.6</v>
      </c>
      <c r="I3460" t="s">
        <v>20</v>
      </c>
    </row>
    <row r="3461" spans="1:9" x14ac:dyDescent="0.3">
      <c r="A3461">
        <v>3460</v>
      </c>
      <c r="B3461">
        <v>2013</v>
      </c>
      <c r="C3461" t="s">
        <v>27</v>
      </c>
      <c r="D3461" t="s">
        <v>19</v>
      </c>
      <c r="E3461">
        <v>6</v>
      </c>
      <c r="F3461">
        <v>105</v>
      </c>
      <c r="G3461">
        <v>63</v>
      </c>
      <c r="H3461">
        <v>0.6</v>
      </c>
      <c r="I3461" t="s">
        <v>20</v>
      </c>
    </row>
    <row r="3462" spans="1:9" x14ac:dyDescent="0.3">
      <c r="A3462">
        <v>3461</v>
      </c>
      <c r="B3462">
        <v>2013</v>
      </c>
      <c r="C3462" t="s">
        <v>27</v>
      </c>
      <c r="D3462" t="s">
        <v>19</v>
      </c>
      <c r="E3462">
        <v>6</v>
      </c>
      <c r="F3462">
        <v>105</v>
      </c>
      <c r="G3462">
        <v>63</v>
      </c>
      <c r="H3462">
        <v>0.6</v>
      </c>
      <c r="I3462" t="s">
        <v>20</v>
      </c>
    </row>
    <row r="3463" spans="1:9" x14ac:dyDescent="0.3">
      <c r="A3463">
        <v>3462</v>
      </c>
      <c r="B3463">
        <v>2013</v>
      </c>
      <c r="C3463" t="s">
        <v>27</v>
      </c>
      <c r="D3463" t="s">
        <v>19</v>
      </c>
      <c r="E3463">
        <v>6</v>
      </c>
      <c r="F3463">
        <v>105</v>
      </c>
      <c r="G3463">
        <v>63</v>
      </c>
      <c r="H3463">
        <v>0.6</v>
      </c>
      <c r="I3463" t="s">
        <v>20</v>
      </c>
    </row>
    <row r="3464" spans="1:9" x14ac:dyDescent="0.3">
      <c r="A3464">
        <v>3463</v>
      </c>
      <c r="B3464">
        <v>2013</v>
      </c>
      <c r="C3464" t="s">
        <v>27</v>
      </c>
      <c r="D3464" t="s">
        <v>19</v>
      </c>
      <c r="E3464">
        <v>6</v>
      </c>
      <c r="F3464">
        <v>105</v>
      </c>
      <c r="G3464">
        <v>63</v>
      </c>
      <c r="H3464">
        <v>0.6</v>
      </c>
      <c r="I3464" t="s">
        <v>20</v>
      </c>
    </row>
    <row r="3465" spans="1:9" x14ac:dyDescent="0.3">
      <c r="A3465">
        <v>3464</v>
      </c>
      <c r="B3465">
        <v>2013</v>
      </c>
      <c r="C3465" t="s">
        <v>27</v>
      </c>
      <c r="D3465" t="s">
        <v>19</v>
      </c>
      <c r="E3465">
        <v>6</v>
      </c>
      <c r="F3465">
        <v>105</v>
      </c>
      <c r="G3465">
        <v>63</v>
      </c>
      <c r="H3465">
        <v>0.6</v>
      </c>
      <c r="I3465" t="s">
        <v>20</v>
      </c>
    </row>
    <row r="3466" spans="1:9" x14ac:dyDescent="0.3">
      <c r="A3466">
        <v>3465</v>
      </c>
      <c r="B3466">
        <v>2013</v>
      </c>
      <c r="C3466" t="s">
        <v>27</v>
      </c>
      <c r="D3466" t="s">
        <v>19</v>
      </c>
      <c r="E3466">
        <v>6</v>
      </c>
      <c r="F3466">
        <v>105</v>
      </c>
      <c r="G3466">
        <v>63</v>
      </c>
      <c r="H3466">
        <v>0.6</v>
      </c>
      <c r="I3466" t="s">
        <v>20</v>
      </c>
    </row>
    <row r="3467" spans="1:9" x14ac:dyDescent="0.3">
      <c r="A3467">
        <v>3466</v>
      </c>
      <c r="B3467">
        <v>2013</v>
      </c>
      <c r="C3467" t="s">
        <v>27</v>
      </c>
      <c r="D3467" t="s">
        <v>19</v>
      </c>
      <c r="E3467">
        <v>6</v>
      </c>
      <c r="F3467">
        <v>105</v>
      </c>
      <c r="G3467">
        <v>63</v>
      </c>
      <c r="H3467">
        <v>0.6</v>
      </c>
      <c r="I3467" t="s">
        <v>20</v>
      </c>
    </row>
    <row r="3468" spans="1:9" x14ac:dyDescent="0.3">
      <c r="A3468">
        <v>3467</v>
      </c>
      <c r="B3468">
        <v>2013</v>
      </c>
      <c r="C3468" t="s">
        <v>27</v>
      </c>
      <c r="D3468" t="s">
        <v>19</v>
      </c>
      <c r="E3468">
        <v>6</v>
      </c>
      <c r="F3468">
        <v>105</v>
      </c>
      <c r="G3468">
        <v>63</v>
      </c>
      <c r="H3468">
        <v>0.6</v>
      </c>
      <c r="I3468" t="s">
        <v>20</v>
      </c>
    </row>
    <row r="3469" spans="1:9" x14ac:dyDescent="0.3">
      <c r="A3469">
        <v>3468</v>
      </c>
      <c r="B3469">
        <v>2013</v>
      </c>
      <c r="C3469" t="s">
        <v>27</v>
      </c>
      <c r="D3469" t="s">
        <v>19</v>
      </c>
      <c r="E3469">
        <v>6</v>
      </c>
      <c r="F3469">
        <v>105</v>
      </c>
      <c r="G3469">
        <v>63</v>
      </c>
      <c r="H3469">
        <v>0.6</v>
      </c>
      <c r="I3469" t="s">
        <v>20</v>
      </c>
    </row>
    <row r="3470" spans="1:9" x14ac:dyDescent="0.3">
      <c r="A3470">
        <v>3469</v>
      </c>
      <c r="B3470">
        <v>2013</v>
      </c>
      <c r="C3470" t="s">
        <v>27</v>
      </c>
      <c r="D3470" t="s">
        <v>19</v>
      </c>
      <c r="E3470">
        <v>6</v>
      </c>
      <c r="F3470">
        <v>105</v>
      </c>
      <c r="G3470">
        <v>63</v>
      </c>
      <c r="H3470">
        <v>0.6</v>
      </c>
      <c r="I3470" t="s">
        <v>20</v>
      </c>
    </row>
    <row r="3471" spans="1:9" x14ac:dyDescent="0.3">
      <c r="A3471">
        <v>3470</v>
      </c>
      <c r="B3471">
        <v>2013</v>
      </c>
      <c r="C3471" t="s">
        <v>27</v>
      </c>
      <c r="D3471" t="s">
        <v>19</v>
      </c>
      <c r="E3471">
        <v>6</v>
      </c>
      <c r="F3471">
        <v>105</v>
      </c>
      <c r="G3471">
        <v>63</v>
      </c>
      <c r="H3471">
        <v>0.6</v>
      </c>
      <c r="I3471" t="s">
        <v>20</v>
      </c>
    </row>
    <row r="3472" spans="1:9" x14ac:dyDescent="0.3">
      <c r="A3472">
        <v>3471</v>
      </c>
      <c r="B3472">
        <v>2013</v>
      </c>
      <c r="C3472" t="s">
        <v>27</v>
      </c>
      <c r="D3472" t="s">
        <v>19</v>
      </c>
      <c r="E3472">
        <v>6</v>
      </c>
      <c r="F3472">
        <v>105</v>
      </c>
      <c r="G3472">
        <v>63</v>
      </c>
      <c r="H3472">
        <v>0.6</v>
      </c>
      <c r="I3472" t="s">
        <v>20</v>
      </c>
    </row>
    <row r="3473" spans="1:9" x14ac:dyDescent="0.3">
      <c r="A3473">
        <v>3472</v>
      </c>
      <c r="B3473">
        <v>2013</v>
      </c>
      <c r="C3473" t="s">
        <v>27</v>
      </c>
      <c r="D3473" t="s">
        <v>19</v>
      </c>
      <c r="E3473">
        <v>6</v>
      </c>
      <c r="F3473">
        <v>105</v>
      </c>
      <c r="G3473">
        <v>63</v>
      </c>
      <c r="H3473">
        <v>0.6</v>
      </c>
      <c r="I3473" t="s">
        <v>20</v>
      </c>
    </row>
    <row r="3474" spans="1:9" x14ac:dyDescent="0.3">
      <c r="A3474">
        <v>3473</v>
      </c>
      <c r="B3474">
        <v>2013</v>
      </c>
      <c r="C3474" t="s">
        <v>27</v>
      </c>
      <c r="D3474" t="s">
        <v>19</v>
      </c>
      <c r="E3474">
        <v>6</v>
      </c>
      <c r="F3474">
        <v>105</v>
      </c>
      <c r="G3474">
        <v>63</v>
      </c>
      <c r="H3474">
        <v>0.6</v>
      </c>
      <c r="I3474" t="s">
        <v>20</v>
      </c>
    </row>
    <row r="3475" spans="1:9" x14ac:dyDescent="0.3">
      <c r="A3475">
        <v>3474</v>
      </c>
      <c r="B3475">
        <v>2013</v>
      </c>
      <c r="C3475" t="s">
        <v>27</v>
      </c>
      <c r="D3475" t="s">
        <v>19</v>
      </c>
      <c r="E3475">
        <v>6</v>
      </c>
      <c r="F3475">
        <v>105</v>
      </c>
      <c r="G3475">
        <v>63</v>
      </c>
      <c r="H3475">
        <v>0.6</v>
      </c>
      <c r="I3475" t="s">
        <v>20</v>
      </c>
    </row>
    <row r="3476" spans="1:9" x14ac:dyDescent="0.3">
      <c r="A3476">
        <v>3475</v>
      </c>
      <c r="B3476">
        <v>2013</v>
      </c>
      <c r="C3476" t="s">
        <v>27</v>
      </c>
      <c r="D3476" t="s">
        <v>19</v>
      </c>
      <c r="E3476">
        <v>6</v>
      </c>
      <c r="F3476">
        <v>105</v>
      </c>
      <c r="G3476">
        <v>63</v>
      </c>
      <c r="H3476">
        <v>0.6</v>
      </c>
      <c r="I3476" t="s">
        <v>20</v>
      </c>
    </row>
    <row r="3477" spans="1:9" x14ac:dyDescent="0.3">
      <c r="A3477">
        <v>3476</v>
      </c>
      <c r="B3477">
        <v>2013</v>
      </c>
      <c r="C3477" t="s">
        <v>27</v>
      </c>
      <c r="D3477" t="s">
        <v>19</v>
      </c>
      <c r="E3477">
        <v>6</v>
      </c>
      <c r="F3477">
        <v>105</v>
      </c>
      <c r="G3477">
        <v>63</v>
      </c>
      <c r="H3477">
        <v>0.6</v>
      </c>
      <c r="I3477" t="s">
        <v>20</v>
      </c>
    </row>
    <row r="3478" spans="1:9" x14ac:dyDescent="0.3">
      <c r="A3478">
        <v>3477</v>
      </c>
      <c r="B3478">
        <v>2013</v>
      </c>
      <c r="C3478" t="s">
        <v>27</v>
      </c>
      <c r="D3478" t="s">
        <v>19</v>
      </c>
      <c r="E3478">
        <v>6</v>
      </c>
      <c r="F3478">
        <v>105</v>
      </c>
      <c r="G3478">
        <v>63</v>
      </c>
      <c r="H3478">
        <v>0.6</v>
      </c>
      <c r="I3478" t="s">
        <v>20</v>
      </c>
    </row>
    <row r="3479" spans="1:9" x14ac:dyDescent="0.3">
      <c r="A3479">
        <v>3478</v>
      </c>
      <c r="B3479">
        <v>2013</v>
      </c>
      <c r="C3479" t="s">
        <v>27</v>
      </c>
      <c r="D3479" t="s">
        <v>19</v>
      </c>
      <c r="E3479">
        <v>6</v>
      </c>
      <c r="F3479">
        <v>105</v>
      </c>
      <c r="G3479">
        <v>63</v>
      </c>
      <c r="H3479">
        <v>0.6</v>
      </c>
      <c r="I3479" t="s">
        <v>20</v>
      </c>
    </row>
    <row r="3480" spans="1:9" x14ac:dyDescent="0.3">
      <c r="A3480">
        <v>3479</v>
      </c>
      <c r="B3480">
        <v>2013</v>
      </c>
      <c r="C3480" t="s">
        <v>27</v>
      </c>
      <c r="D3480" t="s">
        <v>19</v>
      </c>
      <c r="E3480">
        <v>6</v>
      </c>
      <c r="F3480">
        <v>105</v>
      </c>
      <c r="G3480">
        <v>63</v>
      </c>
      <c r="H3480">
        <v>0.6</v>
      </c>
      <c r="I3480" t="s">
        <v>20</v>
      </c>
    </row>
    <row r="3481" spans="1:9" x14ac:dyDescent="0.3">
      <c r="A3481">
        <v>3480</v>
      </c>
      <c r="B3481">
        <v>2013</v>
      </c>
      <c r="C3481" t="s">
        <v>27</v>
      </c>
      <c r="D3481" t="s">
        <v>19</v>
      </c>
      <c r="E3481">
        <v>6</v>
      </c>
      <c r="F3481">
        <v>105</v>
      </c>
      <c r="G3481">
        <v>63</v>
      </c>
      <c r="H3481">
        <v>0.6</v>
      </c>
      <c r="I3481" t="s">
        <v>20</v>
      </c>
    </row>
    <row r="3482" spans="1:9" x14ac:dyDescent="0.3">
      <c r="A3482">
        <v>3481</v>
      </c>
      <c r="B3482">
        <v>2013</v>
      </c>
      <c r="C3482" t="s">
        <v>27</v>
      </c>
      <c r="D3482" t="s">
        <v>19</v>
      </c>
      <c r="E3482">
        <v>6</v>
      </c>
      <c r="F3482">
        <v>105</v>
      </c>
      <c r="G3482">
        <v>63</v>
      </c>
      <c r="H3482">
        <v>0.6</v>
      </c>
      <c r="I3482" t="s">
        <v>20</v>
      </c>
    </row>
    <row r="3483" spans="1:9" x14ac:dyDescent="0.3">
      <c r="A3483">
        <v>3482</v>
      </c>
      <c r="B3483">
        <v>2013</v>
      </c>
      <c r="C3483" t="s">
        <v>27</v>
      </c>
      <c r="D3483" t="s">
        <v>19</v>
      </c>
      <c r="E3483">
        <v>6</v>
      </c>
      <c r="F3483">
        <v>105</v>
      </c>
      <c r="G3483">
        <v>63</v>
      </c>
      <c r="H3483">
        <v>0.6</v>
      </c>
      <c r="I3483" t="s">
        <v>20</v>
      </c>
    </row>
    <row r="3484" spans="1:9" x14ac:dyDescent="0.3">
      <c r="A3484">
        <v>3483</v>
      </c>
      <c r="B3484">
        <v>2013</v>
      </c>
      <c r="C3484" t="s">
        <v>27</v>
      </c>
      <c r="D3484" t="s">
        <v>19</v>
      </c>
      <c r="E3484">
        <v>6</v>
      </c>
      <c r="F3484">
        <v>105</v>
      </c>
      <c r="G3484">
        <v>63</v>
      </c>
      <c r="H3484">
        <v>0.6</v>
      </c>
      <c r="I3484" t="s">
        <v>20</v>
      </c>
    </row>
    <row r="3485" spans="1:9" x14ac:dyDescent="0.3">
      <c r="A3485">
        <v>3484</v>
      </c>
      <c r="B3485">
        <v>2013</v>
      </c>
      <c r="C3485" t="s">
        <v>27</v>
      </c>
      <c r="D3485" t="s">
        <v>19</v>
      </c>
      <c r="E3485">
        <v>6</v>
      </c>
      <c r="F3485">
        <v>105</v>
      </c>
      <c r="G3485">
        <v>63</v>
      </c>
      <c r="H3485">
        <v>0.6</v>
      </c>
      <c r="I3485" t="s">
        <v>20</v>
      </c>
    </row>
    <row r="3486" spans="1:9" x14ac:dyDescent="0.3">
      <c r="A3486">
        <v>3485</v>
      </c>
      <c r="B3486">
        <v>2013</v>
      </c>
      <c r="C3486" t="s">
        <v>27</v>
      </c>
      <c r="D3486" t="s">
        <v>19</v>
      </c>
      <c r="E3486">
        <v>6</v>
      </c>
      <c r="F3486">
        <v>105</v>
      </c>
      <c r="G3486">
        <v>63</v>
      </c>
      <c r="H3486">
        <v>0.6</v>
      </c>
      <c r="I3486" t="s">
        <v>20</v>
      </c>
    </row>
    <row r="3487" spans="1:9" x14ac:dyDescent="0.3">
      <c r="A3487">
        <v>3486</v>
      </c>
      <c r="B3487">
        <v>2013</v>
      </c>
      <c r="C3487" t="s">
        <v>27</v>
      </c>
      <c r="D3487" t="s">
        <v>19</v>
      </c>
      <c r="E3487">
        <v>6</v>
      </c>
      <c r="F3487">
        <v>105</v>
      </c>
      <c r="G3487">
        <v>63</v>
      </c>
      <c r="H3487">
        <v>0.6</v>
      </c>
      <c r="I3487" t="s">
        <v>20</v>
      </c>
    </row>
    <row r="3488" spans="1:9" x14ac:dyDescent="0.3">
      <c r="A3488">
        <v>3487</v>
      </c>
      <c r="B3488">
        <v>2013</v>
      </c>
      <c r="C3488" t="s">
        <v>27</v>
      </c>
      <c r="D3488" t="s">
        <v>19</v>
      </c>
      <c r="E3488">
        <v>6</v>
      </c>
      <c r="F3488">
        <v>105</v>
      </c>
      <c r="G3488">
        <v>63</v>
      </c>
      <c r="H3488">
        <v>0.6</v>
      </c>
      <c r="I3488" t="s">
        <v>20</v>
      </c>
    </row>
    <row r="3489" spans="1:9" x14ac:dyDescent="0.3">
      <c r="A3489">
        <v>3488</v>
      </c>
      <c r="B3489">
        <v>2013</v>
      </c>
      <c r="C3489" t="s">
        <v>27</v>
      </c>
      <c r="D3489" t="s">
        <v>19</v>
      </c>
      <c r="E3489">
        <v>6</v>
      </c>
      <c r="F3489">
        <v>105</v>
      </c>
      <c r="G3489">
        <v>63</v>
      </c>
      <c r="H3489">
        <v>0.6</v>
      </c>
      <c r="I3489" t="s">
        <v>20</v>
      </c>
    </row>
    <row r="3490" spans="1:9" x14ac:dyDescent="0.3">
      <c r="A3490">
        <v>3489</v>
      </c>
      <c r="B3490">
        <v>2013</v>
      </c>
      <c r="C3490" t="s">
        <v>27</v>
      </c>
      <c r="D3490" t="s">
        <v>19</v>
      </c>
      <c r="E3490">
        <v>6</v>
      </c>
      <c r="F3490">
        <v>105</v>
      </c>
      <c r="G3490">
        <v>63</v>
      </c>
      <c r="H3490">
        <v>0.6</v>
      </c>
      <c r="I3490" t="s">
        <v>20</v>
      </c>
    </row>
    <row r="3491" spans="1:9" x14ac:dyDescent="0.3">
      <c r="A3491">
        <v>3490</v>
      </c>
      <c r="B3491">
        <v>2013</v>
      </c>
      <c r="C3491" t="s">
        <v>27</v>
      </c>
      <c r="D3491" t="s">
        <v>19</v>
      </c>
      <c r="E3491">
        <v>6</v>
      </c>
      <c r="F3491">
        <v>105</v>
      </c>
      <c r="G3491">
        <v>63</v>
      </c>
      <c r="H3491">
        <v>0.6</v>
      </c>
      <c r="I3491" t="s">
        <v>20</v>
      </c>
    </row>
    <row r="3492" spans="1:9" x14ac:dyDescent="0.3">
      <c r="A3492">
        <v>3491</v>
      </c>
      <c r="B3492">
        <v>2013</v>
      </c>
      <c r="C3492" t="s">
        <v>27</v>
      </c>
      <c r="D3492" t="s">
        <v>19</v>
      </c>
      <c r="E3492">
        <v>6</v>
      </c>
      <c r="F3492">
        <v>105</v>
      </c>
      <c r="G3492">
        <v>63</v>
      </c>
      <c r="H3492">
        <v>0.6</v>
      </c>
      <c r="I3492" t="s">
        <v>20</v>
      </c>
    </row>
    <row r="3493" spans="1:9" x14ac:dyDescent="0.3">
      <c r="A3493">
        <v>3492</v>
      </c>
      <c r="B3493">
        <v>2013</v>
      </c>
      <c r="C3493" t="s">
        <v>27</v>
      </c>
      <c r="D3493" t="s">
        <v>19</v>
      </c>
      <c r="E3493">
        <v>6</v>
      </c>
      <c r="F3493">
        <v>105</v>
      </c>
      <c r="G3493">
        <v>63</v>
      </c>
      <c r="H3493">
        <v>0.6</v>
      </c>
      <c r="I3493" t="s">
        <v>20</v>
      </c>
    </row>
    <row r="3494" spans="1:9" x14ac:dyDescent="0.3">
      <c r="A3494">
        <v>3493</v>
      </c>
      <c r="B3494">
        <v>2013</v>
      </c>
      <c r="C3494" t="s">
        <v>27</v>
      </c>
      <c r="D3494" t="s">
        <v>19</v>
      </c>
      <c r="E3494">
        <v>6</v>
      </c>
      <c r="F3494">
        <v>105</v>
      </c>
      <c r="G3494">
        <v>63</v>
      </c>
      <c r="H3494">
        <v>0.6</v>
      </c>
      <c r="I3494" t="s">
        <v>20</v>
      </c>
    </row>
    <row r="3495" spans="1:9" x14ac:dyDescent="0.3">
      <c r="A3495">
        <v>3494</v>
      </c>
      <c r="B3495">
        <v>2013</v>
      </c>
      <c r="C3495" t="s">
        <v>27</v>
      </c>
      <c r="D3495" t="s">
        <v>19</v>
      </c>
      <c r="E3495">
        <v>6</v>
      </c>
      <c r="F3495">
        <v>105</v>
      </c>
      <c r="G3495">
        <v>63</v>
      </c>
      <c r="H3495">
        <v>0.6</v>
      </c>
      <c r="I3495" t="s">
        <v>20</v>
      </c>
    </row>
    <row r="3496" spans="1:9" x14ac:dyDescent="0.3">
      <c r="A3496">
        <v>3495</v>
      </c>
      <c r="B3496">
        <v>2013</v>
      </c>
      <c r="C3496" t="s">
        <v>27</v>
      </c>
      <c r="D3496" t="s">
        <v>19</v>
      </c>
      <c r="E3496">
        <v>6</v>
      </c>
      <c r="F3496">
        <v>105</v>
      </c>
      <c r="G3496">
        <v>63</v>
      </c>
      <c r="H3496">
        <v>0.6</v>
      </c>
      <c r="I3496" t="s">
        <v>20</v>
      </c>
    </row>
    <row r="3497" spans="1:9" x14ac:dyDescent="0.3">
      <c r="A3497">
        <v>3496</v>
      </c>
      <c r="B3497">
        <v>2013</v>
      </c>
      <c r="C3497" t="s">
        <v>27</v>
      </c>
      <c r="D3497" t="s">
        <v>19</v>
      </c>
      <c r="E3497">
        <v>6</v>
      </c>
      <c r="F3497">
        <v>105</v>
      </c>
      <c r="G3497">
        <v>63</v>
      </c>
      <c r="H3497">
        <v>0.6</v>
      </c>
      <c r="I3497" t="s">
        <v>20</v>
      </c>
    </row>
    <row r="3498" spans="1:9" x14ac:dyDescent="0.3">
      <c r="A3498">
        <v>3497</v>
      </c>
      <c r="B3498">
        <v>2013</v>
      </c>
      <c r="C3498" t="s">
        <v>27</v>
      </c>
      <c r="D3498" t="s">
        <v>19</v>
      </c>
      <c r="E3498">
        <v>6</v>
      </c>
      <c r="F3498">
        <v>105</v>
      </c>
      <c r="G3498">
        <v>63</v>
      </c>
      <c r="H3498">
        <v>0.6</v>
      </c>
      <c r="I3498" t="s">
        <v>20</v>
      </c>
    </row>
    <row r="3499" spans="1:9" x14ac:dyDescent="0.3">
      <c r="A3499">
        <v>3498</v>
      </c>
      <c r="B3499">
        <v>2013</v>
      </c>
      <c r="C3499" t="s">
        <v>27</v>
      </c>
      <c r="D3499" t="s">
        <v>19</v>
      </c>
      <c r="E3499">
        <v>6</v>
      </c>
      <c r="F3499">
        <v>105</v>
      </c>
      <c r="G3499">
        <v>63</v>
      </c>
      <c r="H3499">
        <v>0.6</v>
      </c>
      <c r="I3499" t="s">
        <v>20</v>
      </c>
    </row>
    <row r="3500" spans="1:9" x14ac:dyDescent="0.3">
      <c r="A3500">
        <v>3499</v>
      </c>
      <c r="B3500">
        <v>2013</v>
      </c>
      <c r="C3500" t="s">
        <v>27</v>
      </c>
      <c r="D3500" t="s">
        <v>19</v>
      </c>
      <c r="E3500">
        <v>6</v>
      </c>
      <c r="F3500">
        <v>105</v>
      </c>
      <c r="G3500">
        <v>63</v>
      </c>
      <c r="H3500">
        <v>0.6</v>
      </c>
      <c r="I3500" t="s">
        <v>20</v>
      </c>
    </row>
    <row r="3501" spans="1:9" x14ac:dyDescent="0.3">
      <c r="A3501">
        <v>3500</v>
      </c>
      <c r="B3501">
        <v>2013</v>
      </c>
      <c r="C3501" t="s">
        <v>27</v>
      </c>
      <c r="D3501" t="s">
        <v>19</v>
      </c>
      <c r="E3501">
        <v>6</v>
      </c>
      <c r="F3501">
        <v>105</v>
      </c>
      <c r="G3501">
        <v>63</v>
      </c>
      <c r="H3501">
        <v>0.6</v>
      </c>
      <c r="I3501" t="s">
        <v>20</v>
      </c>
    </row>
    <row r="3502" spans="1:9" x14ac:dyDescent="0.3">
      <c r="A3502">
        <v>3501</v>
      </c>
      <c r="B3502">
        <v>2013</v>
      </c>
      <c r="C3502" t="s">
        <v>27</v>
      </c>
      <c r="D3502" t="s">
        <v>19</v>
      </c>
      <c r="E3502">
        <v>6</v>
      </c>
      <c r="F3502">
        <v>105</v>
      </c>
      <c r="G3502">
        <v>63</v>
      </c>
      <c r="H3502">
        <v>0.6</v>
      </c>
      <c r="I3502" t="s">
        <v>20</v>
      </c>
    </row>
    <row r="3503" spans="1:9" x14ac:dyDescent="0.3">
      <c r="A3503">
        <v>3502</v>
      </c>
      <c r="B3503">
        <v>2013</v>
      </c>
      <c r="C3503" t="s">
        <v>27</v>
      </c>
      <c r="D3503" t="s">
        <v>19</v>
      </c>
      <c r="E3503">
        <v>6</v>
      </c>
      <c r="F3503">
        <v>105</v>
      </c>
      <c r="G3503">
        <v>63</v>
      </c>
      <c r="H3503">
        <v>0.6</v>
      </c>
      <c r="I3503" t="s">
        <v>20</v>
      </c>
    </row>
    <row r="3504" spans="1:9" x14ac:dyDescent="0.3">
      <c r="A3504">
        <v>3503</v>
      </c>
      <c r="B3504">
        <v>2013</v>
      </c>
      <c r="C3504" t="s">
        <v>27</v>
      </c>
      <c r="D3504" t="s">
        <v>19</v>
      </c>
      <c r="E3504">
        <v>6</v>
      </c>
      <c r="F3504">
        <v>105</v>
      </c>
      <c r="G3504">
        <v>63</v>
      </c>
      <c r="H3504">
        <v>0.6</v>
      </c>
      <c r="I3504" t="s">
        <v>20</v>
      </c>
    </row>
    <row r="3505" spans="1:9" x14ac:dyDescent="0.3">
      <c r="A3505">
        <v>3504</v>
      </c>
      <c r="B3505">
        <v>2013</v>
      </c>
      <c r="C3505" t="s">
        <v>27</v>
      </c>
      <c r="D3505" t="s">
        <v>19</v>
      </c>
      <c r="E3505">
        <v>6</v>
      </c>
      <c r="F3505">
        <v>105</v>
      </c>
      <c r="G3505">
        <v>63</v>
      </c>
      <c r="H3505">
        <v>0.6</v>
      </c>
      <c r="I3505" t="s">
        <v>20</v>
      </c>
    </row>
    <row r="3506" spans="1:9" x14ac:dyDescent="0.3">
      <c r="A3506">
        <v>3505</v>
      </c>
      <c r="B3506">
        <v>2013</v>
      </c>
      <c r="C3506" t="s">
        <v>27</v>
      </c>
      <c r="D3506" t="s">
        <v>19</v>
      </c>
      <c r="E3506">
        <v>6</v>
      </c>
      <c r="F3506">
        <v>105</v>
      </c>
      <c r="G3506">
        <v>63</v>
      </c>
      <c r="H3506">
        <v>0.6</v>
      </c>
      <c r="I3506" t="s">
        <v>20</v>
      </c>
    </row>
    <row r="3507" spans="1:9" x14ac:dyDescent="0.3">
      <c r="A3507">
        <v>3506</v>
      </c>
      <c r="B3507">
        <v>2013</v>
      </c>
      <c r="C3507" t="s">
        <v>27</v>
      </c>
      <c r="D3507" t="s">
        <v>19</v>
      </c>
      <c r="E3507">
        <v>6</v>
      </c>
      <c r="F3507">
        <v>105</v>
      </c>
      <c r="G3507">
        <v>63</v>
      </c>
      <c r="H3507">
        <v>0.6</v>
      </c>
      <c r="I3507" t="s">
        <v>20</v>
      </c>
    </row>
    <row r="3508" spans="1:9" x14ac:dyDescent="0.3">
      <c r="A3508">
        <v>3507</v>
      </c>
      <c r="B3508">
        <v>2013</v>
      </c>
      <c r="C3508" t="s">
        <v>27</v>
      </c>
      <c r="D3508" t="s">
        <v>19</v>
      </c>
      <c r="E3508">
        <v>6</v>
      </c>
      <c r="F3508">
        <v>105</v>
      </c>
      <c r="G3508">
        <v>63</v>
      </c>
      <c r="H3508">
        <v>0.6</v>
      </c>
      <c r="I3508" t="s">
        <v>20</v>
      </c>
    </row>
    <row r="3509" spans="1:9" x14ac:dyDescent="0.3">
      <c r="A3509">
        <v>3508</v>
      </c>
      <c r="B3509">
        <v>2013</v>
      </c>
      <c r="C3509" t="s">
        <v>27</v>
      </c>
      <c r="D3509" t="s">
        <v>19</v>
      </c>
      <c r="E3509">
        <v>6</v>
      </c>
      <c r="F3509">
        <v>105</v>
      </c>
      <c r="G3509">
        <v>63</v>
      </c>
      <c r="H3509">
        <v>0.6</v>
      </c>
      <c r="I3509" t="s">
        <v>20</v>
      </c>
    </row>
    <row r="3510" spans="1:9" x14ac:dyDescent="0.3">
      <c r="A3510">
        <v>3509</v>
      </c>
      <c r="B3510">
        <v>2013</v>
      </c>
      <c r="C3510" t="s">
        <v>27</v>
      </c>
      <c r="D3510" t="s">
        <v>19</v>
      </c>
      <c r="E3510">
        <v>6</v>
      </c>
      <c r="F3510">
        <v>105</v>
      </c>
      <c r="G3510">
        <v>63</v>
      </c>
      <c r="H3510">
        <v>0.6</v>
      </c>
      <c r="I3510" t="s">
        <v>20</v>
      </c>
    </row>
    <row r="3511" spans="1:9" x14ac:dyDescent="0.3">
      <c r="A3511">
        <v>3510</v>
      </c>
      <c r="B3511">
        <v>2013</v>
      </c>
      <c r="C3511" t="s">
        <v>27</v>
      </c>
      <c r="D3511" t="s">
        <v>19</v>
      </c>
      <c r="E3511">
        <v>6</v>
      </c>
      <c r="F3511">
        <v>105</v>
      </c>
      <c r="G3511">
        <v>63</v>
      </c>
      <c r="H3511">
        <v>0.6</v>
      </c>
      <c r="I3511" t="s">
        <v>20</v>
      </c>
    </row>
    <row r="3512" spans="1:9" x14ac:dyDescent="0.3">
      <c r="A3512">
        <v>3511</v>
      </c>
      <c r="B3512">
        <v>2013</v>
      </c>
      <c r="C3512" t="s">
        <v>27</v>
      </c>
      <c r="D3512" t="s">
        <v>19</v>
      </c>
      <c r="E3512">
        <v>6</v>
      </c>
      <c r="F3512">
        <v>105</v>
      </c>
      <c r="G3512">
        <v>63</v>
      </c>
      <c r="H3512">
        <v>0.6</v>
      </c>
      <c r="I3512" t="s">
        <v>20</v>
      </c>
    </row>
    <row r="3513" spans="1:9" x14ac:dyDescent="0.3">
      <c r="A3513">
        <v>3512</v>
      </c>
      <c r="B3513">
        <v>2013</v>
      </c>
      <c r="C3513" t="s">
        <v>27</v>
      </c>
      <c r="D3513" t="s">
        <v>19</v>
      </c>
      <c r="E3513">
        <v>6</v>
      </c>
      <c r="F3513">
        <v>105</v>
      </c>
      <c r="G3513">
        <v>63</v>
      </c>
      <c r="H3513">
        <v>0.6</v>
      </c>
      <c r="I3513" t="s">
        <v>20</v>
      </c>
    </row>
    <row r="3514" spans="1:9" x14ac:dyDescent="0.3">
      <c r="A3514">
        <v>3513</v>
      </c>
      <c r="B3514">
        <v>2013</v>
      </c>
      <c r="C3514" t="s">
        <v>27</v>
      </c>
      <c r="D3514" t="s">
        <v>19</v>
      </c>
      <c r="E3514">
        <v>6</v>
      </c>
      <c r="F3514">
        <v>105</v>
      </c>
      <c r="G3514">
        <v>63</v>
      </c>
      <c r="H3514">
        <v>0.6</v>
      </c>
      <c r="I3514" t="s">
        <v>20</v>
      </c>
    </row>
    <row r="3515" spans="1:9" x14ac:dyDescent="0.3">
      <c r="A3515">
        <v>3514</v>
      </c>
      <c r="B3515">
        <v>2013</v>
      </c>
      <c r="C3515" t="s">
        <v>27</v>
      </c>
      <c r="D3515" t="s">
        <v>19</v>
      </c>
      <c r="E3515">
        <v>6</v>
      </c>
      <c r="F3515">
        <v>105</v>
      </c>
      <c r="G3515">
        <v>63</v>
      </c>
      <c r="H3515">
        <v>0.6</v>
      </c>
      <c r="I3515" t="s">
        <v>20</v>
      </c>
    </row>
    <row r="3516" spans="1:9" x14ac:dyDescent="0.3">
      <c r="A3516">
        <v>3515</v>
      </c>
      <c r="B3516">
        <v>2013</v>
      </c>
      <c r="C3516" t="s">
        <v>27</v>
      </c>
      <c r="D3516" t="s">
        <v>19</v>
      </c>
      <c r="E3516">
        <v>6</v>
      </c>
      <c r="F3516">
        <v>105</v>
      </c>
      <c r="G3516">
        <v>63</v>
      </c>
      <c r="H3516">
        <v>0.6</v>
      </c>
      <c r="I3516" t="s">
        <v>20</v>
      </c>
    </row>
    <row r="3517" spans="1:9" x14ac:dyDescent="0.3">
      <c r="A3517">
        <v>3516</v>
      </c>
      <c r="B3517">
        <v>2013</v>
      </c>
      <c r="C3517" t="s">
        <v>27</v>
      </c>
      <c r="D3517" t="s">
        <v>19</v>
      </c>
      <c r="E3517">
        <v>6</v>
      </c>
      <c r="F3517">
        <v>105</v>
      </c>
      <c r="G3517">
        <v>63</v>
      </c>
      <c r="H3517">
        <v>0.6</v>
      </c>
      <c r="I3517" t="s">
        <v>20</v>
      </c>
    </row>
    <row r="3518" spans="1:9" x14ac:dyDescent="0.3">
      <c r="A3518">
        <v>3517</v>
      </c>
      <c r="B3518">
        <v>2013</v>
      </c>
      <c r="C3518" t="s">
        <v>27</v>
      </c>
      <c r="D3518" t="s">
        <v>19</v>
      </c>
      <c r="E3518">
        <v>6</v>
      </c>
      <c r="F3518">
        <v>105</v>
      </c>
      <c r="G3518">
        <v>63</v>
      </c>
      <c r="H3518">
        <v>0.6</v>
      </c>
      <c r="I3518" t="s">
        <v>20</v>
      </c>
    </row>
    <row r="3519" spans="1:9" x14ac:dyDescent="0.3">
      <c r="A3519">
        <v>3518</v>
      </c>
      <c r="B3519">
        <v>2013</v>
      </c>
      <c r="C3519" t="s">
        <v>27</v>
      </c>
      <c r="D3519" t="s">
        <v>19</v>
      </c>
      <c r="E3519">
        <v>6</v>
      </c>
      <c r="F3519">
        <v>105</v>
      </c>
      <c r="G3519">
        <v>63</v>
      </c>
      <c r="H3519">
        <v>0.6</v>
      </c>
      <c r="I3519" t="s">
        <v>20</v>
      </c>
    </row>
    <row r="3520" spans="1:9" x14ac:dyDescent="0.3">
      <c r="A3520">
        <v>3519</v>
      </c>
      <c r="B3520">
        <v>2013</v>
      </c>
      <c r="C3520" t="s">
        <v>27</v>
      </c>
      <c r="D3520" t="s">
        <v>19</v>
      </c>
      <c r="E3520">
        <v>6</v>
      </c>
      <c r="F3520">
        <v>105</v>
      </c>
      <c r="G3520">
        <v>63</v>
      </c>
      <c r="H3520">
        <v>0.6</v>
      </c>
      <c r="I3520" t="s">
        <v>20</v>
      </c>
    </row>
    <row r="3521" spans="1:9" x14ac:dyDescent="0.3">
      <c r="A3521">
        <v>3520</v>
      </c>
      <c r="B3521">
        <v>2013</v>
      </c>
      <c r="C3521" t="s">
        <v>27</v>
      </c>
      <c r="D3521" t="s">
        <v>19</v>
      </c>
      <c r="E3521">
        <v>6</v>
      </c>
      <c r="F3521">
        <v>105</v>
      </c>
      <c r="G3521">
        <v>63</v>
      </c>
      <c r="H3521">
        <v>0.6</v>
      </c>
      <c r="I3521" t="s">
        <v>20</v>
      </c>
    </row>
    <row r="3522" spans="1:9" x14ac:dyDescent="0.3">
      <c r="A3522">
        <v>3521</v>
      </c>
      <c r="B3522">
        <v>2013</v>
      </c>
      <c r="C3522" t="s">
        <v>27</v>
      </c>
      <c r="D3522" t="s">
        <v>19</v>
      </c>
      <c r="E3522">
        <v>7</v>
      </c>
      <c r="F3522">
        <v>105</v>
      </c>
      <c r="G3522">
        <v>3</v>
      </c>
      <c r="H3522">
        <v>2.8571428571428598E-2</v>
      </c>
      <c r="I3522" t="s">
        <v>20</v>
      </c>
    </row>
    <row r="3523" spans="1:9" x14ac:dyDescent="0.3">
      <c r="A3523">
        <v>3522</v>
      </c>
      <c r="B3523">
        <v>2013</v>
      </c>
      <c r="C3523" t="s">
        <v>27</v>
      </c>
      <c r="D3523" t="s">
        <v>19</v>
      </c>
      <c r="E3523">
        <v>7</v>
      </c>
      <c r="F3523">
        <v>105</v>
      </c>
      <c r="G3523">
        <v>3</v>
      </c>
      <c r="H3523">
        <v>2.8571428571428598E-2</v>
      </c>
      <c r="I3523" t="s">
        <v>20</v>
      </c>
    </row>
    <row r="3524" spans="1:9" x14ac:dyDescent="0.3">
      <c r="A3524">
        <v>3523</v>
      </c>
      <c r="B3524">
        <v>2013</v>
      </c>
      <c r="C3524" t="s">
        <v>27</v>
      </c>
      <c r="D3524" t="s">
        <v>19</v>
      </c>
      <c r="E3524">
        <v>7</v>
      </c>
      <c r="F3524">
        <v>105</v>
      </c>
      <c r="G3524">
        <v>3</v>
      </c>
      <c r="H3524">
        <v>2.8571428571428598E-2</v>
      </c>
      <c r="I3524" t="s">
        <v>20</v>
      </c>
    </row>
    <row r="3525" spans="1:9" x14ac:dyDescent="0.3">
      <c r="A3525">
        <v>3524</v>
      </c>
      <c r="B3525">
        <v>2013</v>
      </c>
      <c r="C3525" t="s">
        <v>27</v>
      </c>
      <c r="D3525" t="s">
        <v>21</v>
      </c>
      <c r="E3525">
        <v>5</v>
      </c>
      <c r="F3525">
        <v>17</v>
      </c>
      <c r="G3525">
        <v>4</v>
      </c>
      <c r="H3525">
        <v>0.23529411764705899</v>
      </c>
      <c r="I3525" t="s">
        <v>22</v>
      </c>
    </row>
    <row r="3526" spans="1:9" x14ac:dyDescent="0.3">
      <c r="A3526">
        <v>3525</v>
      </c>
      <c r="B3526">
        <v>2013</v>
      </c>
      <c r="C3526" t="s">
        <v>27</v>
      </c>
      <c r="D3526" t="s">
        <v>21</v>
      </c>
      <c r="E3526">
        <v>5</v>
      </c>
      <c r="F3526">
        <v>17</v>
      </c>
      <c r="G3526">
        <v>4</v>
      </c>
      <c r="H3526">
        <v>0.23529411764705899</v>
      </c>
      <c r="I3526" t="s">
        <v>22</v>
      </c>
    </row>
    <row r="3527" spans="1:9" x14ac:dyDescent="0.3">
      <c r="A3527">
        <v>3526</v>
      </c>
      <c r="B3527">
        <v>2013</v>
      </c>
      <c r="C3527" t="s">
        <v>27</v>
      </c>
      <c r="D3527" t="s">
        <v>21</v>
      </c>
      <c r="E3527">
        <v>5</v>
      </c>
      <c r="F3527">
        <v>17</v>
      </c>
      <c r="G3527">
        <v>4</v>
      </c>
      <c r="H3527">
        <v>0.23529411764705899</v>
      </c>
      <c r="I3527" t="s">
        <v>22</v>
      </c>
    </row>
    <row r="3528" spans="1:9" x14ac:dyDescent="0.3">
      <c r="A3528">
        <v>3527</v>
      </c>
      <c r="B3528">
        <v>2013</v>
      </c>
      <c r="C3528" t="s">
        <v>27</v>
      </c>
      <c r="D3528" t="s">
        <v>21</v>
      </c>
      <c r="E3528">
        <v>5</v>
      </c>
      <c r="F3528">
        <v>17</v>
      </c>
      <c r="G3528">
        <v>4</v>
      </c>
      <c r="H3528">
        <v>0.23529411764705899</v>
      </c>
      <c r="I3528" t="s">
        <v>22</v>
      </c>
    </row>
    <row r="3529" spans="1:9" x14ac:dyDescent="0.3">
      <c r="A3529">
        <v>3528</v>
      </c>
      <c r="B3529">
        <v>2013</v>
      </c>
      <c r="C3529" t="s">
        <v>27</v>
      </c>
      <c r="D3529" t="s">
        <v>21</v>
      </c>
      <c r="E3529">
        <v>6</v>
      </c>
      <c r="F3529">
        <v>17</v>
      </c>
      <c r="G3529">
        <v>10</v>
      </c>
      <c r="H3529">
        <v>0.58823529411764697</v>
      </c>
      <c r="I3529" t="s">
        <v>22</v>
      </c>
    </row>
    <row r="3530" spans="1:9" x14ac:dyDescent="0.3">
      <c r="A3530">
        <v>3529</v>
      </c>
      <c r="B3530">
        <v>2013</v>
      </c>
      <c r="C3530" t="s">
        <v>27</v>
      </c>
      <c r="D3530" t="s">
        <v>21</v>
      </c>
      <c r="E3530">
        <v>6</v>
      </c>
      <c r="F3530">
        <v>17</v>
      </c>
      <c r="G3530">
        <v>10</v>
      </c>
      <c r="H3530">
        <v>0.58823529411764697</v>
      </c>
      <c r="I3530" t="s">
        <v>22</v>
      </c>
    </row>
    <row r="3531" spans="1:9" x14ac:dyDescent="0.3">
      <c r="A3531">
        <v>3530</v>
      </c>
      <c r="B3531">
        <v>2013</v>
      </c>
      <c r="C3531" t="s">
        <v>27</v>
      </c>
      <c r="D3531" t="s">
        <v>21</v>
      </c>
      <c r="E3531">
        <v>6</v>
      </c>
      <c r="F3531">
        <v>17</v>
      </c>
      <c r="G3531">
        <v>10</v>
      </c>
      <c r="H3531">
        <v>0.58823529411764697</v>
      </c>
      <c r="I3531" t="s">
        <v>22</v>
      </c>
    </row>
    <row r="3532" spans="1:9" x14ac:dyDescent="0.3">
      <c r="A3532">
        <v>3531</v>
      </c>
      <c r="B3532">
        <v>2013</v>
      </c>
      <c r="C3532" t="s">
        <v>27</v>
      </c>
      <c r="D3532" t="s">
        <v>21</v>
      </c>
      <c r="E3532">
        <v>6</v>
      </c>
      <c r="F3532">
        <v>17</v>
      </c>
      <c r="G3532">
        <v>10</v>
      </c>
      <c r="H3532">
        <v>0.58823529411764697</v>
      </c>
      <c r="I3532" t="s">
        <v>22</v>
      </c>
    </row>
    <row r="3533" spans="1:9" x14ac:dyDescent="0.3">
      <c r="A3533">
        <v>3532</v>
      </c>
      <c r="B3533">
        <v>2013</v>
      </c>
      <c r="C3533" t="s">
        <v>27</v>
      </c>
      <c r="D3533" t="s">
        <v>21</v>
      </c>
      <c r="E3533">
        <v>6</v>
      </c>
      <c r="F3533">
        <v>17</v>
      </c>
      <c r="G3533">
        <v>10</v>
      </c>
      <c r="H3533">
        <v>0.58823529411764697</v>
      </c>
      <c r="I3533" t="s">
        <v>22</v>
      </c>
    </row>
    <row r="3534" spans="1:9" x14ac:dyDescent="0.3">
      <c r="A3534">
        <v>3533</v>
      </c>
      <c r="B3534">
        <v>2013</v>
      </c>
      <c r="C3534" t="s">
        <v>27</v>
      </c>
      <c r="D3534" t="s">
        <v>21</v>
      </c>
      <c r="E3534">
        <v>6</v>
      </c>
      <c r="F3534">
        <v>17</v>
      </c>
      <c r="G3534">
        <v>10</v>
      </c>
      <c r="H3534">
        <v>0.58823529411764697</v>
      </c>
      <c r="I3534" t="s">
        <v>22</v>
      </c>
    </row>
    <row r="3535" spans="1:9" x14ac:dyDescent="0.3">
      <c r="A3535">
        <v>3534</v>
      </c>
      <c r="B3535">
        <v>2013</v>
      </c>
      <c r="C3535" t="s">
        <v>27</v>
      </c>
      <c r="D3535" t="s">
        <v>21</v>
      </c>
      <c r="E3535">
        <v>6</v>
      </c>
      <c r="F3535">
        <v>17</v>
      </c>
      <c r="G3535">
        <v>10</v>
      </c>
      <c r="H3535">
        <v>0.58823529411764697</v>
      </c>
      <c r="I3535" t="s">
        <v>22</v>
      </c>
    </row>
    <row r="3536" spans="1:9" x14ac:dyDescent="0.3">
      <c r="A3536">
        <v>3535</v>
      </c>
      <c r="B3536">
        <v>2013</v>
      </c>
      <c r="C3536" t="s">
        <v>27</v>
      </c>
      <c r="D3536" t="s">
        <v>21</v>
      </c>
      <c r="E3536">
        <v>6</v>
      </c>
      <c r="F3536">
        <v>17</v>
      </c>
      <c r="G3536">
        <v>10</v>
      </c>
      <c r="H3536">
        <v>0.58823529411764697</v>
      </c>
      <c r="I3536" t="s">
        <v>22</v>
      </c>
    </row>
    <row r="3537" spans="1:9" x14ac:dyDescent="0.3">
      <c r="A3537">
        <v>3536</v>
      </c>
      <c r="B3537">
        <v>2013</v>
      </c>
      <c r="C3537" t="s">
        <v>27</v>
      </c>
      <c r="D3537" t="s">
        <v>21</v>
      </c>
      <c r="E3537">
        <v>6</v>
      </c>
      <c r="F3537">
        <v>17</v>
      </c>
      <c r="G3537">
        <v>10</v>
      </c>
      <c r="H3537">
        <v>0.58823529411764697</v>
      </c>
      <c r="I3537" t="s">
        <v>22</v>
      </c>
    </row>
    <row r="3538" spans="1:9" x14ac:dyDescent="0.3">
      <c r="A3538">
        <v>3537</v>
      </c>
      <c r="B3538">
        <v>2013</v>
      </c>
      <c r="C3538" t="s">
        <v>27</v>
      </c>
      <c r="D3538" t="s">
        <v>21</v>
      </c>
      <c r="E3538">
        <v>6</v>
      </c>
      <c r="F3538">
        <v>17</v>
      </c>
      <c r="G3538">
        <v>10</v>
      </c>
      <c r="H3538">
        <v>0.58823529411764697</v>
      </c>
      <c r="I3538" t="s">
        <v>22</v>
      </c>
    </row>
    <row r="3539" spans="1:9" x14ac:dyDescent="0.3">
      <c r="A3539">
        <v>3538</v>
      </c>
      <c r="B3539">
        <v>2013</v>
      </c>
      <c r="C3539" t="s">
        <v>27</v>
      </c>
      <c r="D3539" t="s">
        <v>21</v>
      </c>
      <c r="E3539">
        <v>7</v>
      </c>
      <c r="F3539">
        <v>17</v>
      </c>
      <c r="G3539">
        <v>3</v>
      </c>
      <c r="H3539">
        <v>0.17647058823529399</v>
      </c>
      <c r="I3539" t="s">
        <v>22</v>
      </c>
    </row>
    <row r="3540" spans="1:9" x14ac:dyDescent="0.3">
      <c r="A3540">
        <v>3539</v>
      </c>
      <c r="B3540">
        <v>2013</v>
      </c>
      <c r="C3540" t="s">
        <v>27</v>
      </c>
      <c r="D3540" t="s">
        <v>21</v>
      </c>
      <c r="E3540">
        <v>7</v>
      </c>
      <c r="F3540">
        <v>17</v>
      </c>
      <c r="G3540">
        <v>3</v>
      </c>
      <c r="H3540">
        <v>0.17647058823529399</v>
      </c>
      <c r="I3540" t="s">
        <v>22</v>
      </c>
    </row>
    <row r="3541" spans="1:9" x14ac:dyDescent="0.3">
      <c r="A3541">
        <v>3540</v>
      </c>
      <c r="B3541">
        <v>2013</v>
      </c>
      <c r="C3541" t="s">
        <v>27</v>
      </c>
      <c r="D3541" t="s">
        <v>21</v>
      </c>
      <c r="E3541">
        <v>7</v>
      </c>
      <c r="F3541">
        <v>17</v>
      </c>
      <c r="G3541">
        <v>3</v>
      </c>
      <c r="H3541">
        <v>0.17647058823529399</v>
      </c>
      <c r="I3541" t="s">
        <v>22</v>
      </c>
    </row>
    <row r="3542" spans="1:9" x14ac:dyDescent="0.3">
      <c r="A3542">
        <v>3541</v>
      </c>
      <c r="B3542">
        <v>2013</v>
      </c>
      <c r="C3542" t="s">
        <v>27</v>
      </c>
      <c r="D3542" t="s">
        <v>23</v>
      </c>
      <c r="E3542">
        <v>5</v>
      </c>
      <c r="F3542">
        <v>4</v>
      </c>
      <c r="G3542">
        <v>2</v>
      </c>
      <c r="H3542">
        <v>0.5</v>
      </c>
      <c r="I3542" t="s">
        <v>24</v>
      </c>
    </row>
    <row r="3543" spans="1:9" x14ac:dyDescent="0.3">
      <c r="A3543">
        <v>3542</v>
      </c>
      <c r="B3543">
        <v>2013</v>
      </c>
      <c r="C3543" t="s">
        <v>27</v>
      </c>
      <c r="D3543" t="s">
        <v>23</v>
      </c>
      <c r="E3543">
        <v>5</v>
      </c>
      <c r="F3543">
        <v>4</v>
      </c>
      <c r="G3543">
        <v>2</v>
      </c>
      <c r="H3543">
        <v>0.5</v>
      </c>
      <c r="I3543" t="s">
        <v>24</v>
      </c>
    </row>
    <row r="3544" spans="1:9" x14ac:dyDescent="0.3">
      <c r="A3544">
        <v>3543</v>
      </c>
      <c r="B3544">
        <v>2013</v>
      </c>
      <c r="C3544" t="s">
        <v>27</v>
      </c>
      <c r="D3544" t="s">
        <v>23</v>
      </c>
      <c r="E3544">
        <v>6</v>
      </c>
      <c r="F3544">
        <v>4</v>
      </c>
      <c r="G3544">
        <v>2</v>
      </c>
      <c r="H3544">
        <v>0.5</v>
      </c>
      <c r="I3544" t="s">
        <v>24</v>
      </c>
    </row>
    <row r="3545" spans="1:9" x14ac:dyDescent="0.3">
      <c r="A3545">
        <v>3544</v>
      </c>
      <c r="B3545">
        <v>2013</v>
      </c>
      <c r="C3545" t="s">
        <v>27</v>
      </c>
      <c r="D3545" t="s">
        <v>23</v>
      </c>
      <c r="E3545">
        <v>6</v>
      </c>
      <c r="F3545">
        <v>4</v>
      </c>
      <c r="G3545">
        <v>2</v>
      </c>
      <c r="H3545">
        <v>0.5</v>
      </c>
      <c r="I3545" t="s">
        <v>24</v>
      </c>
    </row>
    <row r="3546" spans="1:9" x14ac:dyDescent="0.3">
      <c r="A3546">
        <v>3545</v>
      </c>
      <c r="B3546">
        <v>2013</v>
      </c>
      <c r="C3546" t="s">
        <v>25</v>
      </c>
      <c r="D3546" t="s">
        <v>25</v>
      </c>
      <c r="E3546">
        <v>4</v>
      </c>
      <c r="F3546" t="s">
        <v>25</v>
      </c>
      <c r="G3546" t="s">
        <v>25</v>
      </c>
      <c r="H3546">
        <v>4.1509433999999998E-2</v>
      </c>
      <c r="I3546" t="s">
        <v>26</v>
      </c>
    </row>
    <row r="3547" spans="1:9" x14ac:dyDescent="0.3">
      <c r="A3547">
        <v>3546</v>
      </c>
      <c r="B3547">
        <v>2013</v>
      </c>
      <c r="C3547" t="s">
        <v>25</v>
      </c>
      <c r="D3547" t="s">
        <v>25</v>
      </c>
      <c r="E3547">
        <v>5</v>
      </c>
      <c r="F3547" t="s">
        <v>25</v>
      </c>
      <c r="G3547" t="s">
        <v>25</v>
      </c>
      <c r="H3547">
        <v>0.27547169999999999</v>
      </c>
      <c r="I3547" t="s">
        <v>26</v>
      </c>
    </row>
    <row r="3548" spans="1:9" x14ac:dyDescent="0.3">
      <c r="A3548">
        <v>3547</v>
      </c>
      <c r="B3548">
        <v>2013</v>
      </c>
      <c r="C3548" t="s">
        <v>25</v>
      </c>
      <c r="D3548" t="s">
        <v>25</v>
      </c>
      <c r="E3548">
        <v>6</v>
      </c>
      <c r="F3548" t="s">
        <v>25</v>
      </c>
      <c r="G3548" t="s">
        <v>25</v>
      </c>
      <c r="H3548">
        <v>0.63396226</v>
      </c>
      <c r="I3548" t="s">
        <v>26</v>
      </c>
    </row>
    <row r="3549" spans="1:9" x14ac:dyDescent="0.3">
      <c r="A3549">
        <v>3548</v>
      </c>
      <c r="B3549">
        <v>2013</v>
      </c>
      <c r="C3549" t="s">
        <v>25</v>
      </c>
      <c r="D3549" t="s">
        <v>25</v>
      </c>
      <c r="E3549">
        <v>7</v>
      </c>
      <c r="F3549" t="s">
        <v>25</v>
      </c>
      <c r="G3549" t="s">
        <v>25</v>
      </c>
      <c r="H3549">
        <v>4.9056603999999997E-2</v>
      </c>
      <c r="I3549" t="s">
        <v>26</v>
      </c>
    </row>
    <row r="3550" spans="1:9" x14ac:dyDescent="0.3">
      <c r="A3550">
        <v>3549</v>
      </c>
      <c r="B3550">
        <v>2014</v>
      </c>
      <c r="C3550" t="s">
        <v>27</v>
      </c>
      <c r="D3550" t="s">
        <v>9</v>
      </c>
      <c r="E3550">
        <v>4</v>
      </c>
      <c r="F3550">
        <v>64</v>
      </c>
      <c r="G3550">
        <v>4</v>
      </c>
      <c r="H3550">
        <v>6.25E-2</v>
      </c>
      <c r="I3550" t="s">
        <v>10</v>
      </c>
    </row>
    <row r="3551" spans="1:9" x14ac:dyDescent="0.3">
      <c r="A3551">
        <v>3550</v>
      </c>
      <c r="B3551">
        <v>2014</v>
      </c>
      <c r="C3551" t="s">
        <v>27</v>
      </c>
      <c r="D3551" t="s">
        <v>9</v>
      </c>
      <c r="E3551">
        <v>4</v>
      </c>
      <c r="F3551">
        <v>64</v>
      </c>
      <c r="G3551">
        <v>4</v>
      </c>
      <c r="H3551">
        <v>6.25E-2</v>
      </c>
      <c r="I3551" t="s">
        <v>10</v>
      </c>
    </row>
    <row r="3552" spans="1:9" x14ac:dyDescent="0.3">
      <c r="A3552">
        <v>3551</v>
      </c>
      <c r="B3552">
        <v>2014</v>
      </c>
      <c r="C3552" t="s">
        <v>27</v>
      </c>
      <c r="D3552" t="s">
        <v>9</v>
      </c>
      <c r="E3552">
        <v>4</v>
      </c>
      <c r="F3552">
        <v>64</v>
      </c>
      <c r="G3552">
        <v>4</v>
      </c>
      <c r="H3552">
        <v>6.25E-2</v>
      </c>
      <c r="I3552" t="s">
        <v>10</v>
      </c>
    </row>
    <row r="3553" spans="1:9" x14ac:dyDescent="0.3">
      <c r="A3553">
        <v>3552</v>
      </c>
      <c r="B3553">
        <v>2014</v>
      </c>
      <c r="C3553" t="s">
        <v>27</v>
      </c>
      <c r="D3553" t="s">
        <v>9</v>
      </c>
      <c r="E3553">
        <v>4</v>
      </c>
      <c r="F3553">
        <v>64</v>
      </c>
      <c r="G3553">
        <v>4</v>
      </c>
      <c r="H3553">
        <v>6.25E-2</v>
      </c>
      <c r="I3553" t="s">
        <v>10</v>
      </c>
    </row>
    <row r="3554" spans="1:9" x14ac:dyDescent="0.3">
      <c r="A3554">
        <v>3553</v>
      </c>
      <c r="B3554">
        <v>2014</v>
      </c>
      <c r="C3554" t="s">
        <v>27</v>
      </c>
      <c r="D3554" t="s">
        <v>9</v>
      </c>
      <c r="E3554">
        <v>5</v>
      </c>
      <c r="F3554">
        <v>64</v>
      </c>
      <c r="G3554">
        <v>25</v>
      </c>
      <c r="H3554">
        <v>0.390625</v>
      </c>
      <c r="I3554" t="s">
        <v>10</v>
      </c>
    </row>
    <row r="3555" spans="1:9" x14ac:dyDescent="0.3">
      <c r="A3555">
        <v>3554</v>
      </c>
      <c r="B3555">
        <v>2014</v>
      </c>
      <c r="C3555" t="s">
        <v>27</v>
      </c>
      <c r="D3555" t="s">
        <v>9</v>
      </c>
      <c r="E3555">
        <v>5</v>
      </c>
      <c r="F3555">
        <v>64</v>
      </c>
      <c r="G3555">
        <v>25</v>
      </c>
      <c r="H3555">
        <v>0.390625</v>
      </c>
      <c r="I3555" t="s">
        <v>10</v>
      </c>
    </row>
    <row r="3556" spans="1:9" x14ac:dyDescent="0.3">
      <c r="A3556">
        <v>3555</v>
      </c>
      <c r="B3556">
        <v>2014</v>
      </c>
      <c r="C3556" t="s">
        <v>27</v>
      </c>
      <c r="D3556" t="s">
        <v>9</v>
      </c>
      <c r="E3556">
        <v>5</v>
      </c>
      <c r="F3556">
        <v>64</v>
      </c>
      <c r="G3556">
        <v>25</v>
      </c>
      <c r="H3556">
        <v>0.390625</v>
      </c>
      <c r="I3556" t="s">
        <v>10</v>
      </c>
    </row>
    <row r="3557" spans="1:9" x14ac:dyDescent="0.3">
      <c r="A3557">
        <v>3556</v>
      </c>
      <c r="B3557">
        <v>2014</v>
      </c>
      <c r="C3557" t="s">
        <v>27</v>
      </c>
      <c r="D3557" t="s">
        <v>9</v>
      </c>
      <c r="E3557">
        <v>5</v>
      </c>
      <c r="F3557">
        <v>64</v>
      </c>
      <c r="G3557">
        <v>25</v>
      </c>
      <c r="H3557">
        <v>0.390625</v>
      </c>
      <c r="I3557" t="s">
        <v>10</v>
      </c>
    </row>
    <row r="3558" spans="1:9" x14ac:dyDescent="0.3">
      <c r="A3558">
        <v>3557</v>
      </c>
      <c r="B3558">
        <v>2014</v>
      </c>
      <c r="C3558" t="s">
        <v>27</v>
      </c>
      <c r="D3558" t="s">
        <v>9</v>
      </c>
      <c r="E3558">
        <v>5</v>
      </c>
      <c r="F3558">
        <v>64</v>
      </c>
      <c r="G3558">
        <v>25</v>
      </c>
      <c r="H3558">
        <v>0.390625</v>
      </c>
      <c r="I3558" t="s">
        <v>10</v>
      </c>
    </row>
    <row r="3559" spans="1:9" x14ac:dyDescent="0.3">
      <c r="A3559">
        <v>3558</v>
      </c>
      <c r="B3559">
        <v>2014</v>
      </c>
      <c r="C3559" t="s">
        <v>27</v>
      </c>
      <c r="D3559" t="s">
        <v>9</v>
      </c>
      <c r="E3559">
        <v>5</v>
      </c>
      <c r="F3559">
        <v>64</v>
      </c>
      <c r="G3559">
        <v>25</v>
      </c>
      <c r="H3559">
        <v>0.390625</v>
      </c>
      <c r="I3559" t="s">
        <v>10</v>
      </c>
    </row>
    <row r="3560" spans="1:9" x14ac:dyDescent="0.3">
      <c r="A3560">
        <v>3559</v>
      </c>
      <c r="B3560">
        <v>2014</v>
      </c>
      <c r="C3560" t="s">
        <v>27</v>
      </c>
      <c r="D3560" t="s">
        <v>9</v>
      </c>
      <c r="E3560">
        <v>5</v>
      </c>
      <c r="F3560">
        <v>64</v>
      </c>
      <c r="G3560">
        <v>25</v>
      </c>
      <c r="H3560">
        <v>0.390625</v>
      </c>
      <c r="I3560" t="s">
        <v>10</v>
      </c>
    </row>
    <row r="3561" spans="1:9" x14ac:dyDescent="0.3">
      <c r="A3561">
        <v>3560</v>
      </c>
      <c r="B3561">
        <v>2014</v>
      </c>
      <c r="C3561" t="s">
        <v>27</v>
      </c>
      <c r="D3561" t="s">
        <v>9</v>
      </c>
      <c r="E3561">
        <v>5</v>
      </c>
      <c r="F3561">
        <v>64</v>
      </c>
      <c r="G3561">
        <v>25</v>
      </c>
      <c r="H3561">
        <v>0.390625</v>
      </c>
      <c r="I3561" t="s">
        <v>10</v>
      </c>
    </row>
    <row r="3562" spans="1:9" x14ac:dyDescent="0.3">
      <c r="A3562">
        <v>3561</v>
      </c>
      <c r="B3562">
        <v>2014</v>
      </c>
      <c r="C3562" t="s">
        <v>27</v>
      </c>
      <c r="D3562" t="s">
        <v>9</v>
      </c>
      <c r="E3562">
        <v>5</v>
      </c>
      <c r="F3562">
        <v>64</v>
      </c>
      <c r="G3562">
        <v>25</v>
      </c>
      <c r="H3562">
        <v>0.390625</v>
      </c>
      <c r="I3562" t="s">
        <v>10</v>
      </c>
    </row>
    <row r="3563" spans="1:9" x14ac:dyDescent="0.3">
      <c r="A3563">
        <v>3562</v>
      </c>
      <c r="B3563">
        <v>2014</v>
      </c>
      <c r="C3563" t="s">
        <v>27</v>
      </c>
      <c r="D3563" t="s">
        <v>9</v>
      </c>
      <c r="E3563">
        <v>5</v>
      </c>
      <c r="F3563">
        <v>64</v>
      </c>
      <c r="G3563">
        <v>25</v>
      </c>
      <c r="H3563">
        <v>0.390625</v>
      </c>
      <c r="I3563" t="s">
        <v>10</v>
      </c>
    </row>
    <row r="3564" spans="1:9" x14ac:dyDescent="0.3">
      <c r="A3564">
        <v>3563</v>
      </c>
      <c r="B3564">
        <v>2014</v>
      </c>
      <c r="C3564" t="s">
        <v>27</v>
      </c>
      <c r="D3564" t="s">
        <v>9</v>
      </c>
      <c r="E3564">
        <v>5</v>
      </c>
      <c r="F3564">
        <v>64</v>
      </c>
      <c r="G3564">
        <v>25</v>
      </c>
      <c r="H3564">
        <v>0.390625</v>
      </c>
      <c r="I3564" t="s">
        <v>10</v>
      </c>
    </row>
    <row r="3565" spans="1:9" x14ac:dyDescent="0.3">
      <c r="A3565">
        <v>3564</v>
      </c>
      <c r="B3565">
        <v>2014</v>
      </c>
      <c r="C3565" t="s">
        <v>27</v>
      </c>
      <c r="D3565" t="s">
        <v>9</v>
      </c>
      <c r="E3565">
        <v>5</v>
      </c>
      <c r="F3565">
        <v>64</v>
      </c>
      <c r="G3565">
        <v>25</v>
      </c>
      <c r="H3565">
        <v>0.390625</v>
      </c>
      <c r="I3565" t="s">
        <v>10</v>
      </c>
    </row>
    <row r="3566" spans="1:9" x14ac:dyDescent="0.3">
      <c r="A3566">
        <v>3565</v>
      </c>
      <c r="B3566">
        <v>2014</v>
      </c>
      <c r="C3566" t="s">
        <v>27</v>
      </c>
      <c r="D3566" t="s">
        <v>9</v>
      </c>
      <c r="E3566">
        <v>5</v>
      </c>
      <c r="F3566">
        <v>64</v>
      </c>
      <c r="G3566">
        <v>25</v>
      </c>
      <c r="H3566">
        <v>0.390625</v>
      </c>
      <c r="I3566" t="s">
        <v>10</v>
      </c>
    </row>
    <row r="3567" spans="1:9" x14ac:dyDescent="0.3">
      <c r="A3567">
        <v>3566</v>
      </c>
      <c r="B3567">
        <v>2014</v>
      </c>
      <c r="C3567" t="s">
        <v>27</v>
      </c>
      <c r="D3567" t="s">
        <v>9</v>
      </c>
      <c r="E3567">
        <v>5</v>
      </c>
      <c r="F3567">
        <v>64</v>
      </c>
      <c r="G3567">
        <v>25</v>
      </c>
      <c r="H3567">
        <v>0.390625</v>
      </c>
      <c r="I3567" t="s">
        <v>10</v>
      </c>
    </row>
    <row r="3568" spans="1:9" x14ac:dyDescent="0.3">
      <c r="A3568">
        <v>3567</v>
      </c>
      <c r="B3568">
        <v>2014</v>
      </c>
      <c r="C3568" t="s">
        <v>27</v>
      </c>
      <c r="D3568" t="s">
        <v>9</v>
      </c>
      <c r="E3568">
        <v>5</v>
      </c>
      <c r="F3568">
        <v>64</v>
      </c>
      <c r="G3568">
        <v>25</v>
      </c>
      <c r="H3568">
        <v>0.390625</v>
      </c>
      <c r="I3568" t="s">
        <v>10</v>
      </c>
    </row>
    <row r="3569" spans="1:9" x14ac:dyDescent="0.3">
      <c r="A3569">
        <v>3568</v>
      </c>
      <c r="B3569">
        <v>2014</v>
      </c>
      <c r="C3569" t="s">
        <v>27</v>
      </c>
      <c r="D3569" t="s">
        <v>9</v>
      </c>
      <c r="E3569">
        <v>5</v>
      </c>
      <c r="F3569">
        <v>64</v>
      </c>
      <c r="G3569">
        <v>25</v>
      </c>
      <c r="H3569">
        <v>0.390625</v>
      </c>
      <c r="I3569" t="s">
        <v>10</v>
      </c>
    </row>
    <row r="3570" spans="1:9" x14ac:dyDescent="0.3">
      <c r="A3570">
        <v>3569</v>
      </c>
      <c r="B3570">
        <v>2014</v>
      </c>
      <c r="C3570" t="s">
        <v>27</v>
      </c>
      <c r="D3570" t="s">
        <v>9</v>
      </c>
      <c r="E3570">
        <v>5</v>
      </c>
      <c r="F3570">
        <v>64</v>
      </c>
      <c r="G3570">
        <v>25</v>
      </c>
      <c r="H3570">
        <v>0.390625</v>
      </c>
      <c r="I3570" t="s">
        <v>10</v>
      </c>
    </row>
    <row r="3571" spans="1:9" x14ac:dyDescent="0.3">
      <c r="A3571">
        <v>3570</v>
      </c>
      <c r="B3571">
        <v>2014</v>
      </c>
      <c r="C3571" t="s">
        <v>27</v>
      </c>
      <c r="D3571" t="s">
        <v>9</v>
      </c>
      <c r="E3571">
        <v>5</v>
      </c>
      <c r="F3571">
        <v>64</v>
      </c>
      <c r="G3571">
        <v>25</v>
      </c>
      <c r="H3571">
        <v>0.390625</v>
      </c>
      <c r="I3571" t="s">
        <v>10</v>
      </c>
    </row>
    <row r="3572" spans="1:9" x14ac:dyDescent="0.3">
      <c r="A3572">
        <v>3571</v>
      </c>
      <c r="B3572">
        <v>2014</v>
      </c>
      <c r="C3572" t="s">
        <v>27</v>
      </c>
      <c r="D3572" t="s">
        <v>9</v>
      </c>
      <c r="E3572">
        <v>5</v>
      </c>
      <c r="F3572">
        <v>64</v>
      </c>
      <c r="G3572">
        <v>25</v>
      </c>
      <c r="H3572">
        <v>0.390625</v>
      </c>
      <c r="I3572" t="s">
        <v>10</v>
      </c>
    </row>
    <row r="3573" spans="1:9" x14ac:dyDescent="0.3">
      <c r="A3573">
        <v>3572</v>
      </c>
      <c r="B3573">
        <v>2014</v>
      </c>
      <c r="C3573" t="s">
        <v>27</v>
      </c>
      <c r="D3573" t="s">
        <v>9</v>
      </c>
      <c r="E3573">
        <v>5</v>
      </c>
      <c r="F3573">
        <v>64</v>
      </c>
      <c r="G3573">
        <v>25</v>
      </c>
      <c r="H3573">
        <v>0.390625</v>
      </c>
      <c r="I3573" t="s">
        <v>10</v>
      </c>
    </row>
    <row r="3574" spans="1:9" x14ac:dyDescent="0.3">
      <c r="A3574">
        <v>3573</v>
      </c>
      <c r="B3574">
        <v>2014</v>
      </c>
      <c r="C3574" t="s">
        <v>27</v>
      </c>
      <c r="D3574" t="s">
        <v>9</v>
      </c>
      <c r="E3574">
        <v>5</v>
      </c>
      <c r="F3574">
        <v>64</v>
      </c>
      <c r="G3574">
        <v>25</v>
      </c>
      <c r="H3574">
        <v>0.390625</v>
      </c>
      <c r="I3574" t="s">
        <v>10</v>
      </c>
    </row>
    <row r="3575" spans="1:9" x14ac:dyDescent="0.3">
      <c r="A3575">
        <v>3574</v>
      </c>
      <c r="B3575">
        <v>2014</v>
      </c>
      <c r="C3575" t="s">
        <v>27</v>
      </c>
      <c r="D3575" t="s">
        <v>9</v>
      </c>
      <c r="E3575">
        <v>5</v>
      </c>
      <c r="F3575">
        <v>64</v>
      </c>
      <c r="G3575">
        <v>25</v>
      </c>
      <c r="H3575">
        <v>0.390625</v>
      </c>
      <c r="I3575" t="s">
        <v>10</v>
      </c>
    </row>
    <row r="3576" spans="1:9" x14ac:dyDescent="0.3">
      <c r="A3576">
        <v>3575</v>
      </c>
      <c r="B3576">
        <v>2014</v>
      </c>
      <c r="C3576" t="s">
        <v>27</v>
      </c>
      <c r="D3576" t="s">
        <v>9</v>
      </c>
      <c r="E3576">
        <v>5</v>
      </c>
      <c r="F3576">
        <v>64</v>
      </c>
      <c r="G3576">
        <v>25</v>
      </c>
      <c r="H3576">
        <v>0.390625</v>
      </c>
      <c r="I3576" t="s">
        <v>10</v>
      </c>
    </row>
    <row r="3577" spans="1:9" x14ac:dyDescent="0.3">
      <c r="A3577">
        <v>3576</v>
      </c>
      <c r="B3577">
        <v>2014</v>
      </c>
      <c r="C3577" t="s">
        <v>27</v>
      </c>
      <c r="D3577" t="s">
        <v>9</v>
      </c>
      <c r="E3577">
        <v>5</v>
      </c>
      <c r="F3577">
        <v>64</v>
      </c>
      <c r="G3577">
        <v>25</v>
      </c>
      <c r="H3577">
        <v>0.390625</v>
      </c>
      <c r="I3577" t="s">
        <v>10</v>
      </c>
    </row>
    <row r="3578" spans="1:9" x14ac:dyDescent="0.3">
      <c r="A3578">
        <v>3577</v>
      </c>
      <c r="B3578">
        <v>2014</v>
      </c>
      <c r="C3578" t="s">
        <v>27</v>
      </c>
      <c r="D3578" t="s">
        <v>9</v>
      </c>
      <c r="E3578">
        <v>5</v>
      </c>
      <c r="F3578">
        <v>64</v>
      </c>
      <c r="G3578">
        <v>25</v>
      </c>
      <c r="H3578">
        <v>0.390625</v>
      </c>
      <c r="I3578" t="s">
        <v>10</v>
      </c>
    </row>
    <row r="3579" spans="1:9" x14ac:dyDescent="0.3">
      <c r="A3579">
        <v>3578</v>
      </c>
      <c r="B3579">
        <v>2014</v>
      </c>
      <c r="C3579" t="s">
        <v>27</v>
      </c>
      <c r="D3579" t="s">
        <v>9</v>
      </c>
      <c r="E3579">
        <v>6</v>
      </c>
      <c r="F3579">
        <v>64</v>
      </c>
      <c r="G3579">
        <v>32</v>
      </c>
      <c r="H3579">
        <v>0.5</v>
      </c>
      <c r="I3579" t="s">
        <v>10</v>
      </c>
    </row>
    <row r="3580" spans="1:9" x14ac:dyDescent="0.3">
      <c r="A3580">
        <v>3579</v>
      </c>
      <c r="B3580">
        <v>2014</v>
      </c>
      <c r="C3580" t="s">
        <v>27</v>
      </c>
      <c r="D3580" t="s">
        <v>9</v>
      </c>
      <c r="E3580">
        <v>6</v>
      </c>
      <c r="F3580">
        <v>64</v>
      </c>
      <c r="G3580">
        <v>32</v>
      </c>
      <c r="H3580">
        <v>0.5</v>
      </c>
      <c r="I3580" t="s">
        <v>10</v>
      </c>
    </row>
    <row r="3581" spans="1:9" x14ac:dyDescent="0.3">
      <c r="A3581">
        <v>3580</v>
      </c>
      <c r="B3581">
        <v>2014</v>
      </c>
      <c r="C3581" t="s">
        <v>27</v>
      </c>
      <c r="D3581" t="s">
        <v>9</v>
      </c>
      <c r="E3581">
        <v>6</v>
      </c>
      <c r="F3581">
        <v>64</v>
      </c>
      <c r="G3581">
        <v>32</v>
      </c>
      <c r="H3581">
        <v>0.5</v>
      </c>
      <c r="I3581" t="s">
        <v>10</v>
      </c>
    </row>
    <row r="3582" spans="1:9" x14ac:dyDescent="0.3">
      <c r="A3582">
        <v>3581</v>
      </c>
      <c r="B3582">
        <v>2014</v>
      </c>
      <c r="C3582" t="s">
        <v>27</v>
      </c>
      <c r="D3582" t="s">
        <v>9</v>
      </c>
      <c r="E3582">
        <v>6</v>
      </c>
      <c r="F3582">
        <v>64</v>
      </c>
      <c r="G3582">
        <v>32</v>
      </c>
      <c r="H3582">
        <v>0.5</v>
      </c>
      <c r="I3582" t="s">
        <v>10</v>
      </c>
    </row>
    <row r="3583" spans="1:9" x14ac:dyDescent="0.3">
      <c r="A3583">
        <v>3582</v>
      </c>
      <c r="B3583">
        <v>2014</v>
      </c>
      <c r="C3583" t="s">
        <v>27</v>
      </c>
      <c r="D3583" t="s">
        <v>9</v>
      </c>
      <c r="E3583">
        <v>6</v>
      </c>
      <c r="F3583">
        <v>64</v>
      </c>
      <c r="G3583">
        <v>32</v>
      </c>
      <c r="H3583">
        <v>0.5</v>
      </c>
      <c r="I3583" t="s">
        <v>10</v>
      </c>
    </row>
    <row r="3584" spans="1:9" x14ac:dyDescent="0.3">
      <c r="A3584">
        <v>3583</v>
      </c>
      <c r="B3584">
        <v>2014</v>
      </c>
      <c r="C3584" t="s">
        <v>27</v>
      </c>
      <c r="D3584" t="s">
        <v>9</v>
      </c>
      <c r="E3584">
        <v>6</v>
      </c>
      <c r="F3584">
        <v>64</v>
      </c>
      <c r="G3584">
        <v>32</v>
      </c>
      <c r="H3584">
        <v>0.5</v>
      </c>
      <c r="I3584" t="s">
        <v>10</v>
      </c>
    </row>
    <row r="3585" spans="1:9" x14ac:dyDescent="0.3">
      <c r="A3585">
        <v>3584</v>
      </c>
      <c r="B3585">
        <v>2014</v>
      </c>
      <c r="C3585" t="s">
        <v>27</v>
      </c>
      <c r="D3585" t="s">
        <v>9</v>
      </c>
      <c r="E3585">
        <v>6</v>
      </c>
      <c r="F3585">
        <v>64</v>
      </c>
      <c r="G3585">
        <v>32</v>
      </c>
      <c r="H3585">
        <v>0.5</v>
      </c>
      <c r="I3585" t="s">
        <v>10</v>
      </c>
    </row>
    <row r="3586" spans="1:9" x14ac:dyDescent="0.3">
      <c r="A3586">
        <v>3585</v>
      </c>
      <c r="B3586">
        <v>2014</v>
      </c>
      <c r="C3586" t="s">
        <v>27</v>
      </c>
      <c r="D3586" t="s">
        <v>9</v>
      </c>
      <c r="E3586">
        <v>6</v>
      </c>
      <c r="F3586">
        <v>64</v>
      </c>
      <c r="G3586">
        <v>32</v>
      </c>
      <c r="H3586">
        <v>0.5</v>
      </c>
      <c r="I3586" t="s">
        <v>10</v>
      </c>
    </row>
    <row r="3587" spans="1:9" x14ac:dyDescent="0.3">
      <c r="A3587">
        <v>3586</v>
      </c>
      <c r="B3587">
        <v>2014</v>
      </c>
      <c r="C3587" t="s">
        <v>27</v>
      </c>
      <c r="D3587" t="s">
        <v>9</v>
      </c>
      <c r="E3587">
        <v>6</v>
      </c>
      <c r="F3587">
        <v>64</v>
      </c>
      <c r="G3587">
        <v>32</v>
      </c>
      <c r="H3587">
        <v>0.5</v>
      </c>
      <c r="I3587" t="s">
        <v>10</v>
      </c>
    </row>
    <row r="3588" spans="1:9" x14ac:dyDescent="0.3">
      <c r="A3588">
        <v>3587</v>
      </c>
      <c r="B3588">
        <v>2014</v>
      </c>
      <c r="C3588" t="s">
        <v>27</v>
      </c>
      <c r="D3588" t="s">
        <v>9</v>
      </c>
      <c r="E3588">
        <v>6</v>
      </c>
      <c r="F3588">
        <v>64</v>
      </c>
      <c r="G3588">
        <v>32</v>
      </c>
      <c r="H3588">
        <v>0.5</v>
      </c>
      <c r="I3588" t="s">
        <v>10</v>
      </c>
    </row>
    <row r="3589" spans="1:9" x14ac:dyDescent="0.3">
      <c r="A3589">
        <v>3588</v>
      </c>
      <c r="B3589">
        <v>2014</v>
      </c>
      <c r="C3589" t="s">
        <v>27</v>
      </c>
      <c r="D3589" t="s">
        <v>9</v>
      </c>
      <c r="E3589">
        <v>6</v>
      </c>
      <c r="F3589">
        <v>64</v>
      </c>
      <c r="G3589">
        <v>32</v>
      </c>
      <c r="H3589">
        <v>0.5</v>
      </c>
      <c r="I3589" t="s">
        <v>10</v>
      </c>
    </row>
    <row r="3590" spans="1:9" x14ac:dyDescent="0.3">
      <c r="A3590">
        <v>3589</v>
      </c>
      <c r="B3590">
        <v>2014</v>
      </c>
      <c r="C3590" t="s">
        <v>27</v>
      </c>
      <c r="D3590" t="s">
        <v>9</v>
      </c>
      <c r="E3590">
        <v>6</v>
      </c>
      <c r="F3590">
        <v>64</v>
      </c>
      <c r="G3590">
        <v>32</v>
      </c>
      <c r="H3590">
        <v>0.5</v>
      </c>
      <c r="I3590" t="s">
        <v>10</v>
      </c>
    </row>
    <row r="3591" spans="1:9" x14ac:dyDescent="0.3">
      <c r="A3591">
        <v>3590</v>
      </c>
      <c r="B3591">
        <v>2014</v>
      </c>
      <c r="C3591" t="s">
        <v>27</v>
      </c>
      <c r="D3591" t="s">
        <v>9</v>
      </c>
      <c r="E3591">
        <v>6</v>
      </c>
      <c r="F3591">
        <v>64</v>
      </c>
      <c r="G3591">
        <v>32</v>
      </c>
      <c r="H3591">
        <v>0.5</v>
      </c>
      <c r="I3591" t="s">
        <v>10</v>
      </c>
    </row>
    <row r="3592" spans="1:9" x14ac:dyDescent="0.3">
      <c r="A3592">
        <v>3591</v>
      </c>
      <c r="B3592">
        <v>2014</v>
      </c>
      <c r="C3592" t="s">
        <v>27</v>
      </c>
      <c r="D3592" t="s">
        <v>9</v>
      </c>
      <c r="E3592">
        <v>6</v>
      </c>
      <c r="F3592">
        <v>64</v>
      </c>
      <c r="G3592">
        <v>32</v>
      </c>
      <c r="H3592">
        <v>0.5</v>
      </c>
      <c r="I3592" t="s">
        <v>10</v>
      </c>
    </row>
    <row r="3593" spans="1:9" x14ac:dyDescent="0.3">
      <c r="A3593">
        <v>3592</v>
      </c>
      <c r="B3593">
        <v>2014</v>
      </c>
      <c r="C3593" t="s">
        <v>27</v>
      </c>
      <c r="D3593" t="s">
        <v>9</v>
      </c>
      <c r="E3593">
        <v>6</v>
      </c>
      <c r="F3593">
        <v>64</v>
      </c>
      <c r="G3593">
        <v>32</v>
      </c>
      <c r="H3593">
        <v>0.5</v>
      </c>
      <c r="I3593" t="s">
        <v>10</v>
      </c>
    </row>
    <row r="3594" spans="1:9" x14ac:dyDescent="0.3">
      <c r="A3594">
        <v>3593</v>
      </c>
      <c r="B3594">
        <v>2014</v>
      </c>
      <c r="C3594" t="s">
        <v>27</v>
      </c>
      <c r="D3594" t="s">
        <v>9</v>
      </c>
      <c r="E3594">
        <v>6</v>
      </c>
      <c r="F3594">
        <v>64</v>
      </c>
      <c r="G3594">
        <v>32</v>
      </c>
      <c r="H3594">
        <v>0.5</v>
      </c>
      <c r="I3594" t="s">
        <v>10</v>
      </c>
    </row>
    <row r="3595" spans="1:9" x14ac:dyDescent="0.3">
      <c r="A3595">
        <v>3594</v>
      </c>
      <c r="B3595">
        <v>2014</v>
      </c>
      <c r="C3595" t="s">
        <v>27</v>
      </c>
      <c r="D3595" t="s">
        <v>9</v>
      </c>
      <c r="E3595">
        <v>6</v>
      </c>
      <c r="F3595">
        <v>64</v>
      </c>
      <c r="G3595">
        <v>32</v>
      </c>
      <c r="H3595">
        <v>0.5</v>
      </c>
      <c r="I3595" t="s">
        <v>10</v>
      </c>
    </row>
    <row r="3596" spans="1:9" x14ac:dyDescent="0.3">
      <c r="A3596">
        <v>3595</v>
      </c>
      <c r="B3596">
        <v>2014</v>
      </c>
      <c r="C3596" t="s">
        <v>27</v>
      </c>
      <c r="D3596" t="s">
        <v>9</v>
      </c>
      <c r="E3596">
        <v>6</v>
      </c>
      <c r="F3596">
        <v>64</v>
      </c>
      <c r="G3596">
        <v>32</v>
      </c>
      <c r="H3596">
        <v>0.5</v>
      </c>
      <c r="I3596" t="s">
        <v>10</v>
      </c>
    </row>
    <row r="3597" spans="1:9" x14ac:dyDescent="0.3">
      <c r="A3597">
        <v>3596</v>
      </c>
      <c r="B3597">
        <v>2014</v>
      </c>
      <c r="C3597" t="s">
        <v>27</v>
      </c>
      <c r="D3597" t="s">
        <v>9</v>
      </c>
      <c r="E3597">
        <v>6</v>
      </c>
      <c r="F3597">
        <v>64</v>
      </c>
      <c r="G3597">
        <v>32</v>
      </c>
      <c r="H3597">
        <v>0.5</v>
      </c>
      <c r="I3597" t="s">
        <v>10</v>
      </c>
    </row>
    <row r="3598" spans="1:9" x14ac:dyDescent="0.3">
      <c r="A3598">
        <v>3597</v>
      </c>
      <c r="B3598">
        <v>2014</v>
      </c>
      <c r="C3598" t="s">
        <v>27</v>
      </c>
      <c r="D3598" t="s">
        <v>9</v>
      </c>
      <c r="E3598">
        <v>6</v>
      </c>
      <c r="F3598">
        <v>64</v>
      </c>
      <c r="G3598">
        <v>32</v>
      </c>
      <c r="H3598">
        <v>0.5</v>
      </c>
      <c r="I3598" t="s">
        <v>10</v>
      </c>
    </row>
    <row r="3599" spans="1:9" x14ac:dyDescent="0.3">
      <c r="A3599">
        <v>3598</v>
      </c>
      <c r="B3599">
        <v>2014</v>
      </c>
      <c r="C3599" t="s">
        <v>27</v>
      </c>
      <c r="D3599" t="s">
        <v>9</v>
      </c>
      <c r="E3599">
        <v>6</v>
      </c>
      <c r="F3599">
        <v>64</v>
      </c>
      <c r="G3599">
        <v>32</v>
      </c>
      <c r="H3599">
        <v>0.5</v>
      </c>
      <c r="I3599" t="s">
        <v>10</v>
      </c>
    </row>
    <row r="3600" spans="1:9" x14ac:dyDescent="0.3">
      <c r="A3600">
        <v>3599</v>
      </c>
      <c r="B3600">
        <v>2014</v>
      </c>
      <c r="C3600" t="s">
        <v>27</v>
      </c>
      <c r="D3600" t="s">
        <v>9</v>
      </c>
      <c r="E3600">
        <v>6</v>
      </c>
      <c r="F3600">
        <v>64</v>
      </c>
      <c r="G3600">
        <v>32</v>
      </c>
      <c r="H3600">
        <v>0.5</v>
      </c>
      <c r="I3600" t="s">
        <v>10</v>
      </c>
    </row>
    <row r="3601" spans="1:9" x14ac:dyDescent="0.3">
      <c r="A3601">
        <v>3600</v>
      </c>
      <c r="B3601">
        <v>2014</v>
      </c>
      <c r="C3601" t="s">
        <v>27</v>
      </c>
      <c r="D3601" t="s">
        <v>9</v>
      </c>
      <c r="E3601">
        <v>6</v>
      </c>
      <c r="F3601">
        <v>64</v>
      </c>
      <c r="G3601">
        <v>32</v>
      </c>
      <c r="H3601">
        <v>0.5</v>
      </c>
      <c r="I3601" t="s">
        <v>10</v>
      </c>
    </row>
    <row r="3602" spans="1:9" x14ac:dyDescent="0.3">
      <c r="A3602">
        <v>3601</v>
      </c>
      <c r="B3602">
        <v>2014</v>
      </c>
      <c r="C3602" t="s">
        <v>27</v>
      </c>
      <c r="D3602" t="s">
        <v>9</v>
      </c>
      <c r="E3602">
        <v>6</v>
      </c>
      <c r="F3602">
        <v>64</v>
      </c>
      <c r="G3602">
        <v>32</v>
      </c>
      <c r="H3602">
        <v>0.5</v>
      </c>
      <c r="I3602" t="s">
        <v>10</v>
      </c>
    </row>
    <row r="3603" spans="1:9" x14ac:dyDescent="0.3">
      <c r="A3603">
        <v>3602</v>
      </c>
      <c r="B3603">
        <v>2014</v>
      </c>
      <c r="C3603" t="s">
        <v>27</v>
      </c>
      <c r="D3603" t="s">
        <v>9</v>
      </c>
      <c r="E3603">
        <v>6</v>
      </c>
      <c r="F3603">
        <v>64</v>
      </c>
      <c r="G3603">
        <v>32</v>
      </c>
      <c r="H3603">
        <v>0.5</v>
      </c>
      <c r="I3603" t="s">
        <v>10</v>
      </c>
    </row>
    <row r="3604" spans="1:9" x14ac:dyDescent="0.3">
      <c r="A3604">
        <v>3603</v>
      </c>
      <c r="B3604">
        <v>2014</v>
      </c>
      <c r="C3604" t="s">
        <v>27</v>
      </c>
      <c r="D3604" t="s">
        <v>9</v>
      </c>
      <c r="E3604">
        <v>6</v>
      </c>
      <c r="F3604">
        <v>64</v>
      </c>
      <c r="G3604">
        <v>32</v>
      </c>
      <c r="H3604">
        <v>0.5</v>
      </c>
      <c r="I3604" t="s">
        <v>10</v>
      </c>
    </row>
    <row r="3605" spans="1:9" x14ac:dyDescent="0.3">
      <c r="A3605">
        <v>3604</v>
      </c>
      <c r="B3605">
        <v>2014</v>
      </c>
      <c r="C3605" t="s">
        <v>27</v>
      </c>
      <c r="D3605" t="s">
        <v>9</v>
      </c>
      <c r="E3605">
        <v>6</v>
      </c>
      <c r="F3605">
        <v>64</v>
      </c>
      <c r="G3605">
        <v>32</v>
      </c>
      <c r="H3605">
        <v>0.5</v>
      </c>
      <c r="I3605" t="s">
        <v>10</v>
      </c>
    </row>
    <row r="3606" spans="1:9" x14ac:dyDescent="0.3">
      <c r="A3606">
        <v>3605</v>
      </c>
      <c r="B3606">
        <v>2014</v>
      </c>
      <c r="C3606" t="s">
        <v>27</v>
      </c>
      <c r="D3606" t="s">
        <v>9</v>
      </c>
      <c r="E3606">
        <v>6</v>
      </c>
      <c r="F3606">
        <v>64</v>
      </c>
      <c r="G3606">
        <v>32</v>
      </c>
      <c r="H3606">
        <v>0.5</v>
      </c>
      <c r="I3606" t="s">
        <v>10</v>
      </c>
    </row>
    <row r="3607" spans="1:9" x14ac:dyDescent="0.3">
      <c r="A3607">
        <v>3606</v>
      </c>
      <c r="B3607">
        <v>2014</v>
      </c>
      <c r="C3607" t="s">
        <v>27</v>
      </c>
      <c r="D3607" t="s">
        <v>9</v>
      </c>
      <c r="E3607">
        <v>6</v>
      </c>
      <c r="F3607">
        <v>64</v>
      </c>
      <c r="G3607">
        <v>32</v>
      </c>
      <c r="H3607">
        <v>0.5</v>
      </c>
      <c r="I3607" t="s">
        <v>10</v>
      </c>
    </row>
    <row r="3608" spans="1:9" x14ac:dyDescent="0.3">
      <c r="A3608">
        <v>3607</v>
      </c>
      <c r="B3608">
        <v>2014</v>
      </c>
      <c r="C3608" t="s">
        <v>27</v>
      </c>
      <c r="D3608" t="s">
        <v>9</v>
      </c>
      <c r="E3608">
        <v>6</v>
      </c>
      <c r="F3608">
        <v>64</v>
      </c>
      <c r="G3608">
        <v>32</v>
      </c>
      <c r="H3608">
        <v>0.5</v>
      </c>
      <c r="I3608" t="s">
        <v>10</v>
      </c>
    </row>
    <row r="3609" spans="1:9" x14ac:dyDescent="0.3">
      <c r="A3609">
        <v>3608</v>
      </c>
      <c r="B3609">
        <v>2014</v>
      </c>
      <c r="C3609" t="s">
        <v>27</v>
      </c>
      <c r="D3609" t="s">
        <v>9</v>
      </c>
      <c r="E3609">
        <v>6</v>
      </c>
      <c r="F3609">
        <v>64</v>
      </c>
      <c r="G3609">
        <v>32</v>
      </c>
      <c r="H3609">
        <v>0.5</v>
      </c>
      <c r="I3609" t="s">
        <v>10</v>
      </c>
    </row>
    <row r="3610" spans="1:9" x14ac:dyDescent="0.3">
      <c r="A3610">
        <v>3609</v>
      </c>
      <c r="B3610">
        <v>2014</v>
      </c>
      <c r="C3610" t="s">
        <v>27</v>
      </c>
      <c r="D3610" t="s">
        <v>9</v>
      </c>
      <c r="E3610">
        <v>6</v>
      </c>
      <c r="F3610">
        <v>64</v>
      </c>
      <c r="G3610">
        <v>32</v>
      </c>
      <c r="H3610">
        <v>0.5</v>
      </c>
      <c r="I3610" t="s">
        <v>10</v>
      </c>
    </row>
    <row r="3611" spans="1:9" x14ac:dyDescent="0.3">
      <c r="A3611">
        <v>3610</v>
      </c>
      <c r="B3611">
        <v>2014</v>
      </c>
      <c r="C3611" t="s">
        <v>27</v>
      </c>
      <c r="D3611" t="s">
        <v>9</v>
      </c>
      <c r="E3611">
        <v>7</v>
      </c>
      <c r="F3611">
        <v>64</v>
      </c>
      <c r="G3611">
        <v>3</v>
      </c>
      <c r="H3611">
        <v>4.6875E-2</v>
      </c>
      <c r="I3611" t="s">
        <v>10</v>
      </c>
    </row>
    <row r="3612" spans="1:9" x14ac:dyDescent="0.3">
      <c r="A3612">
        <v>3611</v>
      </c>
      <c r="B3612">
        <v>2014</v>
      </c>
      <c r="C3612" t="s">
        <v>27</v>
      </c>
      <c r="D3612" t="s">
        <v>9</v>
      </c>
      <c r="E3612">
        <v>7</v>
      </c>
      <c r="F3612">
        <v>64</v>
      </c>
      <c r="G3612">
        <v>3</v>
      </c>
      <c r="H3612">
        <v>4.6875E-2</v>
      </c>
      <c r="I3612" t="s">
        <v>10</v>
      </c>
    </row>
    <row r="3613" spans="1:9" x14ac:dyDescent="0.3">
      <c r="A3613">
        <v>3612</v>
      </c>
      <c r="B3613">
        <v>2014</v>
      </c>
      <c r="C3613" t="s">
        <v>27</v>
      </c>
      <c r="D3613" t="s">
        <v>9</v>
      </c>
      <c r="E3613">
        <v>7</v>
      </c>
      <c r="F3613">
        <v>64</v>
      </c>
      <c r="G3613">
        <v>3</v>
      </c>
      <c r="H3613">
        <v>4.6875E-2</v>
      </c>
      <c r="I3613" t="s">
        <v>10</v>
      </c>
    </row>
    <row r="3614" spans="1:9" x14ac:dyDescent="0.3">
      <c r="A3614">
        <v>3613</v>
      </c>
      <c r="B3614">
        <v>2014</v>
      </c>
      <c r="C3614" t="s">
        <v>27</v>
      </c>
      <c r="D3614" t="s">
        <v>11</v>
      </c>
      <c r="E3614">
        <v>4</v>
      </c>
      <c r="F3614">
        <v>18</v>
      </c>
      <c r="G3614">
        <v>1</v>
      </c>
      <c r="H3614">
        <v>5.5555555555555601E-2</v>
      </c>
      <c r="I3614" t="s">
        <v>12</v>
      </c>
    </row>
    <row r="3615" spans="1:9" x14ac:dyDescent="0.3">
      <c r="A3615">
        <v>3614</v>
      </c>
      <c r="B3615">
        <v>2014</v>
      </c>
      <c r="C3615" t="s">
        <v>27</v>
      </c>
      <c r="D3615" t="s">
        <v>11</v>
      </c>
      <c r="E3615">
        <v>5</v>
      </c>
      <c r="F3615">
        <v>18</v>
      </c>
      <c r="G3615">
        <v>17</v>
      </c>
      <c r="H3615">
        <v>0.94444444444444398</v>
      </c>
      <c r="I3615" t="s">
        <v>12</v>
      </c>
    </row>
    <row r="3616" spans="1:9" x14ac:dyDescent="0.3">
      <c r="A3616">
        <v>3615</v>
      </c>
      <c r="B3616">
        <v>2014</v>
      </c>
      <c r="C3616" t="s">
        <v>27</v>
      </c>
      <c r="D3616" t="s">
        <v>11</v>
      </c>
      <c r="E3616">
        <v>5</v>
      </c>
      <c r="F3616">
        <v>18</v>
      </c>
      <c r="G3616">
        <v>17</v>
      </c>
      <c r="H3616">
        <v>0.94444444444444398</v>
      </c>
      <c r="I3616" t="s">
        <v>12</v>
      </c>
    </row>
    <row r="3617" spans="1:9" x14ac:dyDescent="0.3">
      <c r="A3617">
        <v>3616</v>
      </c>
      <c r="B3617">
        <v>2014</v>
      </c>
      <c r="C3617" t="s">
        <v>27</v>
      </c>
      <c r="D3617" t="s">
        <v>11</v>
      </c>
      <c r="E3617">
        <v>5</v>
      </c>
      <c r="F3617">
        <v>18</v>
      </c>
      <c r="G3617">
        <v>17</v>
      </c>
      <c r="H3617">
        <v>0.94444444444444398</v>
      </c>
      <c r="I3617" t="s">
        <v>12</v>
      </c>
    </row>
    <row r="3618" spans="1:9" x14ac:dyDescent="0.3">
      <c r="A3618">
        <v>3617</v>
      </c>
      <c r="B3618">
        <v>2014</v>
      </c>
      <c r="C3618" t="s">
        <v>27</v>
      </c>
      <c r="D3618" t="s">
        <v>11</v>
      </c>
      <c r="E3618">
        <v>5</v>
      </c>
      <c r="F3618">
        <v>18</v>
      </c>
      <c r="G3618">
        <v>17</v>
      </c>
      <c r="H3618">
        <v>0.94444444444444398</v>
      </c>
      <c r="I3618" t="s">
        <v>12</v>
      </c>
    </row>
    <row r="3619" spans="1:9" x14ac:dyDescent="0.3">
      <c r="A3619">
        <v>3618</v>
      </c>
      <c r="B3619">
        <v>2014</v>
      </c>
      <c r="C3619" t="s">
        <v>27</v>
      </c>
      <c r="D3619" t="s">
        <v>11</v>
      </c>
      <c r="E3619">
        <v>5</v>
      </c>
      <c r="F3619">
        <v>18</v>
      </c>
      <c r="G3619">
        <v>17</v>
      </c>
      <c r="H3619">
        <v>0.94444444444444398</v>
      </c>
      <c r="I3619" t="s">
        <v>12</v>
      </c>
    </row>
    <row r="3620" spans="1:9" x14ac:dyDescent="0.3">
      <c r="A3620">
        <v>3619</v>
      </c>
      <c r="B3620">
        <v>2014</v>
      </c>
      <c r="C3620" t="s">
        <v>27</v>
      </c>
      <c r="D3620" t="s">
        <v>11</v>
      </c>
      <c r="E3620">
        <v>5</v>
      </c>
      <c r="F3620">
        <v>18</v>
      </c>
      <c r="G3620">
        <v>17</v>
      </c>
      <c r="H3620">
        <v>0.94444444444444398</v>
      </c>
      <c r="I3620" t="s">
        <v>12</v>
      </c>
    </row>
    <row r="3621" spans="1:9" x14ac:dyDescent="0.3">
      <c r="A3621">
        <v>3620</v>
      </c>
      <c r="B3621">
        <v>2014</v>
      </c>
      <c r="C3621" t="s">
        <v>27</v>
      </c>
      <c r="D3621" t="s">
        <v>11</v>
      </c>
      <c r="E3621">
        <v>5</v>
      </c>
      <c r="F3621">
        <v>18</v>
      </c>
      <c r="G3621">
        <v>17</v>
      </c>
      <c r="H3621">
        <v>0.94444444444444398</v>
      </c>
      <c r="I3621" t="s">
        <v>12</v>
      </c>
    </row>
    <row r="3622" spans="1:9" x14ac:dyDescent="0.3">
      <c r="A3622">
        <v>3621</v>
      </c>
      <c r="B3622">
        <v>2014</v>
      </c>
      <c r="C3622" t="s">
        <v>27</v>
      </c>
      <c r="D3622" t="s">
        <v>11</v>
      </c>
      <c r="E3622">
        <v>5</v>
      </c>
      <c r="F3622">
        <v>18</v>
      </c>
      <c r="G3622">
        <v>17</v>
      </c>
      <c r="H3622">
        <v>0.94444444444444398</v>
      </c>
      <c r="I3622" t="s">
        <v>12</v>
      </c>
    </row>
    <row r="3623" spans="1:9" x14ac:dyDescent="0.3">
      <c r="A3623">
        <v>3622</v>
      </c>
      <c r="B3623">
        <v>2014</v>
      </c>
      <c r="C3623" t="s">
        <v>27</v>
      </c>
      <c r="D3623" t="s">
        <v>11</v>
      </c>
      <c r="E3623">
        <v>5</v>
      </c>
      <c r="F3623">
        <v>18</v>
      </c>
      <c r="G3623">
        <v>17</v>
      </c>
      <c r="H3623">
        <v>0.94444444444444398</v>
      </c>
      <c r="I3623" t="s">
        <v>12</v>
      </c>
    </row>
    <row r="3624" spans="1:9" x14ac:dyDescent="0.3">
      <c r="A3624">
        <v>3623</v>
      </c>
      <c r="B3624">
        <v>2014</v>
      </c>
      <c r="C3624" t="s">
        <v>27</v>
      </c>
      <c r="D3624" t="s">
        <v>11</v>
      </c>
      <c r="E3624">
        <v>5</v>
      </c>
      <c r="F3624">
        <v>18</v>
      </c>
      <c r="G3624">
        <v>17</v>
      </c>
      <c r="H3624">
        <v>0.94444444444444398</v>
      </c>
      <c r="I3624" t="s">
        <v>12</v>
      </c>
    </row>
    <row r="3625" spans="1:9" x14ac:dyDescent="0.3">
      <c r="A3625">
        <v>3624</v>
      </c>
      <c r="B3625">
        <v>2014</v>
      </c>
      <c r="C3625" t="s">
        <v>27</v>
      </c>
      <c r="D3625" t="s">
        <v>11</v>
      </c>
      <c r="E3625">
        <v>5</v>
      </c>
      <c r="F3625">
        <v>18</v>
      </c>
      <c r="G3625">
        <v>17</v>
      </c>
      <c r="H3625">
        <v>0.94444444444444398</v>
      </c>
      <c r="I3625" t="s">
        <v>12</v>
      </c>
    </row>
    <row r="3626" spans="1:9" x14ac:dyDescent="0.3">
      <c r="A3626">
        <v>3625</v>
      </c>
      <c r="B3626">
        <v>2014</v>
      </c>
      <c r="C3626" t="s">
        <v>27</v>
      </c>
      <c r="D3626" t="s">
        <v>11</v>
      </c>
      <c r="E3626">
        <v>5</v>
      </c>
      <c r="F3626">
        <v>18</v>
      </c>
      <c r="G3626">
        <v>17</v>
      </c>
      <c r="H3626">
        <v>0.94444444444444398</v>
      </c>
      <c r="I3626" t="s">
        <v>12</v>
      </c>
    </row>
    <row r="3627" spans="1:9" x14ac:dyDescent="0.3">
      <c r="A3627">
        <v>3626</v>
      </c>
      <c r="B3627">
        <v>2014</v>
      </c>
      <c r="C3627" t="s">
        <v>27</v>
      </c>
      <c r="D3627" t="s">
        <v>11</v>
      </c>
      <c r="E3627">
        <v>5</v>
      </c>
      <c r="F3627">
        <v>18</v>
      </c>
      <c r="G3627">
        <v>17</v>
      </c>
      <c r="H3627">
        <v>0.94444444444444398</v>
      </c>
      <c r="I3627" t="s">
        <v>12</v>
      </c>
    </row>
    <row r="3628" spans="1:9" x14ac:dyDescent="0.3">
      <c r="A3628">
        <v>3627</v>
      </c>
      <c r="B3628">
        <v>2014</v>
      </c>
      <c r="C3628" t="s">
        <v>27</v>
      </c>
      <c r="D3628" t="s">
        <v>11</v>
      </c>
      <c r="E3628">
        <v>5</v>
      </c>
      <c r="F3628">
        <v>18</v>
      </c>
      <c r="G3628">
        <v>17</v>
      </c>
      <c r="H3628">
        <v>0.94444444444444398</v>
      </c>
      <c r="I3628" t="s">
        <v>12</v>
      </c>
    </row>
    <row r="3629" spans="1:9" x14ac:dyDescent="0.3">
      <c r="A3629">
        <v>3628</v>
      </c>
      <c r="B3629">
        <v>2014</v>
      </c>
      <c r="C3629" t="s">
        <v>27</v>
      </c>
      <c r="D3629" t="s">
        <v>11</v>
      </c>
      <c r="E3629">
        <v>5</v>
      </c>
      <c r="F3629">
        <v>18</v>
      </c>
      <c r="G3629">
        <v>17</v>
      </c>
      <c r="H3629">
        <v>0.94444444444444398</v>
      </c>
      <c r="I3629" t="s">
        <v>12</v>
      </c>
    </row>
    <row r="3630" spans="1:9" x14ac:dyDescent="0.3">
      <c r="A3630">
        <v>3629</v>
      </c>
      <c r="B3630">
        <v>2014</v>
      </c>
      <c r="C3630" t="s">
        <v>27</v>
      </c>
      <c r="D3630" t="s">
        <v>11</v>
      </c>
      <c r="E3630">
        <v>5</v>
      </c>
      <c r="F3630">
        <v>18</v>
      </c>
      <c r="G3630">
        <v>17</v>
      </c>
      <c r="H3630">
        <v>0.94444444444444398</v>
      </c>
      <c r="I3630" t="s">
        <v>12</v>
      </c>
    </row>
    <row r="3631" spans="1:9" x14ac:dyDescent="0.3">
      <c r="A3631">
        <v>3630</v>
      </c>
      <c r="B3631">
        <v>2014</v>
      </c>
      <c r="C3631" t="s">
        <v>27</v>
      </c>
      <c r="D3631" t="s">
        <v>11</v>
      </c>
      <c r="E3631">
        <v>5</v>
      </c>
      <c r="F3631">
        <v>18</v>
      </c>
      <c r="G3631">
        <v>17</v>
      </c>
      <c r="H3631">
        <v>0.94444444444444398</v>
      </c>
      <c r="I3631" t="s">
        <v>12</v>
      </c>
    </row>
    <row r="3632" spans="1:9" x14ac:dyDescent="0.3">
      <c r="A3632">
        <v>3631</v>
      </c>
      <c r="B3632">
        <v>2014</v>
      </c>
      <c r="C3632" t="s">
        <v>27</v>
      </c>
      <c r="D3632" t="s">
        <v>13</v>
      </c>
      <c r="E3632">
        <v>4</v>
      </c>
      <c r="F3632">
        <v>123</v>
      </c>
      <c r="G3632">
        <v>7</v>
      </c>
      <c r="H3632">
        <v>5.6910569105691103E-2</v>
      </c>
      <c r="I3632" t="s">
        <v>14</v>
      </c>
    </row>
    <row r="3633" spans="1:9" x14ac:dyDescent="0.3">
      <c r="A3633">
        <v>3632</v>
      </c>
      <c r="B3633">
        <v>2014</v>
      </c>
      <c r="C3633" t="s">
        <v>27</v>
      </c>
      <c r="D3633" t="s">
        <v>13</v>
      </c>
      <c r="E3633">
        <v>4</v>
      </c>
      <c r="F3633">
        <v>123</v>
      </c>
      <c r="G3633">
        <v>7</v>
      </c>
      <c r="H3633">
        <v>5.6910569105691103E-2</v>
      </c>
      <c r="I3633" t="s">
        <v>14</v>
      </c>
    </row>
    <row r="3634" spans="1:9" x14ac:dyDescent="0.3">
      <c r="A3634">
        <v>3633</v>
      </c>
      <c r="B3634">
        <v>2014</v>
      </c>
      <c r="C3634" t="s">
        <v>27</v>
      </c>
      <c r="D3634" t="s">
        <v>13</v>
      </c>
      <c r="E3634">
        <v>4</v>
      </c>
      <c r="F3634">
        <v>123</v>
      </c>
      <c r="G3634">
        <v>7</v>
      </c>
      <c r="H3634">
        <v>5.6910569105691103E-2</v>
      </c>
      <c r="I3634" t="s">
        <v>14</v>
      </c>
    </row>
    <row r="3635" spans="1:9" x14ac:dyDescent="0.3">
      <c r="A3635">
        <v>3634</v>
      </c>
      <c r="B3635">
        <v>2014</v>
      </c>
      <c r="C3635" t="s">
        <v>27</v>
      </c>
      <c r="D3635" t="s">
        <v>13</v>
      </c>
      <c r="E3635">
        <v>4</v>
      </c>
      <c r="F3635">
        <v>123</v>
      </c>
      <c r="G3635">
        <v>7</v>
      </c>
      <c r="H3635">
        <v>5.6910569105691103E-2</v>
      </c>
      <c r="I3635" t="s">
        <v>14</v>
      </c>
    </row>
    <row r="3636" spans="1:9" x14ac:dyDescent="0.3">
      <c r="A3636">
        <v>3635</v>
      </c>
      <c r="B3636">
        <v>2014</v>
      </c>
      <c r="C3636" t="s">
        <v>27</v>
      </c>
      <c r="D3636" t="s">
        <v>13</v>
      </c>
      <c r="E3636">
        <v>4</v>
      </c>
      <c r="F3636">
        <v>123</v>
      </c>
      <c r="G3636">
        <v>7</v>
      </c>
      <c r="H3636">
        <v>5.6910569105691103E-2</v>
      </c>
      <c r="I3636" t="s">
        <v>14</v>
      </c>
    </row>
    <row r="3637" spans="1:9" x14ac:dyDescent="0.3">
      <c r="A3637">
        <v>3636</v>
      </c>
      <c r="B3637">
        <v>2014</v>
      </c>
      <c r="C3637" t="s">
        <v>27</v>
      </c>
      <c r="D3637" t="s">
        <v>13</v>
      </c>
      <c r="E3637">
        <v>4</v>
      </c>
      <c r="F3637">
        <v>123</v>
      </c>
      <c r="G3637">
        <v>7</v>
      </c>
      <c r="H3637">
        <v>5.6910569105691103E-2</v>
      </c>
      <c r="I3637" t="s">
        <v>14</v>
      </c>
    </row>
    <row r="3638" spans="1:9" x14ac:dyDescent="0.3">
      <c r="A3638">
        <v>3637</v>
      </c>
      <c r="B3638">
        <v>2014</v>
      </c>
      <c r="C3638" t="s">
        <v>27</v>
      </c>
      <c r="D3638" t="s">
        <v>13</v>
      </c>
      <c r="E3638">
        <v>4</v>
      </c>
      <c r="F3638">
        <v>123</v>
      </c>
      <c r="G3638">
        <v>7</v>
      </c>
      <c r="H3638">
        <v>5.6910569105691103E-2</v>
      </c>
      <c r="I3638" t="s">
        <v>14</v>
      </c>
    </row>
    <row r="3639" spans="1:9" x14ac:dyDescent="0.3">
      <c r="A3639">
        <v>3638</v>
      </c>
      <c r="B3639">
        <v>2014</v>
      </c>
      <c r="C3639" t="s">
        <v>27</v>
      </c>
      <c r="D3639" t="s">
        <v>13</v>
      </c>
      <c r="E3639">
        <v>5</v>
      </c>
      <c r="F3639">
        <v>123</v>
      </c>
      <c r="G3639">
        <v>58</v>
      </c>
      <c r="H3639">
        <v>0.47154471544715398</v>
      </c>
      <c r="I3639" t="s">
        <v>14</v>
      </c>
    </row>
    <row r="3640" spans="1:9" x14ac:dyDescent="0.3">
      <c r="A3640">
        <v>3639</v>
      </c>
      <c r="B3640">
        <v>2014</v>
      </c>
      <c r="C3640" t="s">
        <v>27</v>
      </c>
      <c r="D3640" t="s">
        <v>13</v>
      </c>
      <c r="E3640">
        <v>5</v>
      </c>
      <c r="F3640">
        <v>123</v>
      </c>
      <c r="G3640">
        <v>58</v>
      </c>
      <c r="H3640">
        <v>0.47154471544715398</v>
      </c>
      <c r="I3640" t="s">
        <v>14</v>
      </c>
    </row>
    <row r="3641" spans="1:9" x14ac:dyDescent="0.3">
      <c r="A3641">
        <v>3640</v>
      </c>
      <c r="B3641">
        <v>2014</v>
      </c>
      <c r="C3641" t="s">
        <v>27</v>
      </c>
      <c r="D3641" t="s">
        <v>13</v>
      </c>
      <c r="E3641">
        <v>5</v>
      </c>
      <c r="F3641">
        <v>123</v>
      </c>
      <c r="G3641">
        <v>58</v>
      </c>
      <c r="H3641">
        <v>0.47154471544715398</v>
      </c>
      <c r="I3641" t="s">
        <v>14</v>
      </c>
    </row>
    <row r="3642" spans="1:9" x14ac:dyDescent="0.3">
      <c r="A3642">
        <v>3641</v>
      </c>
      <c r="B3642">
        <v>2014</v>
      </c>
      <c r="C3642" t="s">
        <v>27</v>
      </c>
      <c r="D3642" t="s">
        <v>13</v>
      </c>
      <c r="E3642">
        <v>5</v>
      </c>
      <c r="F3642">
        <v>123</v>
      </c>
      <c r="G3642">
        <v>58</v>
      </c>
      <c r="H3642">
        <v>0.47154471544715398</v>
      </c>
      <c r="I3642" t="s">
        <v>14</v>
      </c>
    </row>
    <row r="3643" spans="1:9" x14ac:dyDescent="0.3">
      <c r="A3643">
        <v>3642</v>
      </c>
      <c r="B3643">
        <v>2014</v>
      </c>
      <c r="C3643" t="s">
        <v>27</v>
      </c>
      <c r="D3643" t="s">
        <v>13</v>
      </c>
      <c r="E3643">
        <v>5</v>
      </c>
      <c r="F3643">
        <v>123</v>
      </c>
      <c r="G3643">
        <v>58</v>
      </c>
      <c r="H3643">
        <v>0.47154471544715398</v>
      </c>
      <c r="I3643" t="s">
        <v>14</v>
      </c>
    </row>
    <row r="3644" spans="1:9" x14ac:dyDescent="0.3">
      <c r="A3644">
        <v>3643</v>
      </c>
      <c r="B3644">
        <v>2014</v>
      </c>
      <c r="C3644" t="s">
        <v>27</v>
      </c>
      <c r="D3644" t="s">
        <v>13</v>
      </c>
      <c r="E3644">
        <v>5</v>
      </c>
      <c r="F3644">
        <v>123</v>
      </c>
      <c r="G3644">
        <v>58</v>
      </c>
      <c r="H3644">
        <v>0.47154471544715398</v>
      </c>
      <c r="I3644" t="s">
        <v>14</v>
      </c>
    </row>
    <row r="3645" spans="1:9" x14ac:dyDescent="0.3">
      <c r="A3645">
        <v>3644</v>
      </c>
      <c r="B3645">
        <v>2014</v>
      </c>
      <c r="C3645" t="s">
        <v>27</v>
      </c>
      <c r="D3645" t="s">
        <v>13</v>
      </c>
      <c r="E3645">
        <v>5</v>
      </c>
      <c r="F3645">
        <v>123</v>
      </c>
      <c r="G3645">
        <v>58</v>
      </c>
      <c r="H3645">
        <v>0.47154471544715398</v>
      </c>
      <c r="I3645" t="s">
        <v>14</v>
      </c>
    </row>
    <row r="3646" spans="1:9" x14ac:dyDescent="0.3">
      <c r="A3646">
        <v>3645</v>
      </c>
      <c r="B3646">
        <v>2014</v>
      </c>
      <c r="C3646" t="s">
        <v>27</v>
      </c>
      <c r="D3646" t="s">
        <v>13</v>
      </c>
      <c r="E3646">
        <v>5</v>
      </c>
      <c r="F3646">
        <v>123</v>
      </c>
      <c r="G3646">
        <v>58</v>
      </c>
      <c r="H3646">
        <v>0.47154471544715398</v>
      </c>
      <c r="I3646" t="s">
        <v>14</v>
      </c>
    </row>
    <row r="3647" spans="1:9" x14ac:dyDescent="0.3">
      <c r="A3647">
        <v>3646</v>
      </c>
      <c r="B3647">
        <v>2014</v>
      </c>
      <c r="C3647" t="s">
        <v>27</v>
      </c>
      <c r="D3647" t="s">
        <v>13</v>
      </c>
      <c r="E3647">
        <v>5</v>
      </c>
      <c r="F3647">
        <v>123</v>
      </c>
      <c r="G3647">
        <v>58</v>
      </c>
      <c r="H3647">
        <v>0.47154471544715398</v>
      </c>
      <c r="I3647" t="s">
        <v>14</v>
      </c>
    </row>
    <row r="3648" spans="1:9" x14ac:dyDescent="0.3">
      <c r="A3648">
        <v>3647</v>
      </c>
      <c r="B3648">
        <v>2014</v>
      </c>
      <c r="C3648" t="s">
        <v>27</v>
      </c>
      <c r="D3648" t="s">
        <v>13</v>
      </c>
      <c r="E3648">
        <v>5</v>
      </c>
      <c r="F3648">
        <v>123</v>
      </c>
      <c r="G3648">
        <v>58</v>
      </c>
      <c r="H3648">
        <v>0.47154471544715398</v>
      </c>
      <c r="I3648" t="s">
        <v>14</v>
      </c>
    </row>
    <row r="3649" spans="1:9" x14ac:dyDescent="0.3">
      <c r="A3649">
        <v>3648</v>
      </c>
      <c r="B3649">
        <v>2014</v>
      </c>
      <c r="C3649" t="s">
        <v>27</v>
      </c>
      <c r="D3649" t="s">
        <v>13</v>
      </c>
      <c r="E3649">
        <v>5</v>
      </c>
      <c r="F3649">
        <v>123</v>
      </c>
      <c r="G3649">
        <v>58</v>
      </c>
      <c r="H3649">
        <v>0.47154471544715398</v>
      </c>
      <c r="I3649" t="s">
        <v>14</v>
      </c>
    </row>
    <row r="3650" spans="1:9" x14ac:dyDescent="0.3">
      <c r="A3650">
        <v>3649</v>
      </c>
      <c r="B3650">
        <v>2014</v>
      </c>
      <c r="C3650" t="s">
        <v>27</v>
      </c>
      <c r="D3650" t="s">
        <v>13</v>
      </c>
      <c r="E3650">
        <v>5</v>
      </c>
      <c r="F3650">
        <v>123</v>
      </c>
      <c r="G3650">
        <v>58</v>
      </c>
      <c r="H3650">
        <v>0.47154471544715398</v>
      </c>
      <c r="I3650" t="s">
        <v>14</v>
      </c>
    </row>
    <row r="3651" spans="1:9" x14ac:dyDescent="0.3">
      <c r="A3651">
        <v>3650</v>
      </c>
      <c r="B3651">
        <v>2014</v>
      </c>
      <c r="C3651" t="s">
        <v>27</v>
      </c>
      <c r="D3651" t="s">
        <v>13</v>
      </c>
      <c r="E3651">
        <v>5</v>
      </c>
      <c r="F3651">
        <v>123</v>
      </c>
      <c r="G3651">
        <v>58</v>
      </c>
      <c r="H3651">
        <v>0.47154471544715398</v>
      </c>
      <c r="I3651" t="s">
        <v>14</v>
      </c>
    </row>
    <row r="3652" spans="1:9" x14ac:dyDescent="0.3">
      <c r="A3652">
        <v>3651</v>
      </c>
      <c r="B3652">
        <v>2014</v>
      </c>
      <c r="C3652" t="s">
        <v>27</v>
      </c>
      <c r="D3652" t="s">
        <v>13</v>
      </c>
      <c r="E3652">
        <v>5</v>
      </c>
      <c r="F3652">
        <v>123</v>
      </c>
      <c r="G3652">
        <v>58</v>
      </c>
      <c r="H3652">
        <v>0.47154471544715398</v>
      </c>
      <c r="I3652" t="s">
        <v>14</v>
      </c>
    </row>
    <row r="3653" spans="1:9" x14ac:dyDescent="0.3">
      <c r="A3653">
        <v>3652</v>
      </c>
      <c r="B3653">
        <v>2014</v>
      </c>
      <c r="C3653" t="s">
        <v>27</v>
      </c>
      <c r="D3653" t="s">
        <v>13</v>
      </c>
      <c r="E3653">
        <v>5</v>
      </c>
      <c r="F3653">
        <v>123</v>
      </c>
      <c r="G3653">
        <v>58</v>
      </c>
      <c r="H3653">
        <v>0.47154471544715398</v>
      </c>
      <c r="I3653" t="s">
        <v>14</v>
      </c>
    </row>
    <row r="3654" spans="1:9" x14ac:dyDescent="0.3">
      <c r="A3654">
        <v>3653</v>
      </c>
      <c r="B3654">
        <v>2014</v>
      </c>
      <c r="C3654" t="s">
        <v>27</v>
      </c>
      <c r="D3654" t="s">
        <v>13</v>
      </c>
      <c r="E3654">
        <v>5</v>
      </c>
      <c r="F3654">
        <v>123</v>
      </c>
      <c r="G3654">
        <v>58</v>
      </c>
      <c r="H3654">
        <v>0.47154471544715398</v>
      </c>
      <c r="I3654" t="s">
        <v>14</v>
      </c>
    </row>
    <row r="3655" spans="1:9" x14ac:dyDescent="0.3">
      <c r="A3655">
        <v>3654</v>
      </c>
      <c r="B3655">
        <v>2014</v>
      </c>
      <c r="C3655" t="s">
        <v>27</v>
      </c>
      <c r="D3655" t="s">
        <v>13</v>
      </c>
      <c r="E3655">
        <v>5</v>
      </c>
      <c r="F3655">
        <v>123</v>
      </c>
      <c r="G3655">
        <v>58</v>
      </c>
      <c r="H3655">
        <v>0.47154471544715398</v>
      </c>
      <c r="I3655" t="s">
        <v>14</v>
      </c>
    </row>
    <row r="3656" spans="1:9" x14ac:dyDescent="0.3">
      <c r="A3656">
        <v>3655</v>
      </c>
      <c r="B3656">
        <v>2014</v>
      </c>
      <c r="C3656" t="s">
        <v>27</v>
      </c>
      <c r="D3656" t="s">
        <v>13</v>
      </c>
      <c r="E3656">
        <v>5</v>
      </c>
      <c r="F3656">
        <v>123</v>
      </c>
      <c r="G3656">
        <v>58</v>
      </c>
      <c r="H3656">
        <v>0.47154471544715398</v>
      </c>
      <c r="I3656" t="s">
        <v>14</v>
      </c>
    </row>
    <row r="3657" spans="1:9" x14ac:dyDescent="0.3">
      <c r="A3657">
        <v>3656</v>
      </c>
      <c r="B3657">
        <v>2014</v>
      </c>
      <c r="C3657" t="s">
        <v>27</v>
      </c>
      <c r="D3657" t="s">
        <v>13</v>
      </c>
      <c r="E3657">
        <v>5</v>
      </c>
      <c r="F3657">
        <v>123</v>
      </c>
      <c r="G3657">
        <v>58</v>
      </c>
      <c r="H3657">
        <v>0.47154471544715398</v>
      </c>
      <c r="I3657" t="s">
        <v>14</v>
      </c>
    </row>
    <row r="3658" spans="1:9" x14ac:dyDescent="0.3">
      <c r="A3658">
        <v>3657</v>
      </c>
      <c r="B3658">
        <v>2014</v>
      </c>
      <c r="C3658" t="s">
        <v>27</v>
      </c>
      <c r="D3658" t="s">
        <v>13</v>
      </c>
      <c r="E3658">
        <v>5</v>
      </c>
      <c r="F3658">
        <v>123</v>
      </c>
      <c r="G3658">
        <v>58</v>
      </c>
      <c r="H3658">
        <v>0.47154471544715398</v>
      </c>
      <c r="I3658" t="s">
        <v>14</v>
      </c>
    </row>
    <row r="3659" spans="1:9" x14ac:dyDescent="0.3">
      <c r="A3659">
        <v>3658</v>
      </c>
      <c r="B3659">
        <v>2014</v>
      </c>
      <c r="C3659" t="s">
        <v>27</v>
      </c>
      <c r="D3659" t="s">
        <v>13</v>
      </c>
      <c r="E3659">
        <v>5</v>
      </c>
      <c r="F3659">
        <v>123</v>
      </c>
      <c r="G3659">
        <v>58</v>
      </c>
      <c r="H3659">
        <v>0.47154471544715398</v>
      </c>
      <c r="I3659" t="s">
        <v>14</v>
      </c>
    </row>
    <row r="3660" spans="1:9" x14ac:dyDescent="0.3">
      <c r="A3660">
        <v>3659</v>
      </c>
      <c r="B3660">
        <v>2014</v>
      </c>
      <c r="C3660" t="s">
        <v>27</v>
      </c>
      <c r="D3660" t="s">
        <v>13</v>
      </c>
      <c r="E3660">
        <v>5</v>
      </c>
      <c r="F3660">
        <v>123</v>
      </c>
      <c r="G3660">
        <v>58</v>
      </c>
      <c r="H3660">
        <v>0.47154471544715398</v>
      </c>
      <c r="I3660" t="s">
        <v>14</v>
      </c>
    </row>
    <row r="3661" spans="1:9" x14ac:dyDescent="0.3">
      <c r="A3661">
        <v>3660</v>
      </c>
      <c r="B3661">
        <v>2014</v>
      </c>
      <c r="C3661" t="s">
        <v>27</v>
      </c>
      <c r="D3661" t="s">
        <v>13</v>
      </c>
      <c r="E3661">
        <v>5</v>
      </c>
      <c r="F3661">
        <v>123</v>
      </c>
      <c r="G3661">
        <v>58</v>
      </c>
      <c r="H3661">
        <v>0.47154471544715398</v>
      </c>
      <c r="I3661" t="s">
        <v>14</v>
      </c>
    </row>
    <row r="3662" spans="1:9" x14ac:dyDescent="0.3">
      <c r="A3662">
        <v>3661</v>
      </c>
      <c r="B3662">
        <v>2014</v>
      </c>
      <c r="C3662" t="s">
        <v>27</v>
      </c>
      <c r="D3662" t="s">
        <v>13</v>
      </c>
      <c r="E3662">
        <v>5</v>
      </c>
      <c r="F3662">
        <v>123</v>
      </c>
      <c r="G3662">
        <v>58</v>
      </c>
      <c r="H3662">
        <v>0.47154471544715398</v>
      </c>
      <c r="I3662" t="s">
        <v>14</v>
      </c>
    </row>
    <row r="3663" spans="1:9" x14ac:dyDescent="0.3">
      <c r="A3663">
        <v>3662</v>
      </c>
      <c r="B3663">
        <v>2014</v>
      </c>
      <c r="C3663" t="s">
        <v>27</v>
      </c>
      <c r="D3663" t="s">
        <v>13</v>
      </c>
      <c r="E3663">
        <v>5</v>
      </c>
      <c r="F3663">
        <v>123</v>
      </c>
      <c r="G3663">
        <v>58</v>
      </c>
      <c r="H3663">
        <v>0.47154471544715398</v>
      </c>
      <c r="I3663" t="s">
        <v>14</v>
      </c>
    </row>
    <row r="3664" spans="1:9" x14ac:dyDescent="0.3">
      <c r="A3664">
        <v>3663</v>
      </c>
      <c r="B3664">
        <v>2014</v>
      </c>
      <c r="C3664" t="s">
        <v>27</v>
      </c>
      <c r="D3664" t="s">
        <v>13</v>
      </c>
      <c r="E3664">
        <v>5</v>
      </c>
      <c r="F3664">
        <v>123</v>
      </c>
      <c r="G3664">
        <v>58</v>
      </c>
      <c r="H3664">
        <v>0.47154471544715398</v>
      </c>
      <c r="I3664" t="s">
        <v>14</v>
      </c>
    </row>
    <row r="3665" spans="1:9" x14ac:dyDescent="0.3">
      <c r="A3665">
        <v>3664</v>
      </c>
      <c r="B3665">
        <v>2014</v>
      </c>
      <c r="C3665" t="s">
        <v>27</v>
      </c>
      <c r="D3665" t="s">
        <v>13</v>
      </c>
      <c r="E3665">
        <v>5</v>
      </c>
      <c r="F3665">
        <v>123</v>
      </c>
      <c r="G3665">
        <v>58</v>
      </c>
      <c r="H3665">
        <v>0.47154471544715398</v>
      </c>
      <c r="I3665" t="s">
        <v>14</v>
      </c>
    </row>
    <row r="3666" spans="1:9" x14ac:dyDescent="0.3">
      <c r="A3666">
        <v>3665</v>
      </c>
      <c r="B3666">
        <v>2014</v>
      </c>
      <c r="C3666" t="s">
        <v>27</v>
      </c>
      <c r="D3666" t="s">
        <v>13</v>
      </c>
      <c r="E3666">
        <v>5</v>
      </c>
      <c r="F3666">
        <v>123</v>
      </c>
      <c r="G3666">
        <v>58</v>
      </c>
      <c r="H3666">
        <v>0.47154471544715398</v>
      </c>
      <c r="I3666" t="s">
        <v>14</v>
      </c>
    </row>
    <row r="3667" spans="1:9" x14ac:dyDescent="0.3">
      <c r="A3667">
        <v>3666</v>
      </c>
      <c r="B3667">
        <v>2014</v>
      </c>
      <c r="C3667" t="s">
        <v>27</v>
      </c>
      <c r="D3667" t="s">
        <v>13</v>
      </c>
      <c r="E3667">
        <v>5</v>
      </c>
      <c r="F3667">
        <v>123</v>
      </c>
      <c r="G3667">
        <v>58</v>
      </c>
      <c r="H3667">
        <v>0.47154471544715398</v>
      </c>
      <c r="I3667" t="s">
        <v>14</v>
      </c>
    </row>
    <row r="3668" spans="1:9" x14ac:dyDescent="0.3">
      <c r="A3668">
        <v>3667</v>
      </c>
      <c r="B3668">
        <v>2014</v>
      </c>
      <c r="C3668" t="s">
        <v>27</v>
      </c>
      <c r="D3668" t="s">
        <v>13</v>
      </c>
      <c r="E3668">
        <v>5</v>
      </c>
      <c r="F3668">
        <v>123</v>
      </c>
      <c r="G3668">
        <v>58</v>
      </c>
      <c r="H3668">
        <v>0.47154471544715398</v>
      </c>
      <c r="I3668" t="s">
        <v>14</v>
      </c>
    </row>
    <row r="3669" spans="1:9" x14ac:dyDescent="0.3">
      <c r="A3669">
        <v>3668</v>
      </c>
      <c r="B3669">
        <v>2014</v>
      </c>
      <c r="C3669" t="s">
        <v>27</v>
      </c>
      <c r="D3669" t="s">
        <v>13</v>
      </c>
      <c r="E3669">
        <v>5</v>
      </c>
      <c r="F3669">
        <v>123</v>
      </c>
      <c r="G3669">
        <v>58</v>
      </c>
      <c r="H3669">
        <v>0.47154471544715398</v>
      </c>
      <c r="I3669" t="s">
        <v>14</v>
      </c>
    </row>
    <row r="3670" spans="1:9" x14ac:dyDescent="0.3">
      <c r="A3670">
        <v>3669</v>
      </c>
      <c r="B3670">
        <v>2014</v>
      </c>
      <c r="C3670" t="s">
        <v>27</v>
      </c>
      <c r="D3670" t="s">
        <v>13</v>
      </c>
      <c r="E3670">
        <v>5</v>
      </c>
      <c r="F3670">
        <v>123</v>
      </c>
      <c r="G3670">
        <v>58</v>
      </c>
      <c r="H3670">
        <v>0.47154471544715398</v>
      </c>
      <c r="I3670" t="s">
        <v>14</v>
      </c>
    </row>
    <row r="3671" spans="1:9" x14ac:dyDescent="0.3">
      <c r="A3671">
        <v>3670</v>
      </c>
      <c r="B3671">
        <v>2014</v>
      </c>
      <c r="C3671" t="s">
        <v>27</v>
      </c>
      <c r="D3671" t="s">
        <v>13</v>
      </c>
      <c r="E3671">
        <v>5</v>
      </c>
      <c r="F3671">
        <v>123</v>
      </c>
      <c r="G3671">
        <v>58</v>
      </c>
      <c r="H3671">
        <v>0.47154471544715398</v>
      </c>
      <c r="I3671" t="s">
        <v>14</v>
      </c>
    </row>
    <row r="3672" spans="1:9" x14ac:dyDescent="0.3">
      <c r="A3672">
        <v>3671</v>
      </c>
      <c r="B3672">
        <v>2014</v>
      </c>
      <c r="C3672" t="s">
        <v>27</v>
      </c>
      <c r="D3672" t="s">
        <v>13</v>
      </c>
      <c r="E3672">
        <v>5</v>
      </c>
      <c r="F3672">
        <v>123</v>
      </c>
      <c r="G3672">
        <v>58</v>
      </c>
      <c r="H3672">
        <v>0.47154471544715398</v>
      </c>
      <c r="I3672" t="s">
        <v>14</v>
      </c>
    </row>
    <row r="3673" spans="1:9" x14ac:dyDescent="0.3">
      <c r="A3673">
        <v>3672</v>
      </c>
      <c r="B3673">
        <v>2014</v>
      </c>
      <c r="C3673" t="s">
        <v>27</v>
      </c>
      <c r="D3673" t="s">
        <v>13</v>
      </c>
      <c r="E3673">
        <v>5</v>
      </c>
      <c r="F3673">
        <v>123</v>
      </c>
      <c r="G3673">
        <v>58</v>
      </c>
      <c r="H3673">
        <v>0.47154471544715398</v>
      </c>
      <c r="I3673" t="s">
        <v>14</v>
      </c>
    </row>
    <row r="3674" spans="1:9" x14ac:dyDescent="0.3">
      <c r="A3674">
        <v>3673</v>
      </c>
      <c r="B3674">
        <v>2014</v>
      </c>
      <c r="C3674" t="s">
        <v>27</v>
      </c>
      <c r="D3674" t="s">
        <v>13</v>
      </c>
      <c r="E3674">
        <v>5</v>
      </c>
      <c r="F3674">
        <v>123</v>
      </c>
      <c r="G3674">
        <v>58</v>
      </c>
      <c r="H3674">
        <v>0.47154471544715398</v>
      </c>
      <c r="I3674" t="s">
        <v>14</v>
      </c>
    </row>
    <row r="3675" spans="1:9" x14ac:dyDescent="0.3">
      <c r="A3675">
        <v>3674</v>
      </c>
      <c r="B3675">
        <v>2014</v>
      </c>
      <c r="C3675" t="s">
        <v>27</v>
      </c>
      <c r="D3675" t="s">
        <v>13</v>
      </c>
      <c r="E3675">
        <v>5</v>
      </c>
      <c r="F3675">
        <v>123</v>
      </c>
      <c r="G3675">
        <v>58</v>
      </c>
      <c r="H3675">
        <v>0.47154471544715398</v>
      </c>
      <c r="I3675" t="s">
        <v>14</v>
      </c>
    </row>
    <row r="3676" spans="1:9" x14ac:dyDescent="0.3">
      <c r="A3676">
        <v>3675</v>
      </c>
      <c r="B3676">
        <v>2014</v>
      </c>
      <c r="C3676" t="s">
        <v>27</v>
      </c>
      <c r="D3676" t="s">
        <v>13</v>
      </c>
      <c r="E3676">
        <v>5</v>
      </c>
      <c r="F3676">
        <v>123</v>
      </c>
      <c r="G3676">
        <v>58</v>
      </c>
      <c r="H3676">
        <v>0.47154471544715398</v>
      </c>
      <c r="I3676" t="s">
        <v>14</v>
      </c>
    </row>
    <row r="3677" spans="1:9" x14ac:dyDescent="0.3">
      <c r="A3677">
        <v>3676</v>
      </c>
      <c r="B3677">
        <v>2014</v>
      </c>
      <c r="C3677" t="s">
        <v>27</v>
      </c>
      <c r="D3677" t="s">
        <v>13</v>
      </c>
      <c r="E3677">
        <v>5</v>
      </c>
      <c r="F3677">
        <v>123</v>
      </c>
      <c r="G3677">
        <v>58</v>
      </c>
      <c r="H3677">
        <v>0.47154471544715398</v>
      </c>
      <c r="I3677" t="s">
        <v>14</v>
      </c>
    </row>
    <row r="3678" spans="1:9" x14ac:dyDescent="0.3">
      <c r="A3678">
        <v>3677</v>
      </c>
      <c r="B3678">
        <v>2014</v>
      </c>
      <c r="C3678" t="s">
        <v>27</v>
      </c>
      <c r="D3678" t="s">
        <v>13</v>
      </c>
      <c r="E3678">
        <v>5</v>
      </c>
      <c r="F3678">
        <v>123</v>
      </c>
      <c r="G3678">
        <v>58</v>
      </c>
      <c r="H3678">
        <v>0.47154471544715398</v>
      </c>
      <c r="I3678" t="s">
        <v>14</v>
      </c>
    </row>
    <row r="3679" spans="1:9" x14ac:dyDescent="0.3">
      <c r="A3679">
        <v>3678</v>
      </c>
      <c r="B3679">
        <v>2014</v>
      </c>
      <c r="C3679" t="s">
        <v>27</v>
      </c>
      <c r="D3679" t="s">
        <v>13</v>
      </c>
      <c r="E3679">
        <v>5</v>
      </c>
      <c r="F3679">
        <v>123</v>
      </c>
      <c r="G3679">
        <v>58</v>
      </c>
      <c r="H3679">
        <v>0.47154471544715398</v>
      </c>
      <c r="I3679" t="s">
        <v>14</v>
      </c>
    </row>
    <row r="3680" spans="1:9" x14ac:dyDescent="0.3">
      <c r="A3680">
        <v>3679</v>
      </c>
      <c r="B3680">
        <v>2014</v>
      </c>
      <c r="C3680" t="s">
        <v>27</v>
      </c>
      <c r="D3680" t="s">
        <v>13</v>
      </c>
      <c r="E3680">
        <v>5</v>
      </c>
      <c r="F3680">
        <v>123</v>
      </c>
      <c r="G3680">
        <v>58</v>
      </c>
      <c r="H3680">
        <v>0.47154471544715398</v>
      </c>
      <c r="I3680" t="s">
        <v>14</v>
      </c>
    </row>
    <row r="3681" spans="1:9" x14ac:dyDescent="0.3">
      <c r="A3681">
        <v>3680</v>
      </c>
      <c r="B3681">
        <v>2014</v>
      </c>
      <c r="C3681" t="s">
        <v>27</v>
      </c>
      <c r="D3681" t="s">
        <v>13</v>
      </c>
      <c r="E3681">
        <v>5</v>
      </c>
      <c r="F3681">
        <v>123</v>
      </c>
      <c r="G3681">
        <v>58</v>
      </c>
      <c r="H3681">
        <v>0.47154471544715398</v>
      </c>
      <c r="I3681" t="s">
        <v>14</v>
      </c>
    </row>
    <row r="3682" spans="1:9" x14ac:dyDescent="0.3">
      <c r="A3682">
        <v>3681</v>
      </c>
      <c r="B3682">
        <v>2014</v>
      </c>
      <c r="C3682" t="s">
        <v>27</v>
      </c>
      <c r="D3682" t="s">
        <v>13</v>
      </c>
      <c r="E3682">
        <v>5</v>
      </c>
      <c r="F3682">
        <v>123</v>
      </c>
      <c r="G3682">
        <v>58</v>
      </c>
      <c r="H3682">
        <v>0.47154471544715398</v>
      </c>
      <c r="I3682" t="s">
        <v>14</v>
      </c>
    </row>
    <row r="3683" spans="1:9" x14ac:dyDescent="0.3">
      <c r="A3683">
        <v>3682</v>
      </c>
      <c r="B3683">
        <v>2014</v>
      </c>
      <c r="C3683" t="s">
        <v>27</v>
      </c>
      <c r="D3683" t="s">
        <v>13</v>
      </c>
      <c r="E3683">
        <v>5</v>
      </c>
      <c r="F3683">
        <v>123</v>
      </c>
      <c r="G3683">
        <v>58</v>
      </c>
      <c r="H3683">
        <v>0.47154471544715398</v>
      </c>
      <c r="I3683" t="s">
        <v>14</v>
      </c>
    </row>
    <row r="3684" spans="1:9" x14ac:dyDescent="0.3">
      <c r="A3684">
        <v>3683</v>
      </c>
      <c r="B3684">
        <v>2014</v>
      </c>
      <c r="C3684" t="s">
        <v>27</v>
      </c>
      <c r="D3684" t="s">
        <v>13</v>
      </c>
      <c r="E3684">
        <v>5</v>
      </c>
      <c r="F3684">
        <v>123</v>
      </c>
      <c r="G3684">
        <v>58</v>
      </c>
      <c r="H3684">
        <v>0.47154471544715398</v>
      </c>
      <c r="I3684" t="s">
        <v>14</v>
      </c>
    </row>
    <row r="3685" spans="1:9" x14ac:dyDescent="0.3">
      <c r="A3685">
        <v>3684</v>
      </c>
      <c r="B3685">
        <v>2014</v>
      </c>
      <c r="C3685" t="s">
        <v>27</v>
      </c>
      <c r="D3685" t="s">
        <v>13</v>
      </c>
      <c r="E3685">
        <v>5</v>
      </c>
      <c r="F3685">
        <v>123</v>
      </c>
      <c r="G3685">
        <v>58</v>
      </c>
      <c r="H3685">
        <v>0.47154471544715398</v>
      </c>
      <c r="I3685" t="s">
        <v>14</v>
      </c>
    </row>
    <row r="3686" spans="1:9" x14ac:dyDescent="0.3">
      <c r="A3686">
        <v>3685</v>
      </c>
      <c r="B3686">
        <v>2014</v>
      </c>
      <c r="C3686" t="s">
        <v>27</v>
      </c>
      <c r="D3686" t="s">
        <v>13</v>
      </c>
      <c r="E3686">
        <v>5</v>
      </c>
      <c r="F3686">
        <v>123</v>
      </c>
      <c r="G3686">
        <v>58</v>
      </c>
      <c r="H3686">
        <v>0.47154471544715398</v>
      </c>
      <c r="I3686" t="s">
        <v>14</v>
      </c>
    </row>
    <row r="3687" spans="1:9" x14ac:dyDescent="0.3">
      <c r="A3687">
        <v>3686</v>
      </c>
      <c r="B3687">
        <v>2014</v>
      </c>
      <c r="C3687" t="s">
        <v>27</v>
      </c>
      <c r="D3687" t="s">
        <v>13</v>
      </c>
      <c r="E3687">
        <v>5</v>
      </c>
      <c r="F3687">
        <v>123</v>
      </c>
      <c r="G3687">
        <v>58</v>
      </c>
      <c r="H3687">
        <v>0.47154471544715398</v>
      </c>
      <c r="I3687" t="s">
        <v>14</v>
      </c>
    </row>
    <row r="3688" spans="1:9" x14ac:dyDescent="0.3">
      <c r="A3688">
        <v>3687</v>
      </c>
      <c r="B3688">
        <v>2014</v>
      </c>
      <c r="C3688" t="s">
        <v>27</v>
      </c>
      <c r="D3688" t="s">
        <v>13</v>
      </c>
      <c r="E3688">
        <v>5</v>
      </c>
      <c r="F3688">
        <v>123</v>
      </c>
      <c r="G3688">
        <v>58</v>
      </c>
      <c r="H3688">
        <v>0.47154471544715398</v>
      </c>
      <c r="I3688" t="s">
        <v>14</v>
      </c>
    </row>
    <row r="3689" spans="1:9" x14ac:dyDescent="0.3">
      <c r="A3689">
        <v>3688</v>
      </c>
      <c r="B3689">
        <v>2014</v>
      </c>
      <c r="C3689" t="s">
        <v>27</v>
      </c>
      <c r="D3689" t="s">
        <v>13</v>
      </c>
      <c r="E3689">
        <v>5</v>
      </c>
      <c r="F3689">
        <v>123</v>
      </c>
      <c r="G3689">
        <v>58</v>
      </c>
      <c r="H3689">
        <v>0.47154471544715398</v>
      </c>
      <c r="I3689" t="s">
        <v>14</v>
      </c>
    </row>
    <row r="3690" spans="1:9" x14ac:dyDescent="0.3">
      <c r="A3690">
        <v>3689</v>
      </c>
      <c r="B3690">
        <v>2014</v>
      </c>
      <c r="C3690" t="s">
        <v>27</v>
      </c>
      <c r="D3690" t="s">
        <v>13</v>
      </c>
      <c r="E3690">
        <v>5</v>
      </c>
      <c r="F3690">
        <v>123</v>
      </c>
      <c r="G3690">
        <v>58</v>
      </c>
      <c r="H3690">
        <v>0.47154471544715398</v>
      </c>
      <c r="I3690" t="s">
        <v>14</v>
      </c>
    </row>
    <row r="3691" spans="1:9" x14ac:dyDescent="0.3">
      <c r="A3691">
        <v>3690</v>
      </c>
      <c r="B3691">
        <v>2014</v>
      </c>
      <c r="C3691" t="s">
        <v>27</v>
      </c>
      <c r="D3691" t="s">
        <v>13</v>
      </c>
      <c r="E3691">
        <v>5</v>
      </c>
      <c r="F3691">
        <v>123</v>
      </c>
      <c r="G3691">
        <v>58</v>
      </c>
      <c r="H3691">
        <v>0.47154471544715398</v>
      </c>
      <c r="I3691" t="s">
        <v>14</v>
      </c>
    </row>
    <row r="3692" spans="1:9" x14ac:dyDescent="0.3">
      <c r="A3692">
        <v>3691</v>
      </c>
      <c r="B3692">
        <v>2014</v>
      </c>
      <c r="C3692" t="s">
        <v>27</v>
      </c>
      <c r="D3692" t="s">
        <v>13</v>
      </c>
      <c r="E3692">
        <v>5</v>
      </c>
      <c r="F3692">
        <v>123</v>
      </c>
      <c r="G3692">
        <v>58</v>
      </c>
      <c r="H3692">
        <v>0.47154471544715398</v>
      </c>
      <c r="I3692" t="s">
        <v>14</v>
      </c>
    </row>
    <row r="3693" spans="1:9" x14ac:dyDescent="0.3">
      <c r="A3693">
        <v>3692</v>
      </c>
      <c r="B3693">
        <v>2014</v>
      </c>
      <c r="C3693" t="s">
        <v>27</v>
      </c>
      <c r="D3693" t="s">
        <v>13</v>
      </c>
      <c r="E3693">
        <v>5</v>
      </c>
      <c r="F3693">
        <v>123</v>
      </c>
      <c r="G3693">
        <v>58</v>
      </c>
      <c r="H3693">
        <v>0.47154471544715398</v>
      </c>
      <c r="I3693" t="s">
        <v>14</v>
      </c>
    </row>
    <row r="3694" spans="1:9" x14ac:dyDescent="0.3">
      <c r="A3694">
        <v>3693</v>
      </c>
      <c r="B3694">
        <v>2014</v>
      </c>
      <c r="C3694" t="s">
        <v>27</v>
      </c>
      <c r="D3694" t="s">
        <v>13</v>
      </c>
      <c r="E3694">
        <v>5</v>
      </c>
      <c r="F3694">
        <v>123</v>
      </c>
      <c r="G3694">
        <v>58</v>
      </c>
      <c r="H3694">
        <v>0.47154471544715398</v>
      </c>
      <c r="I3694" t="s">
        <v>14</v>
      </c>
    </row>
    <row r="3695" spans="1:9" x14ac:dyDescent="0.3">
      <c r="A3695">
        <v>3694</v>
      </c>
      <c r="B3695">
        <v>2014</v>
      </c>
      <c r="C3695" t="s">
        <v>27</v>
      </c>
      <c r="D3695" t="s">
        <v>13</v>
      </c>
      <c r="E3695">
        <v>5</v>
      </c>
      <c r="F3695">
        <v>123</v>
      </c>
      <c r="G3695">
        <v>58</v>
      </c>
      <c r="H3695">
        <v>0.47154471544715398</v>
      </c>
      <c r="I3695" t="s">
        <v>14</v>
      </c>
    </row>
    <row r="3696" spans="1:9" x14ac:dyDescent="0.3">
      <c r="A3696">
        <v>3695</v>
      </c>
      <c r="B3696">
        <v>2014</v>
      </c>
      <c r="C3696" t="s">
        <v>27</v>
      </c>
      <c r="D3696" t="s">
        <v>13</v>
      </c>
      <c r="E3696">
        <v>5</v>
      </c>
      <c r="F3696">
        <v>123</v>
      </c>
      <c r="G3696">
        <v>58</v>
      </c>
      <c r="H3696">
        <v>0.47154471544715398</v>
      </c>
      <c r="I3696" t="s">
        <v>14</v>
      </c>
    </row>
    <row r="3697" spans="1:9" x14ac:dyDescent="0.3">
      <c r="A3697">
        <v>3696</v>
      </c>
      <c r="B3697">
        <v>2014</v>
      </c>
      <c r="C3697" t="s">
        <v>27</v>
      </c>
      <c r="D3697" t="s">
        <v>13</v>
      </c>
      <c r="E3697">
        <v>6</v>
      </c>
      <c r="F3697">
        <v>123</v>
      </c>
      <c r="G3697">
        <v>53</v>
      </c>
      <c r="H3697">
        <v>0.430894308943089</v>
      </c>
      <c r="I3697" t="s">
        <v>14</v>
      </c>
    </row>
    <row r="3698" spans="1:9" x14ac:dyDescent="0.3">
      <c r="A3698">
        <v>3697</v>
      </c>
      <c r="B3698">
        <v>2014</v>
      </c>
      <c r="C3698" t="s">
        <v>27</v>
      </c>
      <c r="D3698" t="s">
        <v>13</v>
      </c>
      <c r="E3698">
        <v>6</v>
      </c>
      <c r="F3698">
        <v>123</v>
      </c>
      <c r="G3698">
        <v>53</v>
      </c>
      <c r="H3698">
        <v>0.430894308943089</v>
      </c>
      <c r="I3698" t="s">
        <v>14</v>
      </c>
    </row>
    <row r="3699" spans="1:9" x14ac:dyDescent="0.3">
      <c r="A3699">
        <v>3698</v>
      </c>
      <c r="B3699">
        <v>2014</v>
      </c>
      <c r="C3699" t="s">
        <v>27</v>
      </c>
      <c r="D3699" t="s">
        <v>13</v>
      </c>
      <c r="E3699">
        <v>6</v>
      </c>
      <c r="F3699">
        <v>123</v>
      </c>
      <c r="G3699">
        <v>53</v>
      </c>
      <c r="H3699">
        <v>0.430894308943089</v>
      </c>
      <c r="I3699" t="s">
        <v>14</v>
      </c>
    </row>
    <row r="3700" spans="1:9" x14ac:dyDescent="0.3">
      <c r="A3700">
        <v>3699</v>
      </c>
      <c r="B3700">
        <v>2014</v>
      </c>
      <c r="C3700" t="s">
        <v>27</v>
      </c>
      <c r="D3700" t="s">
        <v>13</v>
      </c>
      <c r="E3700">
        <v>6</v>
      </c>
      <c r="F3700">
        <v>123</v>
      </c>
      <c r="G3700">
        <v>53</v>
      </c>
      <c r="H3700">
        <v>0.430894308943089</v>
      </c>
      <c r="I3700" t="s">
        <v>14</v>
      </c>
    </row>
    <row r="3701" spans="1:9" x14ac:dyDescent="0.3">
      <c r="A3701">
        <v>3700</v>
      </c>
      <c r="B3701">
        <v>2014</v>
      </c>
      <c r="C3701" t="s">
        <v>27</v>
      </c>
      <c r="D3701" t="s">
        <v>13</v>
      </c>
      <c r="E3701">
        <v>6</v>
      </c>
      <c r="F3701">
        <v>123</v>
      </c>
      <c r="G3701">
        <v>53</v>
      </c>
      <c r="H3701">
        <v>0.430894308943089</v>
      </c>
      <c r="I3701" t="s">
        <v>14</v>
      </c>
    </row>
    <row r="3702" spans="1:9" x14ac:dyDescent="0.3">
      <c r="A3702">
        <v>3701</v>
      </c>
      <c r="B3702">
        <v>2014</v>
      </c>
      <c r="C3702" t="s">
        <v>27</v>
      </c>
      <c r="D3702" t="s">
        <v>13</v>
      </c>
      <c r="E3702">
        <v>6</v>
      </c>
      <c r="F3702">
        <v>123</v>
      </c>
      <c r="G3702">
        <v>53</v>
      </c>
      <c r="H3702">
        <v>0.430894308943089</v>
      </c>
      <c r="I3702" t="s">
        <v>14</v>
      </c>
    </row>
    <row r="3703" spans="1:9" x14ac:dyDescent="0.3">
      <c r="A3703">
        <v>3702</v>
      </c>
      <c r="B3703">
        <v>2014</v>
      </c>
      <c r="C3703" t="s">
        <v>27</v>
      </c>
      <c r="D3703" t="s">
        <v>13</v>
      </c>
      <c r="E3703">
        <v>6</v>
      </c>
      <c r="F3703">
        <v>123</v>
      </c>
      <c r="G3703">
        <v>53</v>
      </c>
      <c r="H3703">
        <v>0.430894308943089</v>
      </c>
      <c r="I3703" t="s">
        <v>14</v>
      </c>
    </row>
    <row r="3704" spans="1:9" x14ac:dyDescent="0.3">
      <c r="A3704">
        <v>3703</v>
      </c>
      <c r="B3704">
        <v>2014</v>
      </c>
      <c r="C3704" t="s">
        <v>27</v>
      </c>
      <c r="D3704" t="s">
        <v>13</v>
      </c>
      <c r="E3704">
        <v>6</v>
      </c>
      <c r="F3704">
        <v>123</v>
      </c>
      <c r="G3704">
        <v>53</v>
      </c>
      <c r="H3704">
        <v>0.430894308943089</v>
      </c>
      <c r="I3704" t="s">
        <v>14</v>
      </c>
    </row>
    <row r="3705" spans="1:9" x14ac:dyDescent="0.3">
      <c r="A3705">
        <v>3704</v>
      </c>
      <c r="B3705">
        <v>2014</v>
      </c>
      <c r="C3705" t="s">
        <v>27</v>
      </c>
      <c r="D3705" t="s">
        <v>13</v>
      </c>
      <c r="E3705">
        <v>6</v>
      </c>
      <c r="F3705">
        <v>123</v>
      </c>
      <c r="G3705">
        <v>53</v>
      </c>
      <c r="H3705">
        <v>0.430894308943089</v>
      </c>
      <c r="I3705" t="s">
        <v>14</v>
      </c>
    </row>
    <row r="3706" spans="1:9" x14ac:dyDescent="0.3">
      <c r="A3706">
        <v>3705</v>
      </c>
      <c r="B3706">
        <v>2014</v>
      </c>
      <c r="C3706" t="s">
        <v>27</v>
      </c>
      <c r="D3706" t="s">
        <v>13</v>
      </c>
      <c r="E3706">
        <v>6</v>
      </c>
      <c r="F3706">
        <v>123</v>
      </c>
      <c r="G3706">
        <v>53</v>
      </c>
      <c r="H3706">
        <v>0.430894308943089</v>
      </c>
      <c r="I3706" t="s">
        <v>14</v>
      </c>
    </row>
    <row r="3707" spans="1:9" x14ac:dyDescent="0.3">
      <c r="A3707">
        <v>3706</v>
      </c>
      <c r="B3707">
        <v>2014</v>
      </c>
      <c r="C3707" t="s">
        <v>27</v>
      </c>
      <c r="D3707" t="s">
        <v>13</v>
      </c>
      <c r="E3707">
        <v>6</v>
      </c>
      <c r="F3707">
        <v>123</v>
      </c>
      <c r="G3707">
        <v>53</v>
      </c>
      <c r="H3707">
        <v>0.430894308943089</v>
      </c>
      <c r="I3707" t="s">
        <v>14</v>
      </c>
    </row>
    <row r="3708" spans="1:9" x14ac:dyDescent="0.3">
      <c r="A3708">
        <v>3707</v>
      </c>
      <c r="B3708">
        <v>2014</v>
      </c>
      <c r="C3708" t="s">
        <v>27</v>
      </c>
      <c r="D3708" t="s">
        <v>13</v>
      </c>
      <c r="E3708">
        <v>6</v>
      </c>
      <c r="F3708">
        <v>123</v>
      </c>
      <c r="G3708">
        <v>53</v>
      </c>
      <c r="H3708">
        <v>0.430894308943089</v>
      </c>
      <c r="I3708" t="s">
        <v>14</v>
      </c>
    </row>
    <row r="3709" spans="1:9" x14ac:dyDescent="0.3">
      <c r="A3709">
        <v>3708</v>
      </c>
      <c r="B3709">
        <v>2014</v>
      </c>
      <c r="C3709" t="s">
        <v>27</v>
      </c>
      <c r="D3709" t="s">
        <v>13</v>
      </c>
      <c r="E3709">
        <v>6</v>
      </c>
      <c r="F3709">
        <v>123</v>
      </c>
      <c r="G3709">
        <v>53</v>
      </c>
      <c r="H3709">
        <v>0.430894308943089</v>
      </c>
      <c r="I3709" t="s">
        <v>14</v>
      </c>
    </row>
    <row r="3710" spans="1:9" x14ac:dyDescent="0.3">
      <c r="A3710">
        <v>3709</v>
      </c>
      <c r="B3710">
        <v>2014</v>
      </c>
      <c r="C3710" t="s">
        <v>27</v>
      </c>
      <c r="D3710" t="s">
        <v>13</v>
      </c>
      <c r="E3710">
        <v>6</v>
      </c>
      <c r="F3710">
        <v>123</v>
      </c>
      <c r="G3710">
        <v>53</v>
      </c>
      <c r="H3710">
        <v>0.430894308943089</v>
      </c>
      <c r="I3710" t="s">
        <v>14</v>
      </c>
    </row>
    <row r="3711" spans="1:9" x14ac:dyDescent="0.3">
      <c r="A3711">
        <v>3710</v>
      </c>
      <c r="B3711">
        <v>2014</v>
      </c>
      <c r="C3711" t="s">
        <v>27</v>
      </c>
      <c r="D3711" t="s">
        <v>13</v>
      </c>
      <c r="E3711">
        <v>6</v>
      </c>
      <c r="F3711">
        <v>123</v>
      </c>
      <c r="G3711">
        <v>53</v>
      </c>
      <c r="H3711">
        <v>0.430894308943089</v>
      </c>
      <c r="I3711" t="s">
        <v>14</v>
      </c>
    </row>
    <row r="3712" spans="1:9" x14ac:dyDescent="0.3">
      <c r="A3712">
        <v>3711</v>
      </c>
      <c r="B3712">
        <v>2014</v>
      </c>
      <c r="C3712" t="s">
        <v>27</v>
      </c>
      <c r="D3712" t="s">
        <v>13</v>
      </c>
      <c r="E3712">
        <v>6</v>
      </c>
      <c r="F3712">
        <v>123</v>
      </c>
      <c r="G3712">
        <v>53</v>
      </c>
      <c r="H3712">
        <v>0.430894308943089</v>
      </c>
      <c r="I3712" t="s">
        <v>14</v>
      </c>
    </row>
    <row r="3713" spans="1:9" x14ac:dyDescent="0.3">
      <c r="A3713">
        <v>3712</v>
      </c>
      <c r="B3713">
        <v>2014</v>
      </c>
      <c r="C3713" t="s">
        <v>27</v>
      </c>
      <c r="D3713" t="s">
        <v>13</v>
      </c>
      <c r="E3713">
        <v>6</v>
      </c>
      <c r="F3713">
        <v>123</v>
      </c>
      <c r="G3713">
        <v>53</v>
      </c>
      <c r="H3713">
        <v>0.430894308943089</v>
      </c>
      <c r="I3713" t="s">
        <v>14</v>
      </c>
    </row>
    <row r="3714" spans="1:9" x14ac:dyDescent="0.3">
      <c r="A3714">
        <v>3713</v>
      </c>
      <c r="B3714">
        <v>2014</v>
      </c>
      <c r="C3714" t="s">
        <v>27</v>
      </c>
      <c r="D3714" t="s">
        <v>13</v>
      </c>
      <c r="E3714">
        <v>6</v>
      </c>
      <c r="F3714">
        <v>123</v>
      </c>
      <c r="G3714">
        <v>53</v>
      </c>
      <c r="H3714">
        <v>0.430894308943089</v>
      </c>
      <c r="I3714" t="s">
        <v>14</v>
      </c>
    </row>
    <row r="3715" spans="1:9" x14ac:dyDescent="0.3">
      <c r="A3715">
        <v>3714</v>
      </c>
      <c r="B3715">
        <v>2014</v>
      </c>
      <c r="C3715" t="s">
        <v>27</v>
      </c>
      <c r="D3715" t="s">
        <v>13</v>
      </c>
      <c r="E3715">
        <v>6</v>
      </c>
      <c r="F3715">
        <v>123</v>
      </c>
      <c r="G3715">
        <v>53</v>
      </c>
      <c r="H3715">
        <v>0.430894308943089</v>
      </c>
      <c r="I3715" t="s">
        <v>14</v>
      </c>
    </row>
    <row r="3716" spans="1:9" x14ac:dyDescent="0.3">
      <c r="A3716">
        <v>3715</v>
      </c>
      <c r="B3716">
        <v>2014</v>
      </c>
      <c r="C3716" t="s">
        <v>27</v>
      </c>
      <c r="D3716" t="s">
        <v>13</v>
      </c>
      <c r="E3716">
        <v>6</v>
      </c>
      <c r="F3716">
        <v>123</v>
      </c>
      <c r="G3716">
        <v>53</v>
      </c>
      <c r="H3716">
        <v>0.430894308943089</v>
      </c>
      <c r="I3716" t="s">
        <v>14</v>
      </c>
    </row>
    <row r="3717" spans="1:9" x14ac:dyDescent="0.3">
      <c r="A3717">
        <v>3716</v>
      </c>
      <c r="B3717">
        <v>2014</v>
      </c>
      <c r="C3717" t="s">
        <v>27</v>
      </c>
      <c r="D3717" t="s">
        <v>13</v>
      </c>
      <c r="E3717">
        <v>6</v>
      </c>
      <c r="F3717">
        <v>123</v>
      </c>
      <c r="G3717">
        <v>53</v>
      </c>
      <c r="H3717">
        <v>0.430894308943089</v>
      </c>
      <c r="I3717" t="s">
        <v>14</v>
      </c>
    </row>
    <row r="3718" spans="1:9" x14ac:dyDescent="0.3">
      <c r="A3718">
        <v>3717</v>
      </c>
      <c r="B3718">
        <v>2014</v>
      </c>
      <c r="C3718" t="s">
        <v>27</v>
      </c>
      <c r="D3718" t="s">
        <v>13</v>
      </c>
      <c r="E3718">
        <v>6</v>
      </c>
      <c r="F3718">
        <v>123</v>
      </c>
      <c r="G3718">
        <v>53</v>
      </c>
      <c r="H3718">
        <v>0.430894308943089</v>
      </c>
      <c r="I3718" t="s">
        <v>14</v>
      </c>
    </row>
    <row r="3719" spans="1:9" x14ac:dyDescent="0.3">
      <c r="A3719">
        <v>3718</v>
      </c>
      <c r="B3719">
        <v>2014</v>
      </c>
      <c r="C3719" t="s">
        <v>27</v>
      </c>
      <c r="D3719" t="s">
        <v>13</v>
      </c>
      <c r="E3719">
        <v>6</v>
      </c>
      <c r="F3719">
        <v>123</v>
      </c>
      <c r="G3719">
        <v>53</v>
      </c>
      <c r="H3719">
        <v>0.430894308943089</v>
      </c>
      <c r="I3719" t="s">
        <v>14</v>
      </c>
    </row>
    <row r="3720" spans="1:9" x14ac:dyDescent="0.3">
      <c r="A3720">
        <v>3719</v>
      </c>
      <c r="B3720">
        <v>2014</v>
      </c>
      <c r="C3720" t="s">
        <v>27</v>
      </c>
      <c r="D3720" t="s">
        <v>13</v>
      </c>
      <c r="E3720">
        <v>6</v>
      </c>
      <c r="F3720">
        <v>123</v>
      </c>
      <c r="G3720">
        <v>53</v>
      </c>
      <c r="H3720">
        <v>0.430894308943089</v>
      </c>
      <c r="I3720" t="s">
        <v>14</v>
      </c>
    </row>
    <row r="3721" spans="1:9" x14ac:dyDescent="0.3">
      <c r="A3721">
        <v>3720</v>
      </c>
      <c r="B3721">
        <v>2014</v>
      </c>
      <c r="C3721" t="s">
        <v>27</v>
      </c>
      <c r="D3721" t="s">
        <v>13</v>
      </c>
      <c r="E3721">
        <v>6</v>
      </c>
      <c r="F3721">
        <v>123</v>
      </c>
      <c r="G3721">
        <v>53</v>
      </c>
      <c r="H3721">
        <v>0.430894308943089</v>
      </c>
      <c r="I3721" t="s">
        <v>14</v>
      </c>
    </row>
    <row r="3722" spans="1:9" x14ac:dyDescent="0.3">
      <c r="A3722">
        <v>3721</v>
      </c>
      <c r="B3722">
        <v>2014</v>
      </c>
      <c r="C3722" t="s">
        <v>27</v>
      </c>
      <c r="D3722" t="s">
        <v>13</v>
      </c>
      <c r="E3722">
        <v>6</v>
      </c>
      <c r="F3722">
        <v>123</v>
      </c>
      <c r="G3722">
        <v>53</v>
      </c>
      <c r="H3722">
        <v>0.430894308943089</v>
      </c>
      <c r="I3722" t="s">
        <v>14</v>
      </c>
    </row>
    <row r="3723" spans="1:9" x14ac:dyDescent="0.3">
      <c r="A3723">
        <v>3722</v>
      </c>
      <c r="B3723">
        <v>2014</v>
      </c>
      <c r="C3723" t="s">
        <v>27</v>
      </c>
      <c r="D3723" t="s">
        <v>13</v>
      </c>
      <c r="E3723">
        <v>6</v>
      </c>
      <c r="F3723">
        <v>123</v>
      </c>
      <c r="G3723">
        <v>53</v>
      </c>
      <c r="H3723">
        <v>0.430894308943089</v>
      </c>
      <c r="I3723" t="s">
        <v>14</v>
      </c>
    </row>
    <row r="3724" spans="1:9" x14ac:dyDescent="0.3">
      <c r="A3724">
        <v>3723</v>
      </c>
      <c r="B3724">
        <v>2014</v>
      </c>
      <c r="C3724" t="s">
        <v>27</v>
      </c>
      <c r="D3724" t="s">
        <v>13</v>
      </c>
      <c r="E3724">
        <v>6</v>
      </c>
      <c r="F3724">
        <v>123</v>
      </c>
      <c r="G3724">
        <v>53</v>
      </c>
      <c r="H3724">
        <v>0.430894308943089</v>
      </c>
      <c r="I3724" t="s">
        <v>14</v>
      </c>
    </row>
    <row r="3725" spans="1:9" x14ac:dyDescent="0.3">
      <c r="A3725">
        <v>3724</v>
      </c>
      <c r="B3725">
        <v>2014</v>
      </c>
      <c r="C3725" t="s">
        <v>27</v>
      </c>
      <c r="D3725" t="s">
        <v>13</v>
      </c>
      <c r="E3725">
        <v>6</v>
      </c>
      <c r="F3725">
        <v>123</v>
      </c>
      <c r="G3725">
        <v>53</v>
      </c>
      <c r="H3725">
        <v>0.430894308943089</v>
      </c>
      <c r="I3725" t="s">
        <v>14</v>
      </c>
    </row>
    <row r="3726" spans="1:9" x14ac:dyDescent="0.3">
      <c r="A3726">
        <v>3725</v>
      </c>
      <c r="B3726">
        <v>2014</v>
      </c>
      <c r="C3726" t="s">
        <v>27</v>
      </c>
      <c r="D3726" t="s">
        <v>13</v>
      </c>
      <c r="E3726">
        <v>6</v>
      </c>
      <c r="F3726">
        <v>123</v>
      </c>
      <c r="G3726">
        <v>53</v>
      </c>
      <c r="H3726">
        <v>0.430894308943089</v>
      </c>
      <c r="I3726" t="s">
        <v>14</v>
      </c>
    </row>
    <row r="3727" spans="1:9" x14ac:dyDescent="0.3">
      <c r="A3727">
        <v>3726</v>
      </c>
      <c r="B3727">
        <v>2014</v>
      </c>
      <c r="C3727" t="s">
        <v>27</v>
      </c>
      <c r="D3727" t="s">
        <v>13</v>
      </c>
      <c r="E3727">
        <v>6</v>
      </c>
      <c r="F3727">
        <v>123</v>
      </c>
      <c r="G3727">
        <v>53</v>
      </c>
      <c r="H3727">
        <v>0.430894308943089</v>
      </c>
      <c r="I3727" t="s">
        <v>14</v>
      </c>
    </row>
    <row r="3728" spans="1:9" x14ac:dyDescent="0.3">
      <c r="A3728">
        <v>3727</v>
      </c>
      <c r="B3728">
        <v>2014</v>
      </c>
      <c r="C3728" t="s">
        <v>27</v>
      </c>
      <c r="D3728" t="s">
        <v>13</v>
      </c>
      <c r="E3728">
        <v>6</v>
      </c>
      <c r="F3728">
        <v>123</v>
      </c>
      <c r="G3728">
        <v>53</v>
      </c>
      <c r="H3728">
        <v>0.430894308943089</v>
      </c>
      <c r="I3728" t="s">
        <v>14</v>
      </c>
    </row>
    <row r="3729" spans="1:9" x14ac:dyDescent="0.3">
      <c r="A3729">
        <v>3728</v>
      </c>
      <c r="B3729">
        <v>2014</v>
      </c>
      <c r="C3729" t="s">
        <v>27</v>
      </c>
      <c r="D3729" t="s">
        <v>13</v>
      </c>
      <c r="E3729">
        <v>6</v>
      </c>
      <c r="F3729">
        <v>123</v>
      </c>
      <c r="G3729">
        <v>53</v>
      </c>
      <c r="H3729">
        <v>0.430894308943089</v>
      </c>
      <c r="I3729" t="s">
        <v>14</v>
      </c>
    </row>
    <row r="3730" spans="1:9" x14ac:dyDescent="0.3">
      <c r="A3730">
        <v>3729</v>
      </c>
      <c r="B3730">
        <v>2014</v>
      </c>
      <c r="C3730" t="s">
        <v>27</v>
      </c>
      <c r="D3730" t="s">
        <v>13</v>
      </c>
      <c r="E3730">
        <v>6</v>
      </c>
      <c r="F3730">
        <v>123</v>
      </c>
      <c r="G3730">
        <v>53</v>
      </c>
      <c r="H3730">
        <v>0.430894308943089</v>
      </c>
      <c r="I3730" t="s">
        <v>14</v>
      </c>
    </row>
    <row r="3731" spans="1:9" x14ac:dyDescent="0.3">
      <c r="A3731">
        <v>3730</v>
      </c>
      <c r="B3731">
        <v>2014</v>
      </c>
      <c r="C3731" t="s">
        <v>27</v>
      </c>
      <c r="D3731" t="s">
        <v>13</v>
      </c>
      <c r="E3731">
        <v>6</v>
      </c>
      <c r="F3731">
        <v>123</v>
      </c>
      <c r="G3731">
        <v>53</v>
      </c>
      <c r="H3731">
        <v>0.430894308943089</v>
      </c>
      <c r="I3731" t="s">
        <v>14</v>
      </c>
    </row>
    <row r="3732" spans="1:9" x14ac:dyDescent="0.3">
      <c r="A3732">
        <v>3731</v>
      </c>
      <c r="B3732">
        <v>2014</v>
      </c>
      <c r="C3732" t="s">
        <v>27</v>
      </c>
      <c r="D3732" t="s">
        <v>13</v>
      </c>
      <c r="E3732">
        <v>6</v>
      </c>
      <c r="F3732">
        <v>123</v>
      </c>
      <c r="G3732">
        <v>53</v>
      </c>
      <c r="H3732">
        <v>0.430894308943089</v>
      </c>
      <c r="I3732" t="s">
        <v>14</v>
      </c>
    </row>
    <row r="3733" spans="1:9" x14ac:dyDescent="0.3">
      <c r="A3733">
        <v>3732</v>
      </c>
      <c r="B3733">
        <v>2014</v>
      </c>
      <c r="C3733" t="s">
        <v>27</v>
      </c>
      <c r="D3733" t="s">
        <v>13</v>
      </c>
      <c r="E3733">
        <v>6</v>
      </c>
      <c r="F3733">
        <v>123</v>
      </c>
      <c r="G3733">
        <v>53</v>
      </c>
      <c r="H3733">
        <v>0.430894308943089</v>
      </c>
      <c r="I3733" t="s">
        <v>14</v>
      </c>
    </row>
    <row r="3734" spans="1:9" x14ac:dyDescent="0.3">
      <c r="A3734">
        <v>3733</v>
      </c>
      <c r="B3734">
        <v>2014</v>
      </c>
      <c r="C3734" t="s">
        <v>27</v>
      </c>
      <c r="D3734" t="s">
        <v>13</v>
      </c>
      <c r="E3734">
        <v>6</v>
      </c>
      <c r="F3734">
        <v>123</v>
      </c>
      <c r="G3734">
        <v>53</v>
      </c>
      <c r="H3734">
        <v>0.430894308943089</v>
      </c>
      <c r="I3734" t="s">
        <v>14</v>
      </c>
    </row>
    <row r="3735" spans="1:9" x14ac:dyDescent="0.3">
      <c r="A3735">
        <v>3734</v>
      </c>
      <c r="B3735">
        <v>2014</v>
      </c>
      <c r="C3735" t="s">
        <v>27</v>
      </c>
      <c r="D3735" t="s">
        <v>13</v>
      </c>
      <c r="E3735">
        <v>6</v>
      </c>
      <c r="F3735">
        <v>123</v>
      </c>
      <c r="G3735">
        <v>53</v>
      </c>
      <c r="H3735">
        <v>0.430894308943089</v>
      </c>
      <c r="I3735" t="s">
        <v>14</v>
      </c>
    </row>
    <row r="3736" spans="1:9" x14ac:dyDescent="0.3">
      <c r="A3736">
        <v>3735</v>
      </c>
      <c r="B3736">
        <v>2014</v>
      </c>
      <c r="C3736" t="s">
        <v>27</v>
      </c>
      <c r="D3736" t="s">
        <v>13</v>
      </c>
      <c r="E3736">
        <v>6</v>
      </c>
      <c r="F3736">
        <v>123</v>
      </c>
      <c r="G3736">
        <v>53</v>
      </c>
      <c r="H3736">
        <v>0.430894308943089</v>
      </c>
      <c r="I3736" t="s">
        <v>14</v>
      </c>
    </row>
    <row r="3737" spans="1:9" x14ac:dyDescent="0.3">
      <c r="A3737">
        <v>3736</v>
      </c>
      <c r="B3737">
        <v>2014</v>
      </c>
      <c r="C3737" t="s">
        <v>27</v>
      </c>
      <c r="D3737" t="s">
        <v>13</v>
      </c>
      <c r="E3737">
        <v>6</v>
      </c>
      <c r="F3737">
        <v>123</v>
      </c>
      <c r="G3737">
        <v>53</v>
      </c>
      <c r="H3737">
        <v>0.430894308943089</v>
      </c>
      <c r="I3737" t="s">
        <v>14</v>
      </c>
    </row>
    <row r="3738" spans="1:9" x14ac:dyDescent="0.3">
      <c r="A3738">
        <v>3737</v>
      </c>
      <c r="B3738">
        <v>2014</v>
      </c>
      <c r="C3738" t="s">
        <v>27</v>
      </c>
      <c r="D3738" t="s">
        <v>13</v>
      </c>
      <c r="E3738">
        <v>6</v>
      </c>
      <c r="F3738">
        <v>123</v>
      </c>
      <c r="G3738">
        <v>53</v>
      </c>
      <c r="H3738">
        <v>0.430894308943089</v>
      </c>
      <c r="I3738" t="s">
        <v>14</v>
      </c>
    </row>
    <row r="3739" spans="1:9" x14ac:dyDescent="0.3">
      <c r="A3739">
        <v>3738</v>
      </c>
      <c r="B3739">
        <v>2014</v>
      </c>
      <c r="C3739" t="s">
        <v>27</v>
      </c>
      <c r="D3739" t="s">
        <v>13</v>
      </c>
      <c r="E3739">
        <v>6</v>
      </c>
      <c r="F3739">
        <v>123</v>
      </c>
      <c r="G3739">
        <v>53</v>
      </c>
      <c r="H3739">
        <v>0.430894308943089</v>
      </c>
      <c r="I3739" t="s">
        <v>14</v>
      </c>
    </row>
    <row r="3740" spans="1:9" x14ac:dyDescent="0.3">
      <c r="A3740">
        <v>3739</v>
      </c>
      <c r="B3740">
        <v>2014</v>
      </c>
      <c r="C3740" t="s">
        <v>27</v>
      </c>
      <c r="D3740" t="s">
        <v>13</v>
      </c>
      <c r="E3740">
        <v>6</v>
      </c>
      <c r="F3740">
        <v>123</v>
      </c>
      <c r="G3740">
        <v>53</v>
      </c>
      <c r="H3740">
        <v>0.430894308943089</v>
      </c>
      <c r="I3740" t="s">
        <v>14</v>
      </c>
    </row>
    <row r="3741" spans="1:9" x14ac:dyDescent="0.3">
      <c r="A3741">
        <v>3740</v>
      </c>
      <c r="B3741">
        <v>2014</v>
      </c>
      <c r="C3741" t="s">
        <v>27</v>
      </c>
      <c r="D3741" t="s">
        <v>13</v>
      </c>
      <c r="E3741">
        <v>6</v>
      </c>
      <c r="F3741">
        <v>123</v>
      </c>
      <c r="G3741">
        <v>53</v>
      </c>
      <c r="H3741">
        <v>0.430894308943089</v>
      </c>
      <c r="I3741" t="s">
        <v>14</v>
      </c>
    </row>
    <row r="3742" spans="1:9" x14ac:dyDescent="0.3">
      <c r="A3742">
        <v>3741</v>
      </c>
      <c r="B3742">
        <v>2014</v>
      </c>
      <c r="C3742" t="s">
        <v>27</v>
      </c>
      <c r="D3742" t="s">
        <v>13</v>
      </c>
      <c r="E3742">
        <v>6</v>
      </c>
      <c r="F3742">
        <v>123</v>
      </c>
      <c r="G3742">
        <v>53</v>
      </c>
      <c r="H3742">
        <v>0.430894308943089</v>
      </c>
      <c r="I3742" t="s">
        <v>14</v>
      </c>
    </row>
    <row r="3743" spans="1:9" x14ac:dyDescent="0.3">
      <c r="A3743">
        <v>3742</v>
      </c>
      <c r="B3743">
        <v>2014</v>
      </c>
      <c r="C3743" t="s">
        <v>27</v>
      </c>
      <c r="D3743" t="s">
        <v>13</v>
      </c>
      <c r="E3743">
        <v>6</v>
      </c>
      <c r="F3743">
        <v>123</v>
      </c>
      <c r="G3743">
        <v>53</v>
      </c>
      <c r="H3743">
        <v>0.430894308943089</v>
      </c>
      <c r="I3743" t="s">
        <v>14</v>
      </c>
    </row>
    <row r="3744" spans="1:9" x14ac:dyDescent="0.3">
      <c r="A3744">
        <v>3743</v>
      </c>
      <c r="B3744">
        <v>2014</v>
      </c>
      <c r="C3744" t="s">
        <v>27</v>
      </c>
      <c r="D3744" t="s">
        <v>13</v>
      </c>
      <c r="E3744">
        <v>6</v>
      </c>
      <c r="F3744">
        <v>123</v>
      </c>
      <c r="G3744">
        <v>53</v>
      </c>
      <c r="H3744">
        <v>0.430894308943089</v>
      </c>
      <c r="I3744" t="s">
        <v>14</v>
      </c>
    </row>
    <row r="3745" spans="1:9" x14ac:dyDescent="0.3">
      <c r="A3745">
        <v>3744</v>
      </c>
      <c r="B3745">
        <v>2014</v>
      </c>
      <c r="C3745" t="s">
        <v>27</v>
      </c>
      <c r="D3745" t="s">
        <v>13</v>
      </c>
      <c r="E3745">
        <v>6</v>
      </c>
      <c r="F3745">
        <v>123</v>
      </c>
      <c r="G3745">
        <v>53</v>
      </c>
      <c r="H3745">
        <v>0.430894308943089</v>
      </c>
      <c r="I3745" t="s">
        <v>14</v>
      </c>
    </row>
    <row r="3746" spans="1:9" x14ac:dyDescent="0.3">
      <c r="A3746">
        <v>3745</v>
      </c>
      <c r="B3746">
        <v>2014</v>
      </c>
      <c r="C3746" t="s">
        <v>27</v>
      </c>
      <c r="D3746" t="s">
        <v>13</v>
      </c>
      <c r="E3746">
        <v>6</v>
      </c>
      <c r="F3746">
        <v>123</v>
      </c>
      <c r="G3746">
        <v>53</v>
      </c>
      <c r="H3746">
        <v>0.430894308943089</v>
      </c>
      <c r="I3746" t="s">
        <v>14</v>
      </c>
    </row>
    <row r="3747" spans="1:9" x14ac:dyDescent="0.3">
      <c r="A3747">
        <v>3746</v>
      </c>
      <c r="B3747">
        <v>2014</v>
      </c>
      <c r="C3747" t="s">
        <v>27</v>
      </c>
      <c r="D3747" t="s">
        <v>13</v>
      </c>
      <c r="E3747">
        <v>6</v>
      </c>
      <c r="F3747">
        <v>123</v>
      </c>
      <c r="G3747">
        <v>53</v>
      </c>
      <c r="H3747">
        <v>0.430894308943089</v>
      </c>
      <c r="I3747" t="s">
        <v>14</v>
      </c>
    </row>
    <row r="3748" spans="1:9" x14ac:dyDescent="0.3">
      <c r="A3748">
        <v>3747</v>
      </c>
      <c r="B3748">
        <v>2014</v>
      </c>
      <c r="C3748" t="s">
        <v>27</v>
      </c>
      <c r="D3748" t="s">
        <v>13</v>
      </c>
      <c r="E3748">
        <v>6</v>
      </c>
      <c r="F3748">
        <v>123</v>
      </c>
      <c r="G3748">
        <v>53</v>
      </c>
      <c r="H3748">
        <v>0.430894308943089</v>
      </c>
      <c r="I3748" t="s">
        <v>14</v>
      </c>
    </row>
    <row r="3749" spans="1:9" x14ac:dyDescent="0.3">
      <c r="A3749">
        <v>3748</v>
      </c>
      <c r="B3749">
        <v>2014</v>
      </c>
      <c r="C3749" t="s">
        <v>27</v>
      </c>
      <c r="D3749" t="s">
        <v>13</v>
      </c>
      <c r="E3749">
        <v>6</v>
      </c>
      <c r="F3749">
        <v>123</v>
      </c>
      <c r="G3749">
        <v>53</v>
      </c>
      <c r="H3749">
        <v>0.430894308943089</v>
      </c>
      <c r="I3749" t="s">
        <v>14</v>
      </c>
    </row>
    <row r="3750" spans="1:9" x14ac:dyDescent="0.3">
      <c r="A3750">
        <v>3749</v>
      </c>
      <c r="B3750">
        <v>2014</v>
      </c>
      <c r="C3750" t="s">
        <v>27</v>
      </c>
      <c r="D3750" t="s">
        <v>13</v>
      </c>
      <c r="E3750">
        <v>7</v>
      </c>
      <c r="F3750">
        <v>123</v>
      </c>
      <c r="G3750">
        <v>5</v>
      </c>
      <c r="H3750">
        <v>4.0650406504064998E-2</v>
      </c>
      <c r="I3750" t="s">
        <v>14</v>
      </c>
    </row>
    <row r="3751" spans="1:9" x14ac:dyDescent="0.3">
      <c r="A3751">
        <v>3750</v>
      </c>
      <c r="B3751">
        <v>2014</v>
      </c>
      <c r="C3751" t="s">
        <v>27</v>
      </c>
      <c r="D3751" t="s">
        <v>13</v>
      </c>
      <c r="E3751">
        <v>7</v>
      </c>
      <c r="F3751">
        <v>123</v>
      </c>
      <c r="G3751">
        <v>5</v>
      </c>
      <c r="H3751">
        <v>4.0650406504064998E-2</v>
      </c>
      <c r="I3751" t="s">
        <v>14</v>
      </c>
    </row>
    <row r="3752" spans="1:9" x14ac:dyDescent="0.3">
      <c r="A3752">
        <v>3751</v>
      </c>
      <c r="B3752">
        <v>2014</v>
      </c>
      <c r="C3752" t="s">
        <v>27</v>
      </c>
      <c r="D3752" t="s">
        <v>13</v>
      </c>
      <c r="E3752">
        <v>7</v>
      </c>
      <c r="F3752">
        <v>123</v>
      </c>
      <c r="G3752">
        <v>5</v>
      </c>
      <c r="H3752">
        <v>4.0650406504064998E-2</v>
      </c>
      <c r="I3752" t="s">
        <v>14</v>
      </c>
    </row>
    <row r="3753" spans="1:9" x14ac:dyDescent="0.3">
      <c r="A3753">
        <v>3752</v>
      </c>
      <c r="B3753">
        <v>2014</v>
      </c>
      <c r="C3753" t="s">
        <v>27</v>
      </c>
      <c r="D3753" t="s">
        <v>13</v>
      </c>
      <c r="E3753">
        <v>7</v>
      </c>
      <c r="F3753">
        <v>123</v>
      </c>
      <c r="G3753">
        <v>5</v>
      </c>
      <c r="H3753">
        <v>4.0650406504064998E-2</v>
      </c>
      <c r="I3753" t="s">
        <v>14</v>
      </c>
    </row>
    <row r="3754" spans="1:9" x14ac:dyDescent="0.3">
      <c r="A3754">
        <v>3753</v>
      </c>
      <c r="B3754">
        <v>2014</v>
      </c>
      <c r="C3754" t="s">
        <v>27</v>
      </c>
      <c r="D3754" t="s">
        <v>13</v>
      </c>
      <c r="E3754">
        <v>7</v>
      </c>
      <c r="F3754">
        <v>123</v>
      </c>
      <c r="G3754">
        <v>5</v>
      </c>
      <c r="H3754">
        <v>4.0650406504064998E-2</v>
      </c>
      <c r="I3754" t="s">
        <v>14</v>
      </c>
    </row>
    <row r="3755" spans="1:9" x14ac:dyDescent="0.3">
      <c r="A3755">
        <v>3754</v>
      </c>
      <c r="B3755">
        <v>2014</v>
      </c>
      <c r="C3755" t="s">
        <v>27</v>
      </c>
      <c r="D3755" t="s">
        <v>15</v>
      </c>
      <c r="E3755">
        <v>4</v>
      </c>
      <c r="F3755">
        <v>97</v>
      </c>
      <c r="G3755">
        <v>5</v>
      </c>
      <c r="H3755">
        <v>5.1546391752577303E-2</v>
      </c>
      <c r="I3755" t="s">
        <v>16</v>
      </c>
    </row>
    <row r="3756" spans="1:9" x14ac:dyDescent="0.3">
      <c r="A3756">
        <v>3755</v>
      </c>
      <c r="B3756">
        <v>2014</v>
      </c>
      <c r="C3756" t="s">
        <v>27</v>
      </c>
      <c r="D3756" t="s">
        <v>15</v>
      </c>
      <c r="E3756">
        <v>4</v>
      </c>
      <c r="F3756">
        <v>97</v>
      </c>
      <c r="G3756">
        <v>5</v>
      </c>
      <c r="H3756">
        <v>5.1546391752577303E-2</v>
      </c>
      <c r="I3756" t="s">
        <v>16</v>
      </c>
    </row>
    <row r="3757" spans="1:9" x14ac:dyDescent="0.3">
      <c r="A3757">
        <v>3756</v>
      </c>
      <c r="B3757">
        <v>2014</v>
      </c>
      <c r="C3757" t="s">
        <v>27</v>
      </c>
      <c r="D3757" t="s">
        <v>15</v>
      </c>
      <c r="E3757">
        <v>4</v>
      </c>
      <c r="F3757">
        <v>97</v>
      </c>
      <c r="G3757">
        <v>5</v>
      </c>
      <c r="H3757">
        <v>5.1546391752577303E-2</v>
      </c>
      <c r="I3757" t="s">
        <v>16</v>
      </c>
    </row>
    <row r="3758" spans="1:9" x14ac:dyDescent="0.3">
      <c r="A3758">
        <v>3757</v>
      </c>
      <c r="B3758">
        <v>2014</v>
      </c>
      <c r="C3758" t="s">
        <v>27</v>
      </c>
      <c r="D3758" t="s">
        <v>15</v>
      </c>
      <c r="E3758">
        <v>4</v>
      </c>
      <c r="F3758">
        <v>97</v>
      </c>
      <c r="G3758">
        <v>5</v>
      </c>
      <c r="H3758">
        <v>5.1546391752577303E-2</v>
      </c>
      <c r="I3758" t="s">
        <v>16</v>
      </c>
    </row>
    <row r="3759" spans="1:9" x14ac:dyDescent="0.3">
      <c r="A3759">
        <v>3758</v>
      </c>
      <c r="B3759">
        <v>2014</v>
      </c>
      <c r="C3759" t="s">
        <v>27</v>
      </c>
      <c r="D3759" t="s">
        <v>15</v>
      </c>
      <c r="E3759">
        <v>4</v>
      </c>
      <c r="F3759">
        <v>97</v>
      </c>
      <c r="G3759">
        <v>5</v>
      </c>
      <c r="H3759">
        <v>5.1546391752577303E-2</v>
      </c>
      <c r="I3759" t="s">
        <v>16</v>
      </c>
    </row>
    <row r="3760" spans="1:9" x14ac:dyDescent="0.3">
      <c r="A3760">
        <v>3759</v>
      </c>
      <c r="B3760">
        <v>2014</v>
      </c>
      <c r="C3760" t="s">
        <v>27</v>
      </c>
      <c r="D3760" t="s">
        <v>15</v>
      </c>
      <c r="E3760">
        <v>5</v>
      </c>
      <c r="F3760">
        <v>97</v>
      </c>
      <c r="G3760">
        <v>60</v>
      </c>
      <c r="H3760">
        <v>0.61855670103092797</v>
      </c>
      <c r="I3760" t="s">
        <v>16</v>
      </c>
    </row>
    <row r="3761" spans="1:9" x14ac:dyDescent="0.3">
      <c r="A3761">
        <v>3760</v>
      </c>
      <c r="B3761">
        <v>2014</v>
      </c>
      <c r="C3761" t="s">
        <v>27</v>
      </c>
      <c r="D3761" t="s">
        <v>15</v>
      </c>
      <c r="E3761">
        <v>5</v>
      </c>
      <c r="F3761">
        <v>97</v>
      </c>
      <c r="G3761">
        <v>60</v>
      </c>
      <c r="H3761">
        <v>0.61855670103092797</v>
      </c>
      <c r="I3761" t="s">
        <v>16</v>
      </c>
    </row>
    <row r="3762" spans="1:9" x14ac:dyDescent="0.3">
      <c r="A3762">
        <v>3761</v>
      </c>
      <c r="B3762">
        <v>2014</v>
      </c>
      <c r="C3762" t="s">
        <v>27</v>
      </c>
      <c r="D3762" t="s">
        <v>15</v>
      </c>
      <c r="E3762">
        <v>5</v>
      </c>
      <c r="F3762">
        <v>97</v>
      </c>
      <c r="G3762">
        <v>60</v>
      </c>
      <c r="H3762">
        <v>0.61855670103092797</v>
      </c>
      <c r="I3762" t="s">
        <v>16</v>
      </c>
    </row>
    <row r="3763" spans="1:9" x14ac:dyDescent="0.3">
      <c r="A3763">
        <v>3762</v>
      </c>
      <c r="B3763">
        <v>2014</v>
      </c>
      <c r="C3763" t="s">
        <v>27</v>
      </c>
      <c r="D3763" t="s">
        <v>15</v>
      </c>
      <c r="E3763">
        <v>5</v>
      </c>
      <c r="F3763">
        <v>97</v>
      </c>
      <c r="G3763">
        <v>60</v>
      </c>
      <c r="H3763">
        <v>0.61855670103092797</v>
      </c>
      <c r="I3763" t="s">
        <v>16</v>
      </c>
    </row>
    <row r="3764" spans="1:9" x14ac:dyDescent="0.3">
      <c r="A3764">
        <v>3763</v>
      </c>
      <c r="B3764">
        <v>2014</v>
      </c>
      <c r="C3764" t="s">
        <v>27</v>
      </c>
      <c r="D3764" t="s">
        <v>15</v>
      </c>
      <c r="E3764">
        <v>5</v>
      </c>
      <c r="F3764">
        <v>97</v>
      </c>
      <c r="G3764">
        <v>60</v>
      </c>
      <c r="H3764">
        <v>0.61855670103092797</v>
      </c>
      <c r="I3764" t="s">
        <v>16</v>
      </c>
    </row>
    <row r="3765" spans="1:9" x14ac:dyDescent="0.3">
      <c r="A3765">
        <v>3764</v>
      </c>
      <c r="B3765">
        <v>2014</v>
      </c>
      <c r="C3765" t="s">
        <v>27</v>
      </c>
      <c r="D3765" t="s">
        <v>15</v>
      </c>
      <c r="E3765">
        <v>5</v>
      </c>
      <c r="F3765">
        <v>97</v>
      </c>
      <c r="G3765">
        <v>60</v>
      </c>
      <c r="H3765">
        <v>0.61855670103092797</v>
      </c>
      <c r="I3765" t="s">
        <v>16</v>
      </c>
    </row>
    <row r="3766" spans="1:9" x14ac:dyDescent="0.3">
      <c r="A3766">
        <v>3765</v>
      </c>
      <c r="B3766">
        <v>2014</v>
      </c>
      <c r="C3766" t="s">
        <v>27</v>
      </c>
      <c r="D3766" t="s">
        <v>15</v>
      </c>
      <c r="E3766">
        <v>5</v>
      </c>
      <c r="F3766">
        <v>97</v>
      </c>
      <c r="G3766">
        <v>60</v>
      </c>
      <c r="H3766">
        <v>0.61855670103092797</v>
      </c>
      <c r="I3766" t="s">
        <v>16</v>
      </c>
    </row>
    <row r="3767" spans="1:9" x14ac:dyDescent="0.3">
      <c r="A3767">
        <v>3766</v>
      </c>
      <c r="B3767">
        <v>2014</v>
      </c>
      <c r="C3767" t="s">
        <v>27</v>
      </c>
      <c r="D3767" t="s">
        <v>15</v>
      </c>
      <c r="E3767">
        <v>5</v>
      </c>
      <c r="F3767">
        <v>97</v>
      </c>
      <c r="G3767">
        <v>60</v>
      </c>
      <c r="H3767">
        <v>0.61855670103092797</v>
      </c>
      <c r="I3767" t="s">
        <v>16</v>
      </c>
    </row>
    <row r="3768" spans="1:9" x14ac:dyDescent="0.3">
      <c r="A3768">
        <v>3767</v>
      </c>
      <c r="B3768">
        <v>2014</v>
      </c>
      <c r="C3768" t="s">
        <v>27</v>
      </c>
      <c r="D3768" t="s">
        <v>15</v>
      </c>
      <c r="E3768">
        <v>5</v>
      </c>
      <c r="F3768">
        <v>97</v>
      </c>
      <c r="G3768">
        <v>60</v>
      </c>
      <c r="H3768">
        <v>0.61855670103092797</v>
      </c>
      <c r="I3768" t="s">
        <v>16</v>
      </c>
    </row>
    <row r="3769" spans="1:9" x14ac:dyDescent="0.3">
      <c r="A3769">
        <v>3768</v>
      </c>
      <c r="B3769">
        <v>2014</v>
      </c>
      <c r="C3769" t="s">
        <v>27</v>
      </c>
      <c r="D3769" t="s">
        <v>15</v>
      </c>
      <c r="E3769">
        <v>5</v>
      </c>
      <c r="F3769">
        <v>97</v>
      </c>
      <c r="G3769">
        <v>60</v>
      </c>
      <c r="H3769">
        <v>0.61855670103092797</v>
      </c>
      <c r="I3769" t="s">
        <v>16</v>
      </c>
    </row>
    <row r="3770" spans="1:9" x14ac:dyDescent="0.3">
      <c r="A3770">
        <v>3769</v>
      </c>
      <c r="B3770">
        <v>2014</v>
      </c>
      <c r="C3770" t="s">
        <v>27</v>
      </c>
      <c r="D3770" t="s">
        <v>15</v>
      </c>
      <c r="E3770">
        <v>5</v>
      </c>
      <c r="F3770">
        <v>97</v>
      </c>
      <c r="G3770">
        <v>60</v>
      </c>
      <c r="H3770">
        <v>0.61855670103092797</v>
      </c>
      <c r="I3770" t="s">
        <v>16</v>
      </c>
    </row>
    <row r="3771" spans="1:9" x14ac:dyDescent="0.3">
      <c r="A3771">
        <v>3770</v>
      </c>
      <c r="B3771">
        <v>2014</v>
      </c>
      <c r="C3771" t="s">
        <v>27</v>
      </c>
      <c r="D3771" t="s">
        <v>15</v>
      </c>
      <c r="E3771">
        <v>5</v>
      </c>
      <c r="F3771">
        <v>97</v>
      </c>
      <c r="G3771">
        <v>60</v>
      </c>
      <c r="H3771">
        <v>0.61855670103092797</v>
      </c>
      <c r="I3771" t="s">
        <v>16</v>
      </c>
    </row>
    <row r="3772" spans="1:9" x14ac:dyDescent="0.3">
      <c r="A3772">
        <v>3771</v>
      </c>
      <c r="B3772">
        <v>2014</v>
      </c>
      <c r="C3772" t="s">
        <v>27</v>
      </c>
      <c r="D3772" t="s">
        <v>15</v>
      </c>
      <c r="E3772">
        <v>5</v>
      </c>
      <c r="F3772">
        <v>97</v>
      </c>
      <c r="G3772">
        <v>60</v>
      </c>
      <c r="H3772">
        <v>0.61855670103092797</v>
      </c>
      <c r="I3772" t="s">
        <v>16</v>
      </c>
    </row>
    <row r="3773" spans="1:9" x14ac:dyDescent="0.3">
      <c r="A3773">
        <v>3772</v>
      </c>
      <c r="B3773">
        <v>2014</v>
      </c>
      <c r="C3773" t="s">
        <v>27</v>
      </c>
      <c r="D3773" t="s">
        <v>15</v>
      </c>
      <c r="E3773">
        <v>5</v>
      </c>
      <c r="F3773">
        <v>97</v>
      </c>
      <c r="G3773">
        <v>60</v>
      </c>
      <c r="H3773">
        <v>0.61855670103092797</v>
      </c>
      <c r="I3773" t="s">
        <v>16</v>
      </c>
    </row>
    <row r="3774" spans="1:9" x14ac:dyDescent="0.3">
      <c r="A3774">
        <v>3773</v>
      </c>
      <c r="B3774">
        <v>2014</v>
      </c>
      <c r="C3774" t="s">
        <v>27</v>
      </c>
      <c r="D3774" t="s">
        <v>15</v>
      </c>
      <c r="E3774">
        <v>5</v>
      </c>
      <c r="F3774">
        <v>97</v>
      </c>
      <c r="G3774">
        <v>60</v>
      </c>
      <c r="H3774">
        <v>0.61855670103092797</v>
      </c>
      <c r="I3774" t="s">
        <v>16</v>
      </c>
    </row>
    <row r="3775" spans="1:9" x14ac:dyDescent="0.3">
      <c r="A3775">
        <v>3774</v>
      </c>
      <c r="B3775">
        <v>2014</v>
      </c>
      <c r="C3775" t="s">
        <v>27</v>
      </c>
      <c r="D3775" t="s">
        <v>15</v>
      </c>
      <c r="E3775">
        <v>5</v>
      </c>
      <c r="F3775">
        <v>97</v>
      </c>
      <c r="G3775">
        <v>60</v>
      </c>
      <c r="H3775">
        <v>0.61855670103092797</v>
      </c>
      <c r="I3775" t="s">
        <v>16</v>
      </c>
    </row>
    <row r="3776" spans="1:9" x14ac:dyDescent="0.3">
      <c r="A3776">
        <v>3775</v>
      </c>
      <c r="B3776">
        <v>2014</v>
      </c>
      <c r="C3776" t="s">
        <v>27</v>
      </c>
      <c r="D3776" t="s">
        <v>15</v>
      </c>
      <c r="E3776">
        <v>5</v>
      </c>
      <c r="F3776">
        <v>97</v>
      </c>
      <c r="G3776">
        <v>60</v>
      </c>
      <c r="H3776">
        <v>0.61855670103092797</v>
      </c>
      <c r="I3776" t="s">
        <v>16</v>
      </c>
    </row>
    <row r="3777" spans="1:9" x14ac:dyDescent="0.3">
      <c r="A3777">
        <v>3776</v>
      </c>
      <c r="B3777">
        <v>2014</v>
      </c>
      <c r="C3777" t="s">
        <v>27</v>
      </c>
      <c r="D3777" t="s">
        <v>15</v>
      </c>
      <c r="E3777">
        <v>5</v>
      </c>
      <c r="F3777">
        <v>97</v>
      </c>
      <c r="G3777">
        <v>60</v>
      </c>
      <c r="H3777">
        <v>0.61855670103092797</v>
      </c>
      <c r="I3777" t="s">
        <v>16</v>
      </c>
    </row>
    <row r="3778" spans="1:9" x14ac:dyDescent="0.3">
      <c r="A3778">
        <v>3777</v>
      </c>
      <c r="B3778">
        <v>2014</v>
      </c>
      <c r="C3778" t="s">
        <v>27</v>
      </c>
      <c r="D3778" t="s">
        <v>15</v>
      </c>
      <c r="E3778">
        <v>5</v>
      </c>
      <c r="F3778">
        <v>97</v>
      </c>
      <c r="G3778">
        <v>60</v>
      </c>
      <c r="H3778">
        <v>0.61855670103092797</v>
      </c>
      <c r="I3778" t="s">
        <v>16</v>
      </c>
    </row>
    <row r="3779" spans="1:9" x14ac:dyDescent="0.3">
      <c r="A3779">
        <v>3778</v>
      </c>
      <c r="B3779">
        <v>2014</v>
      </c>
      <c r="C3779" t="s">
        <v>27</v>
      </c>
      <c r="D3779" t="s">
        <v>15</v>
      </c>
      <c r="E3779">
        <v>5</v>
      </c>
      <c r="F3779">
        <v>97</v>
      </c>
      <c r="G3779">
        <v>60</v>
      </c>
      <c r="H3779">
        <v>0.61855670103092797</v>
      </c>
      <c r="I3779" t="s">
        <v>16</v>
      </c>
    </row>
    <row r="3780" spans="1:9" x14ac:dyDescent="0.3">
      <c r="A3780">
        <v>3779</v>
      </c>
      <c r="B3780">
        <v>2014</v>
      </c>
      <c r="C3780" t="s">
        <v>27</v>
      </c>
      <c r="D3780" t="s">
        <v>15</v>
      </c>
      <c r="E3780">
        <v>5</v>
      </c>
      <c r="F3780">
        <v>97</v>
      </c>
      <c r="G3780">
        <v>60</v>
      </c>
      <c r="H3780">
        <v>0.61855670103092797</v>
      </c>
      <c r="I3780" t="s">
        <v>16</v>
      </c>
    </row>
    <row r="3781" spans="1:9" x14ac:dyDescent="0.3">
      <c r="A3781">
        <v>3780</v>
      </c>
      <c r="B3781">
        <v>2014</v>
      </c>
      <c r="C3781" t="s">
        <v>27</v>
      </c>
      <c r="D3781" t="s">
        <v>15</v>
      </c>
      <c r="E3781">
        <v>5</v>
      </c>
      <c r="F3781">
        <v>97</v>
      </c>
      <c r="G3781">
        <v>60</v>
      </c>
      <c r="H3781">
        <v>0.61855670103092797</v>
      </c>
      <c r="I3781" t="s">
        <v>16</v>
      </c>
    </row>
    <row r="3782" spans="1:9" x14ac:dyDescent="0.3">
      <c r="A3782">
        <v>3781</v>
      </c>
      <c r="B3782">
        <v>2014</v>
      </c>
      <c r="C3782" t="s">
        <v>27</v>
      </c>
      <c r="D3782" t="s">
        <v>15</v>
      </c>
      <c r="E3782">
        <v>5</v>
      </c>
      <c r="F3782">
        <v>97</v>
      </c>
      <c r="G3782">
        <v>60</v>
      </c>
      <c r="H3782">
        <v>0.61855670103092797</v>
      </c>
      <c r="I3782" t="s">
        <v>16</v>
      </c>
    </row>
    <row r="3783" spans="1:9" x14ac:dyDescent="0.3">
      <c r="A3783">
        <v>3782</v>
      </c>
      <c r="B3783">
        <v>2014</v>
      </c>
      <c r="C3783" t="s">
        <v>27</v>
      </c>
      <c r="D3783" t="s">
        <v>15</v>
      </c>
      <c r="E3783">
        <v>5</v>
      </c>
      <c r="F3783">
        <v>97</v>
      </c>
      <c r="G3783">
        <v>60</v>
      </c>
      <c r="H3783">
        <v>0.61855670103092797</v>
      </c>
      <c r="I3783" t="s">
        <v>16</v>
      </c>
    </row>
    <row r="3784" spans="1:9" x14ac:dyDescent="0.3">
      <c r="A3784">
        <v>3783</v>
      </c>
      <c r="B3784">
        <v>2014</v>
      </c>
      <c r="C3784" t="s">
        <v>27</v>
      </c>
      <c r="D3784" t="s">
        <v>15</v>
      </c>
      <c r="E3784">
        <v>5</v>
      </c>
      <c r="F3784">
        <v>97</v>
      </c>
      <c r="G3784">
        <v>60</v>
      </c>
      <c r="H3784">
        <v>0.61855670103092797</v>
      </c>
      <c r="I3784" t="s">
        <v>16</v>
      </c>
    </row>
    <row r="3785" spans="1:9" x14ac:dyDescent="0.3">
      <c r="A3785">
        <v>3784</v>
      </c>
      <c r="B3785">
        <v>2014</v>
      </c>
      <c r="C3785" t="s">
        <v>27</v>
      </c>
      <c r="D3785" t="s">
        <v>15</v>
      </c>
      <c r="E3785">
        <v>5</v>
      </c>
      <c r="F3785">
        <v>97</v>
      </c>
      <c r="G3785">
        <v>60</v>
      </c>
      <c r="H3785">
        <v>0.61855670103092797</v>
      </c>
      <c r="I3785" t="s">
        <v>16</v>
      </c>
    </row>
    <row r="3786" spans="1:9" x14ac:dyDescent="0.3">
      <c r="A3786">
        <v>3785</v>
      </c>
      <c r="B3786">
        <v>2014</v>
      </c>
      <c r="C3786" t="s">
        <v>27</v>
      </c>
      <c r="D3786" t="s">
        <v>15</v>
      </c>
      <c r="E3786">
        <v>5</v>
      </c>
      <c r="F3786">
        <v>97</v>
      </c>
      <c r="G3786">
        <v>60</v>
      </c>
      <c r="H3786">
        <v>0.61855670103092797</v>
      </c>
      <c r="I3786" t="s">
        <v>16</v>
      </c>
    </row>
    <row r="3787" spans="1:9" x14ac:dyDescent="0.3">
      <c r="A3787">
        <v>3786</v>
      </c>
      <c r="B3787">
        <v>2014</v>
      </c>
      <c r="C3787" t="s">
        <v>27</v>
      </c>
      <c r="D3787" t="s">
        <v>15</v>
      </c>
      <c r="E3787">
        <v>5</v>
      </c>
      <c r="F3787">
        <v>97</v>
      </c>
      <c r="G3787">
        <v>60</v>
      </c>
      <c r="H3787">
        <v>0.61855670103092797</v>
      </c>
      <c r="I3787" t="s">
        <v>16</v>
      </c>
    </row>
    <row r="3788" spans="1:9" x14ac:dyDescent="0.3">
      <c r="A3788">
        <v>3787</v>
      </c>
      <c r="B3788">
        <v>2014</v>
      </c>
      <c r="C3788" t="s">
        <v>27</v>
      </c>
      <c r="D3788" t="s">
        <v>15</v>
      </c>
      <c r="E3788">
        <v>5</v>
      </c>
      <c r="F3788">
        <v>97</v>
      </c>
      <c r="G3788">
        <v>60</v>
      </c>
      <c r="H3788">
        <v>0.61855670103092797</v>
      </c>
      <c r="I3788" t="s">
        <v>16</v>
      </c>
    </row>
    <row r="3789" spans="1:9" x14ac:dyDescent="0.3">
      <c r="A3789">
        <v>3788</v>
      </c>
      <c r="B3789">
        <v>2014</v>
      </c>
      <c r="C3789" t="s">
        <v>27</v>
      </c>
      <c r="D3789" t="s">
        <v>15</v>
      </c>
      <c r="E3789">
        <v>5</v>
      </c>
      <c r="F3789">
        <v>97</v>
      </c>
      <c r="G3789">
        <v>60</v>
      </c>
      <c r="H3789">
        <v>0.61855670103092797</v>
      </c>
      <c r="I3789" t="s">
        <v>16</v>
      </c>
    </row>
    <row r="3790" spans="1:9" x14ac:dyDescent="0.3">
      <c r="A3790">
        <v>3789</v>
      </c>
      <c r="B3790">
        <v>2014</v>
      </c>
      <c r="C3790" t="s">
        <v>27</v>
      </c>
      <c r="D3790" t="s">
        <v>15</v>
      </c>
      <c r="E3790">
        <v>5</v>
      </c>
      <c r="F3790">
        <v>97</v>
      </c>
      <c r="G3790">
        <v>60</v>
      </c>
      <c r="H3790">
        <v>0.61855670103092797</v>
      </c>
      <c r="I3790" t="s">
        <v>16</v>
      </c>
    </row>
    <row r="3791" spans="1:9" x14ac:dyDescent="0.3">
      <c r="A3791">
        <v>3790</v>
      </c>
      <c r="B3791">
        <v>2014</v>
      </c>
      <c r="C3791" t="s">
        <v>27</v>
      </c>
      <c r="D3791" t="s">
        <v>15</v>
      </c>
      <c r="E3791">
        <v>5</v>
      </c>
      <c r="F3791">
        <v>97</v>
      </c>
      <c r="G3791">
        <v>60</v>
      </c>
      <c r="H3791">
        <v>0.61855670103092797</v>
      </c>
      <c r="I3791" t="s">
        <v>16</v>
      </c>
    </row>
    <row r="3792" spans="1:9" x14ac:dyDescent="0.3">
      <c r="A3792">
        <v>3791</v>
      </c>
      <c r="B3792">
        <v>2014</v>
      </c>
      <c r="C3792" t="s">
        <v>27</v>
      </c>
      <c r="D3792" t="s">
        <v>15</v>
      </c>
      <c r="E3792">
        <v>5</v>
      </c>
      <c r="F3792">
        <v>97</v>
      </c>
      <c r="G3792">
        <v>60</v>
      </c>
      <c r="H3792">
        <v>0.61855670103092797</v>
      </c>
      <c r="I3792" t="s">
        <v>16</v>
      </c>
    </row>
    <row r="3793" spans="1:9" x14ac:dyDescent="0.3">
      <c r="A3793">
        <v>3792</v>
      </c>
      <c r="B3793">
        <v>2014</v>
      </c>
      <c r="C3793" t="s">
        <v>27</v>
      </c>
      <c r="D3793" t="s">
        <v>15</v>
      </c>
      <c r="E3793">
        <v>5</v>
      </c>
      <c r="F3793">
        <v>97</v>
      </c>
      <c r="G3793">
        <v>60</v>
      </c>
      <c r="H3793">
        <v>0.61855670103092797</v>
      </c>
      <c r="I3793" t="s">
        <v>16</v>
      </c>
    </row>
    <row r="3794" spans="1:9" x14ac:dyDescent="0.3">
      <c r="A3794">
        <v>3793</v>
      </c>
      <c r="B3794">
        <v>2014</v>
      </c>
      <c r="C3794" t="s">
        <v>27</v>
      </c>
      <c r="D3794" t="s">
        <v>15</v>
      </c>
      <c r="E3794">
        <v>5</v>
      </c>
      <c r="F3794">
        <v>97</v>
      </c>
      <c r="G3794">
        <v>60</v>
      </c>
      <c r="H3794">
        <v>0.61855670103092797</v>
      </c>
      <c r="I3794" t="s">
        <v>16</v>
      </c>
    </row>
    <row r="3795" spans="1:9" x14ac:dyDescent="0.3">
      <c r="A3795">
        <v>3794</v>
      </c>
      <c r="B3795">
        <v>2014</v>
      </c>
      <c r="C3795" t="s">
        <v>27</v>
      </c>
      <c r="D3795" t="s">
        <v>15</v>
      </c>
      <c r="E3795">
        <v>5</v>
      </c>
      <c r="F3795">
        <v>97</v>
      </c>
      <c r="G3795">
        <v>60</v>
      </c>
      <c r="H3795">
        <v>0.61855670103092797</v>
      </c>
      <c r="I3795" t="s">
        <v>16</v>
      </c>
    </row>
    <row r="3796" spans="1:9" x14ac:dyDescent="0.3">
      <c r="A3796">
        <v>3795</v>
      </c>
      <c r="B3796">
        <v>2014</v>
      </c>
      <c r="C3796" t="s">
        <v>27</v>
      </c>
      <c r="D3796" t="s">
        <v>15</v>
      </c>
      <c r="E3796">
        <v>5</v>
      </c>
      <c r="F3796">
        <v>97</v>
      </c>
      <c r="G3796">
        <v>60</v>
      </c>
      <c r="H3796">
        <v>0.61855670103092797</v>
      </c>
      <c r="I3796" t="s">
        <v>16</v>
      </c>
    </row>
    <row r="3797" spans="1:9" x14ac:dyDescent="0.3">
      <c r="A3797">
        <v>3796</v>
      </c>
      <c r="B3797">
        <v>2014</v>
      </c>
      <c r="C3797" t="s">
        <v>27</v>
      </c>
      <c r="D3797" t="s">
        <v>15</v>
      </c>
      <c r="E3797">
        <v>5</v>
      </c>
      <c r="F3797">
        <v>97</v>
      </c>
      <c r="G3797">
        <v>60</v>
      </c>
      <c r="H3797">
        <v>0.61855670103092797</v>
      </c>
      <c r="I3797" t="s">
        <v>16</v>
      </c>
    </row>
    <row r="3798" spans="1:9" x14ac:dyDescent="0.3">
      <c r="A3798">
        <v>3797</v>
      </c>
      <c r="B3798">
        <v>2014</v>
      </c>
      <c r="C3798" t="s">
        <v>27</v>
      </c>
      <c r="D3798" t="s">
        <v>15</v>
      </c>
      <c r="E3798">
        <v>5</v>
      </c>
      <c r="F3798">
        <v>97</v>
      </c>
      <c r="G3798">
        <v>60</v>
      </c>
      <c r="H3798">
        <v>0.61855670103092797</v>
      </c>
      <c r="I3798" t="s">
        <v>16</v>
      </c>
    </row>
    <row r="3799" spans="1:9" x14ac:dyDescent="0.3">
      <c r="A3799">
        <v>3798</v>
      </c>
      <c r="B3799">
        <v>2014</v>
      </c>
      <c r="C3799" t="s">
        <v>27</v>
      </c>
      <c r="D3799" t="s">
        <v>15</v>
      </c>
      <c r="E3799">
        <v>5</v>
      </c>
      <c r="F3799">
        <v>97</v>
      </c>
      <c r="G3799">
        <v>60</v>
      </c>
      <c r="H3799">
        <v>0.61855670103092797</v>
      </c>
      <c r="I3799" t="s">
        <v>16</v>
      </c>
    </row>
    <row r="3800" spans="1:9" x14ac:dyDescent="0.3">
      <c r="A3800">
        <v>3799</v>
      </c>
      <c r="B3800">
        <v>2014</v>
      </c>
      <c r="C3800" t="s">
        <v>27</v>
      </c>
      <c r="D3800" t="s">
        <v>15</v>
      </c>
      <c r="E3800">
        <v>5</v>
      </c>
      <c r="F3800">
        <v>97</v>
      </c>
      <c r="G3800">
        <v>60</v>
      </c>
      <c r="H3800">
        <v>0.61855670103092797</v>
      </c>
      <c r="I3800" t="s">
        <v>16</v>
      </c>
    </row>
    <row r="3801" spans="1:9" x14ac:dyDescent="0.3">
      <c r="A3801">
        <v>3800</v>
      </c>
      <c r="B3801">
        <v>2014</v>
      </c>
      <c r="C3801" t="s">
        <v>27</v>
      </c>
      <c r="D3801" t="s">
        <v>15</v>
      </c>
      <c r="E3801">
        <v>5</v>
      </c>
      <c r="F3801">
        <v>97</v>
      </c>
      <c r="G3801">
        <v>60</v>
      </c>
      <c r="H3801">
        <v>0.61855670103092797</v>
      </c>
      <c r="I3801" t="s">
        <v>16</v>
      </c>
    </row>
    <row r="3802" spans="1:9" x14ac:dyDescent="0.3">
      <c r="A3802">
        <v>3801</v>
      </c>
      <c r="B3802">
        <v>2014</v>
      </c>
      <c r="C3802" t="s">
        <v>27</v>
      </c>
      <c r="D3802" t="s">
        <v>15</v>
      </c>
      <c r="E3802">
        <v>5</v>
      </c>
      <c r="F3802">
        <v>97</v>
      </c>
      <c r="G3802">
        <v>60</v>
      </c>
      <c r="H3802">
        <v>0.61855670103092797</v>
      </c>
      <c r="I3802" t="s">
        <v>16</v>
      </c>
    </row>
    <row r="3803" spans="1:9" x14ac:dyDescent="0.3">
      <c r="A3803">
        <v>3802</v>
      </c>
      <c r="B3803">
        <v>2014</v>
      </c>
      <c r="C3803" t="s">
        <v>27</v>
      </c>
      <c r="D3803" t="s">
        <v>15</v>
      </c>
      <c r="E3803">
        <v>5</v>
      </c>
      <c r="F3803">
        <v>97</v>
      </c>
      <c r="G3803">
        <v>60</v>
      </c>
      <c r="H3803">
        <v>0.61855670103092797</v>
      </c>
      <c r="I3803" t="s">
        <v>16</v>
      </c>
    </row>
    <row r="3804" spans="1:9" x14ac:dyDescent="0.3">
      <c r="A3804">
        <v>3803</v>
      </c>
      <c r="B3804">
        <v>2014</v>
      </c>
      <c r="C3804" t="s">
        <v>27</v>
      </c>
      <c r="D3804" t="s">
        <v>15</v>
      </c>
      <c r="E3804">
        <v>5</v>
      </c>
      <c r="F3804">
        <v>97</v>
      </c>
      <c r="G3804">
        <v>60</v>
      </c>
      <c r="H3804">
        <v>0.61855670103092797</v>
      </c>
      <c r="I3804" t="s">
        <v>16</v>
      </c>
    </row>
    <row r="3805" spans="1:9" x14ac:dyDescent="0.3">
      <c r="A3805">
        <v>3804</v>
      </c>
      <c r="B3805">
        <v>2014</v>
      </c>
      <c r="C3805" t="s">
        <v>27</v>
      </c>
      <c r="D3805" t="s">
        <v>15</v>
      </c>
      <c r="E3805">
        <v>5</v>
      </c>
      <c r="F3805">
        <v>97</v>
      </c>
      <c r="G3805">
        <v>60</v>
      </c>
      <c r="H3805">
        <v>0.61855670103092797</v>
      </c>
      <c r="I3805" t="s">
        <v>16</v>
      </c>
    </row>
    <row r="3806" spans="1:9" x14ac:dyDescent="0.3">
      <c r="A3806">
        <v>3805</v>
      </c>
      <c r="B3806">
        <v>2014</v>
      </c>
      <c r="C3806" t="s">
        <v>27</v>
      </c>
      <c r="D3806" t="s">
        <v>15</v>
      </c>
      <c r="E3806">
        <v>5</v>
      </c>
      <c r="F3806">
        <v>97</v>
      </c>
      <c r="G3806">
        <v>60</v>
      </c>
      <c r="H3806">
        <v>0.61855670103092797</v>
      </c>
      <c r="I3806" t="s">
        <v>16</v>
      </c>
    </row>
    <row r="3807" spans="1:9" x14ac:dyDescent="0.3">
      <c r="A3807">
        <v>3806</v>
      </c>
      <c r="B3807">
        <v>2014</v>
      </c>
      <c r="C3807" t="s">
        <v>27</v>
      </c>
      <c r="D3807" t="s">
        <v>15</v>
      </c>
      <c r="E3807">
        <v>5</v>
      </c>
      <c r="F3807">
        <v>97</v>
      </c>
      <c r="G3807">
        <v>60</v>
      </c>
      <c r="H3807">
        <v>0.61855670103092797</v>
      </c>
      <c r="I3807" t="s">
        <v>16</v>
      </c>
    </row>
    <row r="3808" spans="1:9" x14ac:dyDescent="0.3">
      <c r="A3808">
        <v>3807</v>
      </c>
      <c r="B3808">
        <v>2014</v>
      </c>
      <c r="C3808" t="s">
        <v>27</v>
      </c>
      <c r="D3808" t="s">
        <v>15</v>
      </c>
      <c r="E3808">
        <v>5</v>
      </c>
      <c r="F3808">
        <v>97</v>
      </c>
      <c r="G3808">
        <v>60</v>
      </c>
      <c r="H3808">
        <v>0.61855670103092797</v>
      </c>
      <c r="I3808" t="s">
        <v>16</v>
      </c>
    </row>
    <row r="3809" spans="1:9" x14ac:dyDescent="0.3">
      <c r="A3809">
        <v>3808</v>
      </c>
      <c r="B3809">
        <v>2014</v>
      </c>
      <c r="C3809" t="s">
        <v>27</v>
      </c>
      <c r="D3809" t="s">
        <v>15</v>
      </c>
      <c r="E3809">
        <v>5</v>
      </c>
      <c r="F3809">
        <v>97</v>
      </c>
      <c r="G3809">
        <v>60</v>
      </c>
      <c r="H3809">
        <v>0.61855670103092797</v>
      </c>
      <c r="I3809" t="s">
        <v>16</v>
      </c>
    </row>
    <row r="3810" spans="1:9" x14ac:dyDescent="0.3">
      <c r="A3810">
        <v>3809</v>
      </c>
      <c r="B3810">
        <v>2014</v>
      </c>
      <c r="C3810" t="s">
        <v>27</v>
      </c>
      <c r="D3810" t="s">
        <v>15</v>
      </c>
      <c r="E3810">
        <v>5</v>
      </c>
      <c r="F3810">
        <v>97</v>
      </c>
      <c r="G3810">
        <v>60</v>
      </c>
      <c r="H3810">
        <v>0.61855670103092797</v>
      </c>
      <c r="I3810" t="s">
        <v>16</v>
      </c>
    </row>
    <row r="3811" spans="1:9" x14ac:dyDescent="0.3">
      <c r="A3811">
        <v>3810</v>
      </c>
      <c r="B3811">
        <v>2014</v>
      </c>
      <c r="C3811" t="s">
        <v>27</v>
      </c>
      <c r="D3811" t="s">
        <v>15</v>
      </c>
      <c r="E3811">
        <v>5</v>
      </c>
      <c r="F3811">
        <v>97</v>
      </c>
      <c r="G3811">
        <v>60</v>
      </c>
      <c r="H3811">
        <v>0.61855670103092797</v>
      </c>
      <c r="I3811" t="s">
        <v>16</v>
      </c>
    </row>
    <row r="3812" spans="1:9" x14ac:dyDescent="0.3">
      <c r="A3812">
        <v>3811</v>
      </c>
      <c r="B3812">
        <v>2014</v>
      </c>
      <c r="C3812" t="s">
        <v>27</v>
      </c>
      <c r="D3812" t="s">
        <v>15</v>
      </c>
      <c r="E3812">
        <v>5</v>
      </c>
      <c r="F3812">
        <v>97</v>
      </c>
      <c r="G3812">
        <v>60</v>
      </c>
      <c r="H3812">
        <v>0.61855670103092797</v>
      </c>
      <c r="I3812" t="s">
        <v>16</v>
      </c>
    </row>
    <row r="3813" spans="1:9" x14ac:dyDescent="0.3">
      <c r="A3813">
        <v>3812</v>
      </c>
      <c r="B3813">
        <v>2014</v>
      </c>
      <c r="C3813" t="s">
        <v>27</v>
      </c>
      <c r="D3813" t="s">
        <v>15</v>
      </c>
      <c r="E3813">
        <v>5</v>
      </c>
      <c r="F3813">
        <v>97</v>
      </c>
      <c r="G3813">
        <v>60</v>
      </c>
      <c r="H3813">
        <v>0.61855670103092797</v>
      </c>
      <c r="I3813" t="s">
        <v>16</v>
      </c>
    </row>
    <row r="3814" spans="1:9" x14ac:dyDescent="0.3">
      <c r="A3814">
        <v>3813</v>
      </c>
      <c r="B3814">
        <v>2014</v>
      </c>
      <c r="C3814" t="s">
        <v>27</v>
      </c>
      <c r="D3814" t="s">
        <v>15</v>
      </c>
      <c r="E3814">
        <v>5</v>
      </c>
      <c r="F3814">
        <v>97</v>
      </c>
      <c r="G3814">
        <v>60</v>
      </c>
      <c r="H3814">
        <v>0.61855670103092797</v>
      </c>
      <c r="I3814" t="s">
        <v>16</v>
      </c>
    </row>
    <row r="3815" spans="1:9" x14ac:dyDescent="0.3">
      <c r="A3815">
        <v>3814</v>
      </c>
      <c r="B3815">
        <v>2014</v>
      </c>
      <c r="C3815" t="s">
        <v>27</v>
      </c>
      <c r="D3815" t="s">
        <v>15</v>
      </c>
      <c r="E3815">
        <v>5</v>
      </c>
      <c r="F3815">
        <v>97</v>
      </c>
      <c r="G3815">
        <v>60</v>
      </c>
      <c r="H3815">
        <v>0.61855670103092797</v>
      </c>
      <c r="I3815" t="s">
        <v>16</v>
      </c>
    </row>
    <row r="3816" spans="1:9" x14ac:dyDescent="0.3">
      <c r="A3816">
        <v>3815</v>
      </c>
      <c r="B3816">
        <v>2014</v>
      </c>
      <c r="C3816" t="s">
        <v>27</v>
      </c>
      <c r="D3816" t="s">
        <v>15</v>
      </c>
      <c r="E3816">
        <v>5</v>
      </c>
      <c r="F3816">
        <v>97</v>
      </c>
      <c r="G3816">
        <v>60</v>
      </c>
      <c r="H3816">
        <v>0.61855670103092797</v>
      </c>
      <c r="I3816" t="s">
        <v>16</v>
      </c>
    </row>
    <row r="3817" spans="1:9" x14ac:dyDescent="0.3">
      <c r="A3817">
        <v>3816</v>
      </c>
      <c r="B3817">
        <v>2014</v>
      </c>
      <c r="C3817" t="s">
        <v>27</v>
      </c>
      <c r="D3817" t="s">
        <v>15</v>
      </c>
      <c r="E3817">
        <v>5</v>
      </c>
      <c r="F3817">
        <v>97</v>
      </c>
      <c r="G3817">
        <v>60</v>
      </c>
      <c r="H3817">
        <v>0.61855670103092797</v>
      </c>
      <c r="I3817" t="s">
        <v>16</v>
      </c>
    </row>
    <row r="3818" spans="1:9" x14ac:dyDescent="0.3">
      <c r="A3818">
        <v>3817</v>
      </c>
      <c r="B3818">
        <v>2014</v>
      </c>
      <c r="C3818" t="s">
        <v>27</v>
      </c>
      <c r="D3818" t="s">
        <v>15</v>
      </c>
      <c r="E3818">
        <v>5</v>
      </c>
      <c r="F3818">
        <v>97</v>
      </c>
      <c r="G3818">
        <v>60</v>
      </c>
      <c r="H3818">
        <v>0.61855670103092797</v>
      </c>
      <c r="I3818" t="s">
        <v>16</v>
      </c>
    </row>
    <row r="3819" spans="1:9" x14ac:dyDescent="0.3">
      <c r="A3819">
        <v>3818</v>
      </c>
      <c r="B3819">
        <v>2014</v>
      </c>
      <c r="C3819" t="s">
        <v>27</v>
      </c>
      <c r="D3819" t="s">
        <v>15</v>
      </c>
      <c r="E3819">
        <v>5</v>
      </c>
      <c r="F3819">
        <v>97</v>
      </c>
      <c r="G3819">
        <v>60</v>
      </c>
      <c r="H3819">
        <v>0.61855670103092797</v>
      </c>
      <c r="I3819" t="s">
        <v>16</v>
      </c>
    </row>
    <row r="3820" spans="1:9" x14ac:dyDescent="0.3">
      <c r="A3820">
        <v>3819</v>
      </c>
      <c r="B3820">
        <v>2014</v>
      </c>
      <c r="C3820" t="s">
        <v>27</v>
      </c>
      <c r="D3820" t="s">
        <v>15</v>
      </c>
      <c r="E3820">
        <v>6</v>
      </c>
      <c r="F3820">
        <v>97</v>
      </c>
      <c r="G3820">
        <v>31</v>
      </c>
      <c r="H3820">
        <v>0.31958762886597902</v>
      </c>
      <c r="I3820" t="s">
        <v>16</v>
      </c>
    </row>
    <row r="3821" spans="1:9" x14ac:dyDescent="0.3">
      <c r="A3821">
        <v>3820</v>
      </c>
      <c r="B3821">
        <v>2014</v>
      </c>
      <c r="C3821" t="s">
        <v>27</v>
      </c>
      <c r="D3821" t="s">
        <v>15</v>
      </c>
      <c r="E3821">
        <v>6</v>
      </c>
      <c r="F3821">
        <v>97</v>
      </c>
      <c r="G3821">
        <v>31</v>
      </c>
      <c r="H3821">
        <v>0.31958762886597902</v>
      </c>
      <c r="I3821" t="s">
        <v>16</v>
      </c>
    </row>
    <row r="3822" spans="1:9" x14ac:dyDescent="0.3">
      <c r="A3822">
        <v>3821</v>
      </c>
      <c r="B3822">
        <v>2014</v>
      </c>
      <c r="C3822" t="s">
        <v>27</v>
      </c>
      <c r="D3822" t="s">
        <v>15</v>
      </c>
      <c r="E3822">
        <v>6</v>
      </c>
      <c r="F3822">
        <v>97</v>
      </c>
      <c r="G3822">
        <v>31</v>
      </c>
      <c r="H3822">
        <v>0.31958762886597902</v>
      </c>
      <c r="I3822" t="s">
        <v>16</v>
      </c>
    </row>
    <row r="3823" spans="1:9" x14ac:dyDescent="0.3">
      <c r="A3823">
        <v>3822</v>
      </c>
      <c r="B3823">
        <v>2014</v>
      </c>
      <c r="C3823" t="s">
        <v>27</v>
      </c>
      <c r="D3823" t="s">
        <v>15</v>
      </c>
      <c r="E3823">
        <v>6</v>
      </c>
      <c r="F3823">
        <v>97</v>
      </c>
      <c r="G3823">
        <v>31</v>
      </c>
      <c r="H3823">
        <v>0.31958762886597902</v>
      </c>
      <c r="I3823" t="s">
        <v>16</v>
      </c>
    </row>
    <row r="3824" spans="1:9" x14ac:dyDescent="0.3">
      <c r="A3824">
        <v>3823</v>
      </c>
      <c r="B3824">
        <v>2014</v>
      </c>
      <c r="C3824" t="s">
        <v>27</v>
      </c>
      <c r="D3824" t="s">
        <v>15</v>
      </c>
      <c r="E3824">
        <v>6</v>
      </c>
      <c r="F3824">
        <v>97</v>
      </c>
      <c r="G3824">
        <v>31</v>
      </c>
      <c r="H3824">
        <v>0.31958762886597902</v>
      </c>
      <c r="I3824" t="s">
        <v>16</v>
      </c>
    </row>
    <row r="3825" spans="1:9" x14ac:dyDescent="0.3">
      <c r="A3825">
        <v>3824</v>
      </c>
      <c r="B3825">
        <v>2014</v>
      </c>
      <c r="C3825" t="s">
        <v>27</v>
      </c>
      <c r="D3825" t="s">
        <v>15</v>
      </c>
      <c r="E3825">
        <v>6</v>
      </c>
      <c r="F3825">
        <v>97</v>
      </c>
      <c r="G3825">
        <v>31</v>
      </c>
      <c r="H3825">
        <v>0.31958762886597902</v>
      </c>
      <c r="I3825" t="s">
        <v>16</v>
      </c>
    </row>
    <row r="3826" spans="1:9" x14ac:dyDescent="0.3">
      <c r="A3826">
        <v>3825</v>
      </c>
      <c r="B3826">
        <v>2014</v>
      </c>
      <c r="C3826" t="s">
        <v>27</v>
      </c>
      <c r="D3826" t="s">
        <v>15</v>
      </c>
      <c r="E3826">
        <v>6</v>
      </c>
      <c r="F3826">
        <v>97</v>
      </c>
      <c r="G3826">
        <v>31</v>
      </c>
      <c r="H3826">
        <v>0.31958762886597902</v>
      </c>
      <c r="I3826" t="s">
        <v>16</v>
      </c>
    </row>
    <row r="3827" spans="1:9" x14ac:dyDescent="0.3">
      <c r="A3827">
        <v>3826</v>
      </c>
      <c r="B3827">
        <v>2014</v>
      </c>
      <c r="C3827" t="s">
        <v>27</v>
      </c>
      <c r="D3827" t="s">
        <v>15</v>
      </c>
      <c r="E3827">
        <v>6</v>
      </c>
      <c r="F3827">
        <v>97</v>
      </c>
      <c r="G3827">
        <v>31</v>
      </c>
      <c r="H3827">
        <v>0.31958762886597902</v>
      </c>
      <c r="I3827" t="s">
        <v>16</v>
      </c>
    </row>
    <row r="3828" spans="1:9" x14ac:dyDescent="0.3">
      <c r="A3828">
        <v>3827</v>
      </c>
      <c r="B3828">
        <v>2014</v>
      </c>
      <c r="C3828" t="s">
        <v>27</v>
      </c>
      <c r="D3828" t="s">
        <v>15</v>
      </c>
      <c r="E3828">
        <v>6</v>
      </c>
      <c r="F3828">
        <v>97</v>
      </c>
      <c r="G3828">
        <v>31</v>
      </c>
      <c r="H3828">
        <v>0.31958762886597902</v>
      </c>
      <c r="I3828" t="s">
        <v>16</v>
      </c>
    </row>
    <row r="3829" spans="1:9" x14ac:dyDescent="0.3">
      <c r="A3829">
        <v>3828</v>
      </c>
      <c r="B3829">
        <v>2014</v>
      </c>
      <c r="C3829" t="s">
        <v>27</v>
      </c>
      <c r="D3829" t="s">
        <v>15</v>
      </c>
      <c r="E3829">
        <v>6</v>
      </c>
      <c r="F3829">
        <v>97</v>
      </c>
      <c r="G3829">
        <v>31</v>
      </c>
      <c r="H3829">
        <v>0.31958762886597902</v>
      </c>
      <c r="I3829" t="s">
        <v>16</v>
      </c>
    </row>
    <row r="3830" spans="1:9" x14ac:dyDescent="0.3">
      <c r="A3830">
        <v>3829</v>
      </c>
      <c r="B3830">
        <v>2014</v>
      </c>
      <c r="C3830" t="s">
        <v>27</v>
      </c>
      <c r="D3830" t="s">
        <v>15</v>
      </c>
      <c r="E3830">
        <v>6</v>
      </c>
      <c r="F3830">
        <v>97</v>
      </c>
      <c r="G3830">
        <v>31</v>
      </c>
      <c r="H3830">
        <v>0.31958762886597902</v>
      </c>
      <c r="I3830" t="s">
        <v>16</v>
      </c>
    </row>
    <row r="3831" spans="1:9" x14ac:dyDescent="0.3">
      <c r="A3831">
        <v>3830</v>
      </c>
      <c r="B3831">
        <v>2014</v>
      </c>
      <c r="C3831" t="s">
        <v>27</v>
      </c>
      <c r="D3831" t="s">
        <v>15</v>
      </c>
      <c r="E3831">
        <v>6</v>
      </c>
      <c r="F3831">
        <v>97</v>
      </c>
      <c r="G3831">
        <v>31</v>
      </c>
      <c r="H3831">
        <v>0.31958762886597902</v>
      </c>
      <c r="I3831" t="s">
        <v>16</v>
      </c>
    </row>
    <row r="3832" spans="1:9" x14ac:dyDescent="0.3">
      <c r="A3832">
        <v>3831</v>
      </c>
      <c r="B3832">
        <v>2014</v>
      </c>
      <c r="C3832" t="s">
        <v>27</v>
      </c>
      <c r="D3832" t="s">
        <v>15</v>
      </c>
      <c r="E3832">
        <v>6</v>
      </c>
      <c r="F3832">
        <v>97</v>
      </c>
      <c r="G3832">
        <v>31</v>
      </c>
      <c r="H3832">
        <v>0.31958762886597902</v>
      </c>
      <c r="I3832" t="s">
        <v>16</v>
      </c>
    </row>
    <row r="3833" spans="1:9" x14ac:dyDescent="0.3">
      <c r="A3833">
        <v>3832</v>
      </c>
      <c r="B3833">
        <v>2014</v>
      </c>
      <c r="C3833" t="s">
        <v>27</v>
      </c>
      <c r="D3833" t="s">
        <v>15</v>
      </c>
      <c r="E3833">
        <v>6</v>
      </c>
      <c r="F3833">
        <v>97</v>
      </c>
      <c r="G3833">
        <v>31</v>
      </c>
      <c r="H3833">
        <v>0.31958762886597902</v>
      </c>
      <c r="I3833" t="s">
        <v>16</v>
      </c>
    </row>
    <row r="3834" spans="1:9" x14ac:dyDescent="0.3">
      <c r="A3834">
        <v>3833</v>
      </c>
      <c r="B3834">
        <v>2014</v>
      </c>
      <c r="C3834" t="s">
        <v>27</v>
      </c>
      <c r="D3834" t="s">
        <v>15</v>
      </c>
      <c r="E3834">
        <v>6</v>
      </c>
      <c r="F3834">
        <v>97</v>
      </c>
      <c r="G3834">
        <v>31</v>
      </c>
      <c r="H3834">
        <v>0.31958762886597902</v>
      </c>
      <c r="I3834" t="s">
        <v>16</v>
      </c>
    </row>
    <row r="3835" spans="1:9" x14ac:dyDescent="0.3">
      <c r="A3835">
        <v>3834</v>
      </c>
      <c r="B3835">
        <v>2014</v>
      </c>
      <c r="C3835" t="s">
        <v>27</v>
      </c>
      <c r="D3835" t="s">
        <v>15</v>
      </c>
      <c r="E3835">
        <v>6</v>
      </c>
      <c r="F3835">
        <v>97</v>
      </c>
      <c r="G3835">
        <v>31</v>
      </c>
      <c r="H3835">
        <v>0.31958762886597902</v>
      </c>
      <c r="I3835" t="s">
        <v>16</v>
      </c>
    </row>
    <row r="3836" spans="1:9" x14ac:dyDescent="0.3">
      <c r="A3836">
        <v>3835</v>
      </c>
      <c r="B3836">
        <v>2014</v>
      </c>
      <c r="C3836" t="s">
        <v>27</v>
      </c>
      <c r="D3836" t="s">
        <v>15</v>
      </c>
      <c r="E3836">
        <v>6</v>
      </c>
      <c r="F3836">
        <v>97</v>
      </c>
      <c r="G3836">
        <v>31</v>
      </c>
      <c r="H3836">
        <v>0.31958762886597902</v>
      </c>
      <c r="I3836" t="s">
        <v>16</v>
      </c>
    </row>
    <row r="3837" spans="1:9" x14ac:dyDescent="0.3">
      <c r="A3837">
        <v>3836</v>
      </c>
      <c r="B3837">
        <v>2014</v>
      </c>
      <c r="C3837" t="s">
        <v>27</v>
      </c>
      <c r="D3837" t="s">
        <v>15</v>
      </c>
      <c r="E3837">
        <v>6</v>
      </c>
      <c r="F3837">
        <v>97</v>
      </c>
      <c r="G3837">
        <v>31</v>
      </c>
      <c r="H3837">
        <v>0.31958762886597902</v>
      </c>
      <c r="I3837" t="s">
        <v>16</v>
      </c>
    </row>
    <row r="3838" spans="1:9" x14ac:dyDescent="0.3">
      <c r="A3838">
        <v>3837</v>
      </c>
      <c r="B3838">
        <v>2014</v>
      </c>
      <c r="C3838" t="s">
        <v>27</v>
      </c>
      <c r="D3838" t="s">
        <v>15</v>
      </c>
      <c r="E3838">
        <v>6</v>
      </c>
      <c r="F3838">
        <v>97</v>
      </c>
      <c r="G3838">
        <v>31</v>
      </c>
      <c r="H3838">
        <v>0.31958762886597902</v>
      </c>
      <c r="I3838" t="s">
        <v>16</v>
      </c>
    </row>
    <row r="3839" spans="1:9" x14ac:dyDescent="0.3">
      <c r="A3839">
        <v>3838</v>
      </c>
      <c r="B3839">
        <v>2014</v>
      </c>
      <c r="C3839" t="s">
        <v>27</v>
      </c>
      <c r="D3839" t="s">
        <v>15</v>
      </c>
      <c r="E3839">
        <v>6</v>
      </c>
      <c r="F3839">
        <v>97</v>
      </c>
      <c r="G3839">
        <v>31</v>
      </c>
      <c r="H3839">
        <v>0.31958762886597902</v>
      </c>
      <c r="I3839" t="s">
        <v>16</v>
      </c>
    </row>
    <row r="3840" spans="1:9" x14ac:dyDescent="0.3">
      <c r="A3840">
        <v>3839</v>
      </c>
      <c r="B3840">
        <v>2014</v>
      </c>
      <c r="C3840" t="s">
        <v>27</v>
      </c>
      <c r="D3840" t="s">
        <v>15</v>
      </c>
      <c r="E3840">
        <v>6</v>
      </c>
      <c r="F3840">
        <v>97</v>
      </c>
      <c r="G3840">
        <v>31</v>
      </c>
      <c r="H3840">
        <v>0.31958762886597902</v>
      </c>
      <c r="I3840" t="s">
        <v>16</v>
      </c>
    </row>
    <row r="3841" spans="1:9" x14ac:dyDescent="0.3">
      <c r="A3841">
        <v>3840</v>
      </c>
      <c r="B3841">
        <v>2014</v>
      </c>
      <c r="C3841" t="s">
        <v>27</v>
      </c>
      <c r="D3841" t="s">
        <v>15</v>
      </c>
      <c r="E3841">
        <v>6</v>
      </c>
      <c r="F3841">
        <v>97</v>
      </c>
      <c r="G3841">
        <v>31</v>
      </c>
      <c r="H3841">
        <v>0.31958762886597902</v>
      </c>
      <c r="I3841" t="s">
        <v>16</v>
      </c>
    </row>
    <row r="3842" spans="1:9" x14ac:dyDescent="0.3">
      <c r="A3842">
        <v>3841</v>
      </c>
      <c r="B3842">
        <v>2014</v>
      </c>
      <c r="C3842" t="s">
        <v>27</v>
      </c>
      <c r="D3842" t="s">
        <v>15</v>
      </c>
      <c r="E3842">
        <v>6</v>
      </c>
      <c r="F3842">
        <v>97</v>
      </c>
      <c r="G3842">
        <v>31</v>
      </c>
      <c r="H3842">
        <v>0.31958762886597902</v>
      </c>
      <c r="I3842" t="s">
        <v>16</v>
      </c>
    </row>
    <row r="3843" spans="1:9" x14ac:dyDescent="0.3">
      <c r="A3843">
        <v>3842</v>
      </c>
      <c r="B3843">
        <v>2014</v>
      </c>
      <c r="C3843" t="s">
        <v>27</v>
      </c>
      <c r="D3843" t="s">
        <v>15</v>
      </c>
      <c r="E3843">
        <v>6</v>
      </c>
      <c r="F3843">
        <v>97</v>
      </c>
      <c r="G3843">
        <v>31</v>
      </c>
      <c r="H3843">
        <v>0.31958762886597902</v>
      </c>
      <c r="I3843" t="s">
        <v>16</v>
      </c>
    </row>
    <row r="3844" spans="1:9" x14ac:dyDescent="0.3">
      <c r="A3844">
        <v>3843</v>
      </c>
      <c r="B3844">
        <v>2014</v>
      </c>
      <c r="C3844" t="s">
        <v>27</v>
      </c>
      <c r="D3844" t="s">
        <v>15</v>
      </c>
      <c r="E3844">
        <v>6</v>
      </c>
      <c r="F3844">
        <v>97</v>
      </c>
      <c r="G3844">
        <v>31</v>
      </c>
      <c r="H3844">
        <v>0.31958762886597902</v>
      </c>
      <c r="I3844" t="s">
        <v>16</v>
      </c>
    </row>
    <row r="3845" spans="1:9" x14ac:dyDescent="0.3">
      <c r="A3845">
        <v>3844</v>
      </c>
      <c r="B3845">
        <v>2014</v>
      </c>
      <c r="C3845" t="s">
        <v>27</v>
      </c>
      <c r="D3845" t="s">
        <v>15</v>
      </c>
      <c r="E3845">
        <v>6</v>
      </c>
      <c r="F3845">
        <v>97</v>
      </c>
      <c r="G3845">
        <v>31</v>
      </c>
      <c r="H3845">
        <v>0.31958762886597902</v>
      </c>
      <c r="I3845" t="s">
        <v>16</v>
      </c>
    </row>
    <row r="3846" spans="1:9" x14ac:dyDescent="0.3">
      <c r="A3846">
        <v>3845</v>
      </c>
      <c r="B3846">
        <v>2014</v>
      </c>
      <c r="C3846" t="s">
        <v>27</v>
      </c>
      <c r="D3846" t="s">
        <v>15</v>
      </c>
      <c r="E3846">
        <v>6</v>
      </c>
      <c r="F3846">
        <v>97</v>
      </c>
      <c r="G3846">
        <v>31</v>
      </c>
      <c r="H3846">
        <v>0.31958762886597902</v>
      </c>
      <c r="I3846" t="s">
        <v>16</v>
      </c>
    </row>
    <row r="3847" spans="1:9" x14ac:dyDescent="0.3">
      <c r="A3847">
        <v>3846</v>
      </c>
      <c r="B3847">
        <v>2014</v>
      </c>
      <c r="C3847" t="s">
        <v>27</v>
      </c>
      <c r="D3847" t="s">
        <v>15</v>
      </c>
      <c r="E3847">
        <v>6</v>
      </c>
      <c r="F3847">
        <v>97</v>
      </c>
      <c r="G3847">
        <v>31</v>
      </c>
      <c r="H3847">
        <v>0.31958762886597902</v>
      </c>
      <c r="I3847" t="s">
        <v>16</v>
      </c>
    </row>
    <row r="3848" spans="1:9" x14ac:dyDescent="0.3">
      <c r="A3848">
        <v>3847</v>
      </c>
      <c r="B3848">
        <v>2014</v>
      </c>
      <c r="C3848" t="s">
        <v>27</v>
      </c>
      <c r="D3848" t="s">
        <v>15</v>
      </c>
      <c r="E3848">
        <v>6</v>
      </c>
      <c r="F3848">
        <v>97</v>
      </c>
      <c r="G3848">
        <v>31</v>
      </c>
      <c r="H3848">
        <v>0.31958762886597902</v>
      </c>
      <c r="I3848" t="s">
        <v>16</v>
      </c>
    </row>
    <row r="3849" spans="1:9" x14ac:dyDescent="0.3">
      <c r="A3849">
        <v>3848</v>
      </c>
      <c r="B3849">
        <v>2014</v>
      </c>
      <c r="C3849" t="s">
        <v>27</v>
      </c>
      <c r="D3849" t="s">
        <v>15</v>
      </c>
      <c r="E3849">
        <v>6</v>
      </c>
      <c r="F3849">
        <v>97</v>
      </c>
      <c r="G3849">
        <v>31</v>
      </c>
      <c r="H3849">
        <v>0.31958762886597902</v>
      </c>
      <c r="I3849" t="s">
        <v>16</v>
      </c>
    </row>
    <row r="3850" spans="1:9" x14ac:dyDescent="0.3">
      <c r="A3850">
        <v>3849</v>
      </c>
      <c r="B3850">
        <v>2014</v>
      </c>
      <c r="C3850" t="s">
        <v>27</v>
      </c>
      <c r="D3850" t="s">
        <v>15</v>
      </c>
      <c r="E3850">
        <v>6</v>
      </c>
      <c r="F3850">
        <v>97</v>
      </c>
      <c r="G3850">
        <v>31</v>
      </c>
      <c r="H3850">
        <v>0.31958762886597902</v>
      </c>
      <c r="I3850" t="s">
        <v>16</v>
      </c>
    </row>
    <row r="3851" spans="1:9" x14ac:dyDescent="0.3">
      <c r="A3851">
        <v>3850</v>
      </c>
      <c r="B3851">
        <v>2014</v>
      </c>
      <c r="C3851" t="s">
        <v>27</v>
      </c>
      <c r="D3851" t="s">
        <v>15</v>
      </c>
      <c r="E3851">
        <v>7</v>
      </c>
      <c r="F3851">
        <v>97</v>
      </c>
      <c r="G3851">
        <v>1</v>
      </c>
      <c r="H3851">
        <v>1.03092783505155E-2</v>
      </c>
      <c r="I3851" t="s">
        <v>16</v>
      </c>
    </row>
    <row r="3852" spans="1:9" x14ac:dyDescent="0.3">
      <c r="A3852">
        <v>3851</v>
      </c>
      <c r="B3852">
        <v>2014</v>
      </c>
      <c r="C3852" t="s">
        <v>27</v>
      </c>
      <c r="D3852" t="s">
        <v>17</v>
      </c>
      <c r="E3852">
        <v>4</v>
      </c>
      <c r="F3852">
        <v>41</v>
      </c>
      <c r="G3852">
        <v>2</v>
      </c>
      <c r="H3852">
        <v>4.8780487804878099E-2</v>
      </c>
      <c r="I3852" t="s">
        <v>18</v>
      </c>
    </row>
    <row r="3853" spans="1:9" x14ac:dyDescent="0.3">
      <c r="A3853">
        <v>3852</v>
      </c>
      <c r="B3853">
        <v>2014</v>
      </c>
      <c r="C3853" t="s">
        <v>27</v>
      </c>
      <c r="D3853" t="s">
        <v>17</v>
      </c>
      <c r="E3853">
        <v>4</v>
      </c>
      <c r="F3853">
        <v>41</v>
      </c>
      <c r="G3853">
        <v>2</v>
      </c>
      <c r="H3853">
        <v>4.8780487804878099E-2</v>
      </c>
      <c r="I3853" t="s">
        <v>18</v>
      </c>
    </row>
    <row r="3854" spans="1:9" x14ac:dyDescent="0.3">
      <c r="A3854">
        <v>3853</v>
      </c>
      <c r="B3854">
        <v>2014</v>
      </c>
      <c r="C3854" t="s">
        <v>27</v>
      </c>
      <c r="D3854" t="s">
        <v>17</v>
      </c>
      <c r="E3854">
        <v>5</v>
      </c>
      <c r="F3854">
        <v>41</v>
      </c>
      <c r="G3854">
        <v>24</v>
      </c>
      <c r="H3854">
        <v>0.58536585365853699</v>
      </c>
      <c r="I3854" t="s">
        <v>18</v>
      </c>
    </row>
    <row r="3855" spans="1:9" x14ac:dyDescent="0.3">
      <c r="A3855">
        <v>3854</v>
      </c>
      <c r="B3855">
        <v>2014</v>
      </c>
      <c r="C3855" t="s">
        <v>27</v>
      </c>
      <c r="D3855" t="s">
        <v>17</v>
      </c>
      <c r="E3855">
        <v>5</v>
      </c>
      <c r="F3855">
        <v>41</v>
      </c>
      <c r="G3855">
        <v>24</v>
      </c>
      <c r="H3855">
        <v>0.58536585365853699</v>
      </c>
      <c r="I3855" t="s">
        <v>18</v>
      </c>
    </row>
    <row r="3856" spans="1:9" x14ac:dyDescent="0.3">
      <c r="A3856">
        <v>3855</v>
      </c>
      <c r="B3856">
        <v>2014</v>
      </c>
      <c r="C3856" t="s">
        <v>27</v>
      </c>
      <c r="D3856" t="s">
        <v>17</v>
      </c>
      <c r="E3856">
        <v>5</v>
      </c>
      <c r="F3856">
        <v>41</v>
      </c>
      <c r="G3856">
        <v>24</v>
      </c>
      <c r="H3856">
        <v>0.58536585365853699</v>
      </c>
      <c r="I3856" t="s">
        <v>18</v>
      </c>
    </row>
    <row r="3857" spans="1:9" x14ac:dyDescent="0.3">
      <c r="A3857">
        <v>3856</v>
      </c>
      <c r="B3857">
        <v>2014</v>
      </c>
      <c r="C3857" t="s">
        <v>27</v>
      </c>
      <c r="D3857" t="s">
        <v>17</v>
      </c>
      <c r="E3857">
        <v>5</v>
      </c>
      <c r="F3857">
        <v>41</v>
      </c>
      <c r="G3857">
        <v>24</v>
      </c>
      <c r="H3857">
        <v>0.58536585365853699</v>
      </c>
      <c r="I3857" t="s">
        <v>18</v>
      </c>
    </row>
    <row r="3858" spans="1:9" x14ac:dyDescent="0.3">
      <c r="A3858">
        <v>3857</v>
      </c>
      <c r="B3858">
        <v>2014</v>
      </c>
      <c r="C3858" t="s">
        <v>27</v>
      </c>
      <c r="D3858" t="s">
        <v>17</v>
      </c>
      <c r="E3858">
        <v>5</v>
      </c>
      <c r="F3858">
        <v>41</v>
      </c>
      <c r="G3858">
        <v>24</v>
      </c>
      <c r="H3858">
        <v>0.58536585365853699</v>
      </c>
      <c r="I3858" t="s">
        <v>18</v>
      </c>
    </row>
    <row r="3859" spans="1:9" x14ac:dyDescent="0.3">
      <c r="A3859">
        <v>3858</v>
      </c>
      <c r="B3859">
        <v>2014</v>
      </c>
      <c r="C3859" t="s">
        <v>27</v>
      </c>
      <c r="D3859" t="s">
        <v>17</v>
      </c>
      <c r="E3859">
        <v>5</v>
      </c>
      <c r="F3859">
        <v>41</v>
      </c>
      <c r="G3859">
        <v>24</v>
      </c>
      <c r="H3859">
        <v>0.58536585365853699</v>
      </c>
      <c r="I3859" t="s">
        <v>18</v>
      </c>
    </row>
    <row r="3860" spans="1:9" x14ac:dyDescent="0.3">
      <c r="A3860">
        <v>3859</v>
      </c>
      <c r="B3860">
        <v>2014</v>
      </c>
      <c r="C3860" t="s">
        <v>27</v>
      </c>
      <c r="D3860" t="s">
        <v>17</v>
      </c>
      <c r="E3860">
        <v>5</v>
      </c>
      <c r="F3860">
        <v>41</v>
      </c>
      <c r="G3860">
        <v>24</v>
      </c>
      <c r="H3860">
        <v>0.58536585365853699</v>
      </c>
      <c r="I3860" t="s">
        <v>18</v>
      </c>
    </row>
    <row r="3861" spans="1:9" x14ac:dyDescent="0.3">
      <c r="A3861">
        <v>3860</v>
      </c>
      <c r="B3861">
        <v>2014</v>
      </c>
      <c r="C3861" t="s">
        <v>27</v>
      </c>
      <c r="D3861" t="s">
        <v>17</v>
      </c>
      <c r="E3861">
        <v>5</v>
      </c>
      <c r="F3861">
        <v>41</v>
      </c>
      <c r="G3861">
        <v>24</v>
      </c>
      <c r="H3861">
        <v>0.58536585365853699</v>
      </c>
      <c r="I3861" t="s">
        <v>18</v>
      </c>
    </row>
    <row r="3862" spans="1:9" x14ac:dyDescent="0.3">
      <c r="A3862">
        <v>3861</v>
      </c>
      <c r="B3862">
        <v>2014</v>
      </c>
      <c r="C3862" t="s">
        <v>27</v>
      </c>
      <c r="D3862" t="s">
        <v>17</v>
      </c>
      <c r="E3862">
        <v>5</v>
      </c>
      <c r="F3862">
        <v>41</v>
      </c>
      <c r="G3862">
        <v>24</v>
      </c>
      <c r="H3862">
        <v>0.58536585365853699</v>
      </c>
      <c r="I3862" t="s">
        <v>18</v>
      </c>
    </row>
    <row r="3863" spans="1:9" x14ac:dyDescent="0.3">
      <c r="A3863">
        <v>3862</v>
      </c>
      <c r="B3863">
        <v>2014</v>
      </c>
      <c r="C3863" t="s">
        <v>27</v>
      </c>
      <c r="D3863" t="s">
        <v>17</v>
      </c>
      <c r="E3863">
        <v>5</v>
      </c>
      <c r="F3863">
        <v>41</v>
      </c>
      <c r="G3863">
        <v>24</v>
      </c>
      <c r="H3863">
        <v>0.58536585365853699</v>
      </c>
      <c r="I3863" t="s">
        <v>18</v>
      </c>
    </row>
    <row r="3864" spans="1:9" x14ac:dyDescent="0.3">
      <c r="A3864">
        <v>3863</v>
      </c>
      <c r="B3864">
        <v>2014</v>
      </c>
      <c r="C3864" t="s">
        <v>27</v>
      </c>
      <c r="D3864" t="s">
        <v>17</v>
      </c>
      <c r="E3864">
        <v>5</v>
      </c>
      <c r="F3864">
        <v>41</v>
      </c>
      <c r="G3864">
        <v>24</v>
      </c>
      <c r="H3864">
        <v>0.58536585365853699</v>
      </c>
      <c r="I3864" t="s">
        <v>18</v>
      </c>
    </row>
    <row r="3865" spans="1:9" x14ac:dyDescent="0.3">
      <c r="A3865">
        <v>3864</v>
      </c>
      <c r="B3865">
        <v>2014</v>
      </c>
      <c r="C3865" t="s">
        <v>27</v>
      </c>
      <c r="D3865" t="s">
        <v>17</v>
      </c>
      <c r="E3865">
        <v>5</v>
      </c>
      <c r="F3865">
        <v>41</v>
      </c>
      <c r="G3865">
        <v>24</v>
      </c>
      <c r="H3865">
        <v>0.58536585365853699</v>
      </c>
      <c r="I3865" t="s">
        <v>18</v>
      </c>
    </row>
    <row r="3866" spans="1:9" x14ac:dyDescent="0.3">
      <c r="A3866">
        <v>3865</v>
      </c>
      <c r="B3866">
        <v>2014</v>
      </c>
      <c r="C3866" t="s">
        <v>27</v>
      </c>
      <c r="D3866" t="s">
        <v>17</v>
      </c>
      <c r="E3866">
        <v>5</v>
      </c>
      <c r="F3866">
        <v>41</v>
      </c>
      <c r="G3866">
        <v>24</v>
      </c>
      <c r="H3866">
        <v>0.58536585365853699</v>
      </c>
      <c r="I3866" t="s">
        <v>18</v>
      </c>
    </row>
    <row r="3867" spans="1:9" x14ac:dyDescent="0.3">
      <c r="A3867">
        <v>3866</v>
      </c>
      <c r="B3867">
        <v>2014</v>
      </c>
      <c r="C3867" t="s">
        <v>27</v>
      </c>
      <c r="D3867" t="s">
        <v>17</v>
      </c>
      <c r="E3867">
        <v>5</v>
      </c>
      <c r="F3867">
        <v>41</v>
      </c>
      <c r="G3867">
        <v>24</v>
      </c>
      <c r="H3867">
        <v>0.58536585365853699</v>
      </c>
      <c r="I3867" t="s">
        <v>18</v>
      </c>
    </row>
    <row r="3868" spans="1:9" x14ac:dyDescent="0.3">
      <c r="A3868">
        <v>3867</v>
      </c>
      <c r="B3868">
        <v>2014</v>
      </c>
      <c r="C3868" t="s">
        <v>27</v>
      </c>
      <c r="D3868" t="s">
        <v>17</v>
      </c>
      <c r="E3868">
        <v>5</v>
      </c>
      <c r="F3868">
        <v>41</v>
      </c>
      <c r="G3868">
        <v>24</v>
      </c>
      <c r="H3868">
        <v>0.58536585365853699</v>
      </c>
      <c r="I3868" t="s">
        <v>18</v>
      </c>
    </row>
    <row r="3869" spans="1:9" x14ac:dyDescent="0.3">
      <c r="A3869">
        <v>3868</v>
      </c>
      <c r="B3869">
        <v>2014</v>
      </c>
      <c r="C3869" t="s">
        <v>27</v>
      </c>
      <c r="D3869" t="s">
        <v>17</v>
      </c>
      <c r="E3869">
        <v>5</v>
      </c>
      <c r="F3869">
        <v>41</v>
      </c>
      <c r="G3869">
        <v>24</v>
      </c>
      <c r="H3869">
        <v>0.58536585365853699</v>
      </c>
      <c r="I3869" t="s">
        <v>18</v>
      </c>
    </row>
    <row r="3870" spans="1:9" x14ac:dyDescent="0.3">
      <c r="A3870">
        <v>3869</v>
      </c>
      <c r="B3870">
        <v>2014</v>
      </c>
      <c r="C3870" t="s">
        <v>27</v>
      </c>
      <c r="D3870" t="s">
        <v>17</v>
      </c>
      <c r="E3870">
        <v>5</v>
      </c>
      <c r="F3870">
        <v>41</v>
      </c>
      <c r="G3870">
        <v>24</v>
      </c>
      <c r="H3870">
        <v>0.58536585365853699</v>
      </c>
      <c r="I3870" t="s">
        <v>18</v>
      </c>
    </row>
    <row r="3871" spans="1:9" x14ac:dyDescent="0.3">
      <c r="A3871">
        <v>3870</v>
      </c>
      <c r="B3871">
        <v>2014</v>
      </c>
      <c r="C3871" t="s">
        <v>27</v>
      </c>
      <c r="D3871" t="s">
        <v>17</v>
      </c>
      <c r="E3871">
        <v>5</v>
      </c>
      <c r="F3871">
        <v>41</v>
      </c>
      <c r="G3871">
        <v>24</v>
      </c>
      <c r="H3871">
        <v>0.58536585365853699</v>
      </c>
      <c r="I3871" t="s">
        <v>18</v>
      </c>
    </row>
    <row r="3872" spans="1:9" x14ac:dyDescent="0.3">
      <c r="A3872">
        <v>3871</v>
      </c>
      <c r="B3872">
        <v>2014</v>
      </c>
      <c r="C3872" t="s">
        <v>27</v>
      </c>
      <c r="D3872" t="s">
        <v>17</v>
      </c>
      <c r="E3872">
        <v>5</v>
      </c>
      <c r="F3872">
        <v>41</v>
      </c>
      <c r="G3872">
        <v>24</v>
      </c>
      <c r="H3872">
        <v>0.58536585365853699</v>
      </c>
      <c r="I3872" t="s">
        <v>18</v>
      </c>
    </row>
    <row r="3873" spans="1:9" x14ac:dyDescent="0.3">
      <c r="A3873">
        <v>3872</v>
      </c>
      <c r="B3873">
        <v>2014</v>
      </c>
      <c r="C3873" t="s">
        <v>27</v>
      </c>
      <c r="D3873" t="s">
        <v>17</v>
      </c>
      <c r="E3873">
        <v>5</v>
      </c>
      <c r="F3873">
        <v>41</v>
      </c>
      <c r="G3873">
        <v>24</v>
      </c>
      <c r="H3873">
        <v>0.58536585365853699</v>
      </c>
      <c r="I3873" t="s">
        <v>18</v>
      </c>
    </row>
    <row r="3874" spans="1:9" x14ac:dyDescent="0.3">
      <c r="A3874">
        <v>3873</v>
      </c>
      <c r="B3874">
        <v>2014</v>
      </c>
      <c r="C3874" t="s">
        <v>27</v>
      </c>
      <c r="D3874" t="s">
        <v>17</v>
      </c>
      <c r="E3874">
        <v>5</v>
      </c>
      <c r="F3874">
        <v>41</v>
      </c>
      <c r="G3874">
        <v>24</v>
      </c>
      <c r="H3874">
        <v>0.58536585365853699</v>
      </c>
      <c r="I3874" t="s">
        <v>18</v>
      </c>
    </row>
    <row r="3875" spans="1:9" x14ac:dyDescent="0.3">
      <c r="A3875">
        <v>3874</v>
      </c>
      <c r="B3875">
        <v>2014</v>
      </c>
      <c r="C3875" t="s">
        <v>27</v>
      </c>
      <c r="D3875" t="s">
        <v>17</v>
      </c>
      <c r="E3875">
        <v>5</v>
      </c>
      <c r="F3875">
        <v>41</v>
      </c>
      <c r="G3875">
        <v>24</v>
      </c>
      <c r="H3875">
        <v>0.58536585365853699</v>
      </c>
      <c r="I3875" t="s">
        <v>18</v>
      </c>
    </row>
    <row r="3876" spans="1:9" x14ac:dyDescent="0.3">
      <c r="A3876">
        <v>3875</v>
      </c>
      <c r="B3876">
        <v>2014</v>
      </c>
      <c r="C3876" t="s">
        <v>27</v>
      </c>
      <c r="D3876" t="s">
        <v>17</v>
      </c>
      <c r="E3876">
        <v>5</v>
      </c>
      <c r="F3876">
        <v>41</v>
      </c>
      <c r="G3876">
        <v>24</v>
      </c>
      <c r="H3876">
        <v>0.58536585365853699</v>
      </c>
      <c r="I3876" t="s">
        <v>18</v>
      </c>
    </row>
    <row r="3877" spans="1:9" x14ac:dyDescent="0.3">
      <c r="A3877">
        <v>3876</v>
      </c>
      <c r="B3877">
        <v>2014</v>
      </c>
      <c r="C3877" t="s">
        <v>27</v>
      </c>
      <c r="D3877" t="s">
        <v>17</v>
      </c>
      <c r="E3877">
        <v>5</v>
      </c>
      <c r="F3877">
        <v>41</v>
      </c>
      <c r="G3877">
        <v>24</v>
      </c>
      <c r="H3877">
        <v>0.58536585365853699</v>
      </c>
      <c r="I3877" t="s">
        <v>18</v>
      </c>
    </row>
    <row r="3878" spans="1:9" x14ac:dyDescent="0.3">
      <c r="A3878">
        <v>3877</v>
      </c>
      <c r="B3878">
        <v>2014</v>
      </c>
      <c r="C3878" t="s">
        <v>27</v>
      </c>
      <c r="D3878" t="s">
        <v>17</v>
      </c>
      <c r="E3878">
        <v>6</v>
      </c>
      <c r="F3878">
        <v>41</v>
      </c>
      <c r="G3878">
        <v>15</v>
      </c>
      <c r="H3878">
        <v>0.36585365853658502</v>
      </c>
      <c r="I3878" t="s">
        <v>18</v>
      </c>
    </row>
    <row r="3879" spans="1:9" x14ac:dyDescent="0.3">
      <c r="A3879">
        <v>3878</v>
      </c>
      <c r="B3879">
        <v>2014</v>
      </c>
      <c r="C3879" t="s">
        <v>27</v>
      </c>
      <c r="D3879" t="s">
        <v>17</v>
      </c>
      <c r="E3879">
        <v>6</v>
      </c>
      <c r="F3879">
        <v>41</v>
      </c>
      <c r="G3879">
        <v>15</v>
      </c>
      <c r="H3879">
        <v>0.36585365853658502</v>
      </c>
      <c r="I3879" t="s">
        <v>18</v>
      </c>
    </row>
    <row r="3880" spans="1:9" x14ac:dyDescent="0.3">
      <c r="A3880">
        <v>3879</v>
      </c>
      <c r="B3880">
        <v>2014</v>
      </c>
      <c r="C3880" t="s">
        <v>27</v>
      </c>
      <c r="D3880" t="s">
        <v>17</v>
      </c>
      <c r="E3880">
        <v>6</v>
      </c>
      <c r="F3880">
        <v>41</v>
      </c>
      <c r="G3880">
        <v>15</v>
      </c>
      <c r="H3880">
        <v>0.36585365853658502</v>
      </c>
      <c r="I3880" t="s">
        <v>18</v>
      </c>
    </row>
    <row r="3881" spans="1:9" x14ac:dyDescent="0.3">
      <c r="A3881">
        <v>3880</v>
      </c>
      <c r="B3881">
        <v>2014</v>
      </c>
      <c r="C3881" t="s">
        <v>27</v>
      </c>
      <c r="D3881" t="s">
        <v>17</v>
      </c>
      <c r="E3881">
        <v>6</v>
      </c>
      <c r="F3881">
        <v>41</v>
      </c>
      <c r="G3881">
        <v>15</v>
      </c>
      <c r="H3881">
        <v>0.36585365853658502</v>
      </c>
      <c r="I3881" t="s">
        <v>18</v>
      </c>
    </row>
    <row r="3882" spans="1:9" x14ac:dyDescent="0.3">
      <c r="A3882">
        <v>3881</v>
      </c>
      <c r="B3882">
        <v>2014</v>
      </c>
      <c r="C3882" t="s">
        <v>27</v>
      </c>
      <c r="D3882" t="s">
        <v>17</v>
      </c>
      <c r="E3882">
        <v>6</v>
      </c>
      <c r="F3882">
        <v>41</v>
      </c>
      <c r="G3882">
        <v>15</v>
      </c>
      <c r="H3882">
        <v>0.36585365853658502</v>
      </c>
      <c r="I3882" t="s">
        <v>18</v>
      </c>
    </row>
    <row r="3883" spans="1:9" x14ac:dyDescent="0.3">
      <c r="A3883">
        <v>3882</v>
      </c>
      <c r="B3883">
        <v>2014</v>
      </c>
      <c r="C3883" t="s">
        <v>27</v>
      </c>
      <c r="D3883" t="s">
        <v>17</v>
      </c>
      <c r="E3883">
        <v>6</v>
      </c>
      <c r="F3883">
        <v>41</v>
      </c>
      <c r="G3883">
        <v>15</v>
      </c>
      <c r="H3883">
        <v>0.36585365853658502</v>
      </c>
      <c r="I3883" t="s">
        <v>18</v>
      </c>
    </row>
    <row r="3884" spans="1:9" x14ac:dyDescent="0.3">
      <c r="A3884">
        <v>3883</v>
      </c>
      <c r="B3884">
        <v>2014</v>
      </c>
      <c r="C3884" t="s">
        <v>27</v>
      </c>
      <c r="D3884" t="s">
        <v>17</v>
      </c>
      <c r="E3884">
        <v>6</v>
      </c>
      <c r="F3884">
        <v>41</v>
      </c>
      <c r="G3884">
        <v>15</v>
      </c>
      <c r="H3884">
        <v>0.36585365853658502</v>
      </c>
      <c r="I3884" t="s">
        <v>18</v>
      </c>
    </row>
    <row r="3885" spans="1:9" x14ac:dyDescent="0.3">
      <c r="A3885">
        <v>3884</v>
      </c>
      <c r="B3885">
        <v>2014</v>
      </c>
      <c r="C3885" t="s">
        <v>27</v>
      </c>
      <c r="D3885" t="s">
        <v>17</v>
      </c>
      <c r="E3885">
        <v>6</v>
      </c>
      <c r="F3885">
        <v>41</v>
      </c>
      <c r="G3885">
        <v>15</v>
      </c>
      <c r="H3885">
        <v>0.36585365853658502</v>
      </c>
      <c r="I3885" t="s">
        <v>18</v>
      </c>
    </row>
    <row r="3886" spans="1:9" x14ac:dyDescent="0.3">
      <c r="A3886">
        <v>3885</v>
      </c>
      <c r="B3886">
        <v>2014</v>
      </c>
      <c r="C3886" t="s">
        <v>27</v>
      </c>
      <c r="D3886" t="s">
        <v>17</v>
      </c>
      <c r="E3886">
        <v>6</v>
      </c>
      <c r="F3886">
        <v>41</v>
      </c>
      <c r="G3886">
        <v>15</v>
      </c>
      <c r="H3886">
        <v>0.36585365853658502</v>
      </c>
      <c r="I3886" t="s">
        <v>18</v>
      </c>
    </row>
    <row r="3887" spans="1:9" x14ac:dyDescent="0.3">
      <c r="A3887">
        <v>3886</v>
      </c>
      <c r="B3887">
        <v>2014</v>
      </c>
      <c r="C3887" t="s">
        <v>27</v>
      </c>
      <c r="D3887" t="s">
        <v>17</v>
      </c>
      <c r="E3887">
        <v>6</v>
      </c>
      <c r="F3887">
        <v>41</v>
      </c>
      <c r="G3887">
        <v>15</v>
      </c>
      <c r="H3887">
        <v>0.36585365853658502</v>
      </c>
      <c r="I3887" t="s">
        <v>18</v>
      </c>
    </row>
    <row r="3888" spans="1:9" x14ac:dyDescent="0.3">
      <c r="A3888">
        <v>3887</v>
      </c>
      <c r="B3888">
        <v>2014</v>
      </c>
      <c r="C3888" t="s">
        <v>27</v>
      </c>
      <c r="D3888" t="s">
        <v>17</v>
      </c>
      <c r="E3888">
        <v>6</v>
      </c>
      <c r="F3888">
        <v>41</v>
      </c>
      <c r="G3888">
        <v>15</v>
      </c>
      <c r="H3888">
        <v>0.36585365853658502</v>
      </c>
      <c r="I3888" t="s">
        <v>18</v>
      </c>
    </row>
    <row r="3889" spans="1:9" x14ac:dyDescent="0.3">
      <c r="A3889">
        <v>3888</v>
      </c>
      <c r="B3889">
        <v>2014</v>
      </c>
      <c r="C3889" t="s">
        <v>27</v>
      </c>
      <c r="D3889" t="s">
        <v>17</v>
      </c>
      <c r="E3889">
        <v>6</v>
      </c>
      <c r="F3889">
        <v>41</v>
      </c>
      <c r="G3889">
        <v>15</v>
      </c>
      <c r="H3889">
        <v>0.36585365853658502</v>
      </c>
      <c r="I3889" t="s">
        <v>18</v>
      </c>
    </row>
    <row r="3890" spans="1:9" x14ac:dyDescent="0.3">
      <c r="A3890">
        <v>3889</v>
      </c>
      <c r="B3890">
        <v>2014</v>
      </c>
      <c r="C3890" t="s">
        <v>27</v>
      </c>
      <c r="D3890" t="s">
        <v>17</v>
      </c>
      <c r="E3890">
        <v>6</v>
      </c>
      <c r="F3890">
        <v>41</v>
      </c>
      <c r="G3890">
        <v>15</v>
      </c>
      <c r="H3890">
        <v>0.36585365853658502</v>
      </c>
      <c r="I3890" t="s">
        <v>18</v>
      </c>
    </row>
    <row r="3891" spans="1:9" x14ac:dyDescent="0.3">
      <c r="A3891">
        <v>3890</v>
      </c>
      <c r="B3891">
        <v>2014</v>
      </c>
      <c r="C3891" t="s">
        <v>27</v>
      </c>
      <c r="D3891" t="s">
        <v>17</v>
      </c>
      <c r="E3891">
        <v>6</v>
      </c>
      <c r="F3891">
        <v>41</v>
      </c>
      <c r="G3891">
        <v>15</v>
      </c>
      <c r="H3891">
        <v>0.36585365853658502</v>
      </c>
      <c r="I3891" t="s">
        <v>18</v>
      </c>
    </row>
    <row r="3892" spans="1:9" x14ac:dyDescent="0.3">
      <c r="A3892">
        <v>3891</v>
      </c>
      <c r="B3892">
        <v>2014</v>
      </c>
      <c r="C3892" t="s">
        <v>27</v>
      </c>
      <c r="D3892" t="s">
        <v>17</v>
      </c>
      <c r="E3892">
        <v>6</v>
      </c>
      <c r="F3892">
        <v>41</v>
      </c>
      <c r="G3892">
        <v>15</v>
      </c>
      <c r="H3892">
        <v>0.36585365853658502</v>
      </c>
      <c r="I3892" t="s">
        <v>18</v>
      </c>
    </row>
    <row r="3893" spans="1:9" x14ac:dyDescent="0.3">
      <c r="A3893">
        <v>3892</v>
      </c>
      <c r="B3893">
        <v>2014</v>
      </c>
      <c r="C3893" t="s">
        <v>27</v>
      </c>
      <c r="D3893" t="s">
        <v>19</v>
      </c>
      <c r="E3893">
        <v>4</v>
      </c>
      <c r="F3893">
        <v>202</v>
      </c>
      <c r="G3893">
        <v>16</v>
      </c>
      <c r="H3893">
        <v>7.9207920792079195E-2</v>
      </c>
      <c r="I3893" t="s">
        <v>20</v>
      </c>
    </row>
    <row r="3894" spans="1:9" x14ac:dyDescent="0.3">
      <c r="A3894">
        <v>3893</v>
      </c>
      <c r="B3894">
        <v>2014</v>
      </c>
      <c r="C3894" t="s">
        <v>27</v>
      </c>
      <c r="D3894" t="s">
        <v>19</v>
      </c>
      <c r="E3894">
        <v>4</v>
      </c>
      <c r="F3894">
        <v>202</v>
      </c>
      <c r="G3894">
        <v>16</v>
      </c>
      <c r="H3894">
        <v>7.9207920792079195E-2</v>
      </c>
      <c r="I3894" t="s">
        <v>20</v>
      </c>
    </row>
    <row r="3895" spans="1:9" x14ac:dyDescent="0.3">
      <c r="A3895">
        <v>3894</v>
      </c>
      <c r="B3895">
        <v>2014</v>
      </c>
      <c r="C3895" t="s">
        <v>27</v>
      </c>
      <c r="D3895" t="s">
        <v>19</v>
      </c>
      <c r="E3895">
        <v>4</v>
      </c>
      <c r="F3895">
        <v>202</v>
      </c>
      <c r="G3895">
        <v>16</v>
      </c>
      <c r="H3895">
        <v>7.9207920792079195E-2</v>
      </c>
      <c r="I3895" t="s">
        <v>20</v>
      </c>
    </row>
    <row r="3896" spans="1:9" x14ac:dyDescent="0.3">
      <c r="A3896">
        <v>3895</v>
      </c>
      <c r="B3896">
        <v>2014</v>
      </c>
      <c r="C3896" t="s">
        <v>27</v>
      </c>
      <c r="D3896" t="s">
        <v>19</v>
      </c>
      <c r="E3896">
        <v>4</v>
      </c>
      <c r="F3896">
        <v>202</v>
      </c>
      <c r="G3896">
        <v>16</v>
      </c>
      <c r="H3896">
        <v>7.9207920792079195E-2</v>
      </c>
      <c r="I3896" t="s">
        <v>20</v>
      </c>
    </row>
    <row r="3897" spans="1:9" x14ac:dyDescent="0.3">
      <c r="A3897">
        <v>3896</v>
      </c>
      <c r="B3897">
        <v>2014</v>
      </c>
      <c r="C3897" t="s">
        <v>27</v>
      </c>
      <c r="D3897" t="s">
        <v>19</v>
      </c>
      <c r="E3897">
        <v>4</v>
      </c>
      <c r="F3897">
        <v>202</v>
      </c>
      <c r="G3897">
        <v>16</v>
      </c>
      <c r="H3897">
        <v>7.9207920792079195E-2</v>
      </c>
      <c r="I3897" t="s">
        <v>20</v>
      </c>
    </row>
    <row r="3898" spans="1:9" x14ac:dyDescent="0.3">
      <c r="A3898">
        <v>3897</v>
      </c>
      <c r="B3898">
        <v>2014</v>
      </c>
      <c r="C3898" t="s">
        <v>27</v>
      </c>
      <c r="D3898" t="s">
        <v>19</v>
      </c>
      <c r="E3898">
        <v>4</v>
      </c>
      <c r="F3898">
        <v>202</v>
      </c>
      <c r="G3898">
        <v>16</v>
      </c>
      <c r="H3898">
        <v>7.9207920792079195E-2</v>
      </c>
      <c r="I3898" t="s">
        <v>20</v>
      </c>
    </row>
    <row r="3899" spans="1:9" x14ac:dyDescent="0.3">
      <c r="A3899">
        <v>3898</v>
      </c>
      <c r="B3899">
        <v>2014</v>
      </c>
      <c r="C3899" t="s">
        <v>27</v>
      </c>
      <c r="D3899" t="s">
        <v>19</v>
      </c>
      <c r="E3899">
        <v>4</v>
      </c>
      <c r="F3899">
        <v>202</v>
      </c>
      <c r="G3899">
        <v>16</v>
      </c>
      <c r="H3899">
        <v>7.9207920792079195E-2</v>
      </c>
      <c r="I3899" t="s">
        <v>20</v>
      </c>
    </row>
    <row r="3900" spans="1:9" x14ac:dyDescent="0.3">
      <c r="A3900">
        <v>3899</v>
      </c>
      <c r="B3900">
        <v>2014</v>
      </c>
      <c r="C3900" t="s">
        <v>27</v>
      </c>
      <c r="D3900" t="s">
        <v>19</v>
      </c>
      <c r="E3900">
        <v>4</v>
      </c>
      <c r="F3900">
        <v>202</v>
      </c>
      <c r="G3900">
        <v>16</v>
      </c>
      <c r="H3900">
        <v>7.9207920792079195E-2</v>
      </c>
      <c r="I3900" t="s">
        <v>20</v>
      </c>
    </row>
    <row r="3901" spans="1:9" x14ac:dyDescent="0.3">
      <c r="A3901">
        <v>3900</v>
      </c>
      <c r="B3901">
        <v>2014</v>
      </c>
      <c r="C3901" t="s">
        <v>27</v>
      </c>
      <c r="D3901" t="s">
        <v>19</v>
      </c>
      <c r="E3901">
        <v>4</v>
      </c>
      <c r="F3901">
        <v>202</v>
      </c>
      <c r="G3901">
        <v>16</v>
      </c>
      <c r="H3901">
        <v>7.9207920792079195E-2</v>
      </c>
      <c r="I3901" t="s">
        <v>20</v>
      </c>
    </row>
    <row r="3902" spans="1:9" x14ac:dyDescent="0.3">
      <c r="A3902">
        <v>3901</v>
      </c>
      <c r="B3902">
        <v>2014</v>
      </c>
      <c r="C3902" t="s">
        <v>27</v>
      </c>
      <c r="D3902" t="s">
        <v>19</v>
      </c>
      <c r="E3902">
        <v>4</v>
      </c>
      <c r="F3902">
        <v>202</v>
      </c>
      <c r="G3902">
        <v>16</v>
      </c>
      <c r="H3902">
        <v>7.9207920792079195E-2</v>
      </c>
      <c r="I3902" t="s">
        <v>20</v>
      </c>
    </row>
    <row r="3903" spans="1:9" x14ac:dyDescent="0.3">
      <c r="A3903">
        <v>3902</v>
      </c>
      <c r="B3903">
        <v>2014</v>
      </c>
      <c r="C3903" t="s">
        <v>27</v>
      </c>
      <c r="D3903" t="s">
        <v>19</v>
      </c>
      <c r="E3903">
        <v>4</v>
      </c>
      <c r="F3903">
        <v>202</v>
      </c>
      <c r="G3903">
        <v>16</v>
      </c>
      <c r="H3903">
        <v>7.9207920792079195E-2</v>
      </c>
      <c r="I3903" t="s">
        <v>20</v>
      </c>
    </row>
    <row r="3904" spans="1:9" x14ac:dyDescent="0.3">
      <c r="A3904">
        <v>3903</v>
      </c>
      <c r="B3904">
        <v>2014</v>
      </c>
      <c r="C3904" t="s">
        <v>27</v>
      </c>
      <c r="D3904" t="s">
        <v>19</v>
      </c>
      <c r="E3904">
        <v>4</v>
      </c>
      <c r="F3904">
        <v>202</v>
      </c>
      <c r="G3904">
        <v>16</v>
      </c>
      <c r="H3904">
        <v>7.9207920792079195E-2</v>
      </c>
      <c r="I3904" t="s">
        <v>20</v>
      </c>
    </row>
    <row r="3905" spans="1:9" x14ac:dyDescent="0.3">
      <c r="A3905">
        <v>3904</v>
      </c>
      <c r="B3905">
        <v>2014</v>
      </c>
      <c r="C3905" t="s">
        <v>27</v>
      </c>
      <c r="D3905" t="s">
        <v>19</v>
      </c>
      <c r="E3905">
        <v>4</v>
      </c>
      <c r="F3905">
        <v>202</v>
      </c>
      <c r="G3905">
        <v>16</v>
      </c>
      <c r="H3905">
        <v>7.9207920792079195E-2</v>
      </c>
      <c r="I3905" t="s">
        <v>20</v>
      </c>
    </row>
    <row r="3906" spans="1:9" x14ac:dyDescent="0.3">
      <c r="A3906">
        <v>3905</v>
      </c>
      <c r="B3906">
        <v>2014</v>
      </c>
      <c r="C3906" t="s">
        <v>27</v>
      </c>
      <c r="D3906" t="s">
        <v>19</v>
      </c>
      <c r="E3906">
        <v>4</v>
      </c>
      <c r="F3906">
        <v>202</v>
      </c>
      <c r="G3906">
        <v>16</v>
      </c>
      <c r="H3906">
        <v>7.9207920792079195E-2</v>
      </c>
      <c r="I3906" t="s">
        <v>20</v>
      </c>
    </row>
    <row r="3907" spans="1:9" x14ac:dyDescent="0.3">
      <c r="A3907">
        <v>3906</v>
      </c>
      <c r="B3907">
        <v>2014</v>
      </c>
      <c r="C3907" t="s">
        <v>27</v>
      </c>
      <c r="D3907" t="s">
        <v>19</v>
      </c>
      <c r="E3907">
        <v>4</v>
      </c>
      <c r="F3907">
        <v>202</v>
      </c>
      <c r="G3907">
        <v>16</v>
      </c>
      <c r="H3907">
        <v>7.9207920792079195E-2</v>
      </c>
      <c r="I3907" t="s">
        <v>20</v>
      </c>
    </row>
    <row r="3908" spans="1:9" x14ac:dyDescent="0.3">
      <c r="A3908">
        <v>3907</v>
      </c>
      <c r="B3908">
        <v>2014</v>
      </c>
      <c r="C3908" t="s">
        <v>27</v>
      </c>
      <c r="D3908" t="s">
        <v>19</v>
      </c>
      <c r="E3908">
        <v>4</v>
      </c>
      <c r="F3908">
        <v>202</v>
      </c>
      <c r="G3908">
        <v>16</v>
      </c>
      <c r="H3908">
        <v>7.9207920792079195E-2</v>
      </c>
      <c r="I3908" t="s">
        <v>20</v>
      </c>
    </row>
    <row r="3909" spans="1:9" x14ac:dyDescent="0.3">
      <c r="A3909">
        <v>3908</v>
      </c>
      <c r="B3909">
        <v>2014</v>
      </c>
      <c r="C3909" t="s">
        <v>27</v>
      </c>
      <c r="D3909" t="s">
        <v>19</v>
      </c>
      <c r="E3909">
        <v>5</v>
      </c>
      <c r="F3909">
        <v>202</v>
      </c>
      <c r="G3909">
        <v>87</v>
      </c>
      <c r="H3909">
        <v>0.43069306930693102</v>
      </c>
      <c r="I3909" t="s">
        <v>20</v>
      </c>
    </row>
    <row r="3910" spans="1:9" x14ac:dyDescent="0.3">
      <c r="A3910">
        <v>3909</v>
      </c>
      <c r="B3910">
        <v>2014</v>
      </c>
      <c r="C3910" t="s">
        <v>27</v>
      </c>
      <c r="D3910" t="s">
        <v>19</v>
      </c>
      <c r="E3910">
        <v>5</v>
      </c>
      <c r="F3910">
        <v>202</v>
      </c>
      <c r="G3910">
        <v>87</v>
      </c>
      <c r="H3910">
        <v>0.43069306930693102</v>
      </c>
      <c r="I3910" t="s">
        <v>20</v>
      </c>
    </row>
    <row r="3911" spans="1:9" x14ac:dyDescent="0.3">
      <c r="A3911">
        <v>3910</v>
      </c>
      <c r="B3911">
        <v>2014</v>
      </c>
      <c r="C3911" t="s">
        <v>27</v>
      </c>
      <c r="D3911" t="s">
        <v>19</v>
      </c>
      <c r="E3911">
        <v>5</v>
      </c>
      <c r="F3911">
        <v>202</v>
      </c>
      <c r="G3911">
        <v>87</v>
      </c>
      <c r="H3911">
        <v>0.43069306930693102</v>
      </c>
      <c r="I3911" t="s">
        <v>20</v>
      </c>
    </row>
    <row r="3912" spans="1:9" x14ac:dyDescent="0.3">
      <c r="A3912">
        <v>3911</v>
      </c>
      <c r="B3912">
        <v>2014</v>
      </c>
      <c r="C3912" t="s">
        <v>27</v>
      </c>
      <c r="D3912" t="s">
        <v>19</v>
      </c>
      <c r="E3912">
        <v>5</v>
      </c>
      <c r="F3912">
        <v>202</v>
      </c>
      <c r="G3912">
        <v>87</v>
      </c>
      <c r="H3912">
        <v>0.43069306930693102</v>
      </c>
      <c r="I3912" t="s">
        <v>20</v>
      </c>
    </row>
    <row r="3913" spans="1:9" x14ac:dyDescent="0.3">
      <c r="A3913">
        <v>3912</v>
      </c>
      <c r="B3913">
        <v>2014</v>
      </c>
      <c r="C3913" t="s">
        <v>27</v>
      </c>
      <c r="D3913" t="s">
        <v>19</v>
      </c>
      <c r="E3913">
        <v>5</v>
      </c>
      <c r="F3913">
        <v>202</v>
      </c>
      <c r="G3913">
        <v>87</v>
      </c>
      <c r="H3913">
        <v>0.43069306930693102</v>
      </c>
      <c r="I3913" t="s">
        <v>20</v>
      </c>
    </row>
    <row r="3914" spans="1:9" x14ac:dyDescent="0.3">
      <c r="A3914">
        <v>3913</v>
      </c>
      <c r="B3914">
        <v>2014</v>
      </c>
      <c r="C3914" t="s">
        <v>27</v>
      </c>
      <c r="D3914" t="s">
        <v>19</v>
      </c>
      <c r="E3914">
        <v>5</v>
      </c>
      <c r="F3914">
        <v>202</v>
      </c>
      <c r="G3914">
        <v>87</v>
      </c>
      <c r="H3914">
        <v>0.43069306930693102</v>
      </c>
      <c r="I3914" t="s">
        <v>20</v>
      </c>
    </row>
    <row r="3915" spans="1:9" x14ac:dyDescent="0.3">
      <c r="A3915">
        <v>3914</v>
      </c>
      <c r="B3915">
        <v>2014</v>
      </c>
      <c r="C3915" t="s">
        <v>27</v>
      </c>
      <c r="D3915" t="s">
        <v>19</v>
      </c>
      <c r="E3915">
        <v>5</v>
      </c>
      <c r="F3915">
        <v>202</v>
      </c>
      <c r="G3915">
        <v>87</v>
      </c>
      <c r="H3915">
        <v>0.43069306930693102</v>
      </c>
      <c r="I3915" t="s">
        <v>20</v>
      </c>
    </row>
    <row r="3916" spans="1:9" x14ac:dyDescent="0.3">
      <c r="A3916">
        <v>3915</v>
      </c>
      <c r="B3916">
        <v>2014</v>
      </c>
      <c r="C3916" t="s">
        <v>27</v>
      </c>
      <c r="D3916" t="s">
        <v>19</v>
      </c>
      <c r="E3916">
        <v>5</v>
      </c>
      <c r="F3916">
        <v>202</v>
      </c>
      <c r="G3916">
        <v>87</v>
      </c>
      <c r="H3916">
        <v>0.43069306930693102</v>
      </c>
      <c r="I3916" t="s">
        <v>20</v>
      </c>
    </row>
    <row r="3917" spans="1:9" x14ac:dyDescent="0.3">
      <c r="A3917">
        <v>3916</v>
      </c>
      <c r="B3917">
        <v>2014</v>
      </c>
      <c r="C3917" t="s">
        <v>27</v>
      </c>
      <c r="D3917" t="s">
        <v>19</v>
      </c>
      <c r="E3917">
        <v>5</v>
      </c>
      <c r="F3917">
        <v>202</v>
      </c>
      <c r="G3917">
        <v>87</v>
      </c>
      <c r="H3917">
        <v>0.43069306930693102</v>
      </c>
      <c r="I3917" t="s">
        <v>20</v>
      </c>
    </row>
    <row r="3918" spans="1:9" x14ac:dyDescent="0.3">
      <c r="A3918">
        <v>3917</v>
      </c>
      <c r="B3918">
        <v>2014</v>
      </c>
      <c r="C3918" t="s">
        <v>27</v>
      </c>
      <c r="D3918" t="s">
        <v>19</v>
      </c>
      <c r="E3918">
        <v>5</v>
      </c>
      <c r="F3918">
        <v>202</v>
      </c>
      <c r="G3918">
        <v>87</v>
      </c>
      <c r="H3918">
        <v>0.43069306930693102</v>
      </c>
      <c r="I3918" t="s">
        <v>20</v>
      </c>
    </row>
    <row r="3919" spans="1:9" x14ac:dyDescent="0.3">
      <c r="A3919">
        <v>3918</v>
      </c>
      <c r="B3919">
        <v>2014</v>
      </c>
      <c r="C3919" t="s">
        <v>27</v>
      </c>
      <c r="D3919" t="s">
        <v>19</v>
      </c>
      <c r="E3919">
        <v>5</v>
      </c>
      <c r="F3919">
        <v>202</v>
      </c>
      <c r="G3919">
        <v>87</v>
      </c>
      <c r="H3919">
        <v>0.43069306930693102</v>
      </c>
      <c r="I3919" t="s">
        <v>20</v>
      </c>
    </row>
    <row r="3920" spans="1:9" x14ac:dyDescent="0.3">
      <c r="A3920">
        <v>3919</v>
      </c>
      <c r="B3920">
        <v>2014</v>
      </c>
      <c r="C3920" t="s">
        <v>27</v>
      </c>
      <c r="D3920" t="s">
        <v>19</v>
      </c>
      <c r="E3920">
        <v>5</v>
      </c>
      <c r="F3920">
        <v>202</v>
      </c>
      <c r="G3920">
        <v>87</v>
      </c>
      <c r="H3920">
        <v>0.43069306930693102</v>
      </c>
      <c r="I3920" t="s">
        <v>20</v>
      </c>
    </row>
    <row r="3921" spans="1:9" x14ac:dyDescent="0.3">
      <c r="A3921">
        <v>3920</v>
      </c>
      <c r="B3921">
        <v>2014</v>
      </c>
      <c r="C3921" t="s">
        <v>27</v>
      </c>
      <c r="D3921" t="s">
        <v>19</v>
      </c>
      <c r="E3921">
        <v>5</v>
      </c>
      <c r="F3921">
        <v>202</v>
      </c>
      <c r="G3921">
        <v>87</v>
      </c>
      <c r="H3921">
        <v>0.43069306930693102</v>
      </c>
      <c r="I3921" t="s">
        <v>20</v>
      </c>
    </row>
    <row r="3922" spans="1:9" x14ac:dyDescent="0.3">
      <c r="A3922">
        <v>3921</v>
      </c>
      <c r="B3922">
        <v>2014</v>
      </c>
      <c r="C3922" t="s">
        <v>27</v>
      </c>
      <c r="D3922" t="s">
        <v>19</v>
      </c>
      <c r="E3922">
        <v>5</v>
      </c>
      <c r="F3922">
        <v>202</v>
      </c>
      <c r="G3922">
        <v>87</v>
      </c>
      <c r="H3922">
        <v>0.43069306930693102</v>
      </c>
      <c r="I3922" t="s">
        <v>20</v>
      </c>
    </row>
    <row r="3923" spans="1:9" x14ac:dyDescent="0.3">
      <c r="A3923">
        <v>3922</v>
      </c>
      <c r="B3923">
        <v>2014</v>
      </c>
      <c r="C3923" t="s">
        <v>27</v>
      </c>
      <c r="D3923" t="s">
        <v>19</v>
      </c>
      <c r="E3923">
        <v>5</v>
      </c>
      <c r="F3923">
        <v>202</v>
      </c>
      <c r="G3923">
        <v>87</v>
      </c>
      <c r="H3923">
        <v>0.43069306930693102</v>
      </c>
      <c r="I3923" t="s">
        <v>20</v>
      </c>
    </row>
    <row r="3924" spans="1:9" x14ac:dyDescent="0.3">
      <c r="A3924">
        <v>3923</v>
      </c>
      <c r="B3924">
        <v>2014</v>
      </c>
      <c r="C3924" t="s">
        <v>27</v>
      </c>
      <c r="D3924" t="s">
        <v>19</v>
      </c>
      <c r="E3924">
        <v>5</v>
      </c>
      <c r="F3924">
        <v>202</v>
      </c>
      <c r="G3924">
        <v>87</v>
      </c>
      <c r="H3924">
        <v>0.43069306930693102</v>
      </c>
      <c r="I3924" t="s">
        <v>20</v>
      </c>
    </row>
    <row r="3925" spans="1:9" x14ac:dyDescent="0.3">
      <c r="A3925">
        <v>3924</v>
      </c>
      <c r="B3925">
        <v>2014</v>
      </c>
      <c r="C3925" t="s">
        <v>27</v>
      </c>
      <c r="D3925" t="s">
        <v>19</v>
      </c>
      <c r="E3925">
        <v>5</v>
      </c>
      <c r="F3925">
        <v>202</v>
      </c>
      <c r="G3925">
        <v>87</v>
      </c>
      <c r="H3925">
        <v>0.43069306930693102</v>
      </c>
      <c r="I3925" t="s">
        <v>20</v>
      </c>
    </row>
    <row r="3926" spans="1:9" x14ac:dyDescent="0.3">
      <c r="A3926">
        <v>3925</v>
      </c>
      <c r="B3926">
        <v>2014</v>
      </c>
      <c r="C3926" t="s">
        <v>27</v>
      </c>
      <c r="D3926" t="s">
        <v>19</v>
      </c>
      <c r="E3926">
        <v>5</v>
      </c>
      <c r="F3926">
        <v>202</v>
      </c>
      <c r="G3926">
        <v>87</v>
      </c>
      <c r="H3926">
        <v>0.43069306930693102</v>
      </c>
      <c r="I3926" t="s">
        <v>20</v>
      </c>
    </row>
    <row r="3927" spans="1:9" x14ac:dyDescent="0.3">
      <c r="A3927">
        <v>3926</v>
      </c>
      <c r="B3927">
        <v>2014</v>
      </c>
      <c r="C3927" t="s">
        <v>27</v>
      </c>
      <c r="D3927" t="s">
        <v>19</v>
      </c>
      <c r="E3927">
        <v>5</v>
      </c>
      <c r="F3927">
        <v>202</v>
      </c>
      <c r="G3927">
        <v>87</v>
      </c>
      <c r="H3927">
        <v>0.43069306930693102</v>
      </c>
      <c r="I3927" t="s">
        <v>20</v>
      </c>
    </row>
    <row r="3928" spans="1:9" x14ac:dyDescent="0.3">
      <c r="A3928">
        <v>3927</v>
      </c>
      <c r="B3928">
        <v>2014</v>
      </c>
      <c r="C3928" t="s">
        <v>27</v>
      </c>
      <c r="D3928" t="s">
        <v>19</v>
      </c>
      <c r="E3928">
        <v>5</v>
      </c>
      <c r="F3928">
        <v>202</v>
      </c>
      <c r="G3928">
        <v>87</v>
      </c>
      <c r="H3928">
        <v>0.43069306930693102</v>
      </c>
      <c r="I3928" t="s">
        <v>20</v>
      </c>
    </row>
    <row r="3929" spans="1:9" x14ac:dyDescent="0.3">
      <c r="A3929">
        <v>3928</v>
      </c>
      <c r="B3929">
        <v>2014</v>
      </c>
      <c r="C3929" t="s">
        <v>27</v>
      </c>
      <c r="D3929" t="s">
        <v>19</v>
      </c>
      <c r="E3929">
        <v>5</v>
      </c>
      <c r="F3929">
        <v>202</v>
      </c>
      <c r="G3929">
        <v>87</v>
      </c>
      <c r="H3929">
        <v>0.43069306930693102</v>
      </c>
      <c r="I3929" t="s">
        <v>20</v>
      </c>
    </row>
    <row r="3930" spans="1:9" x14ac:dyDescent="0.3">
      <c r="A3930">
        <v>3929</v>
      </c>
      <c r="B3930">
        <v>2014</v>
      </c>
      <c r="C3930" t="s">
        <v>27</v>
      </c>
      <c r="D3930" t="s">
        <v>19</v>
      </c>
      <c r="E3930">
        <v>5</v>
      </c>
      <c r="F3930">
        <v>202</v>
      </c>
      <c r="G3930">
        <v>87</v>
      </c>
      <c r="H3930">
        <v>0.43069306930693102</v>
      </c>
      <c r="I3930" t="s">
        <v>20</v>
      </c>
    </row>
    <row r="3931" spans="1:9" x14ac:dyDescent="0.3">
      <c r="A3931">
        <v>3930</v>
      </c>
      <c r="B3931">
        <v>2014</v>
      </c>
      <c r="C3931" t="s">
        <v>27</v>
      </c>
      <c r="D3931" t="s">
        <v>19</v>
      </c>
      <c r="E3931">
        <v>5</v>
      </c>
      <c r="F3931">
        <v>202</v>
      </c>
      <c r="G3931">
        <v>87</v>
      </c>
      <c r="H3931">
        <v>0.43069306930693102</v>
      </c>
      <c r="I3931" t="s">
        <v>20</v>
      </c>
    </row>
    <row r="3932" spans="1:9" x14ac:dyDescent="0.3">
      <c r="A3932">
        <v>3931</v>
      </c>
      <c r="B3932">
        <v>2014</v>
      </c>
      <c r="C3932" t="s">
        <v>27</v>
      </c>
      <c r="D3932" t="s">
        <v>19</v>
      </c>
      <c r="E3932">
        <v>5</v>
      </c>
      <c r="F3932">
        <v>202</v>
      </c>
      <c r="G3932">
        <v>87</v>
      </c>
      <c r="H3932">
        <v>0.43069306930693102</v>
      </c>
      <c r="I3932" t="s">
        <v>20</v>
      </c>
    </row>
    <row r="3933" spans="1:9" x14ac:dyDescent="0.3">
      <c r="A3933">
        <v>3932</v>
      </c>
      <c r="B3933">
        <v>2014</v>
      </c>
      <c r="C3933" t="s">
        <v>27</v>
      </c>
      <c r="D3933" t="s">
        <v>19</v>
      </c>
      <c r="E3933">
        <v>5</v>
      </c>
      <c r="F3933">
        <v>202</v>
      </c>
      <c r="G3933">
        <v>87</v>
      </c>
      <c r="H3933">
        <v>0.43069306930693102</v>
      </c>
      <c r="I3933" t="s">
        <v>20</v>
      </c>
    </row>
    <row r="3934" spans="1:9" x14ac:dyDescent="0.3">
      <c r="A3934">
        <v>3933</v>
      </c>
      <c r="B3934">
        <v>2014</v>
      </c>
      <c r="C3934" t="s">
        <v>27</v>
      </c>
      <c r="D3934" t="s">
        <v>19</v>
      </c>
      <c r="E3934">
        <v>5</v>
      </c>
      <c r="F3934">
        <v>202</v>
      </c>
      <c r="G3934">
        <v>87</v>
      </c>
      <c r="H3934">
        <v>0.43069306930693102</v>
      </c>
      <c r="I3934" t="s">
        <v>20</v>
      </c>
    </row>
    <row r="3935" spans="1:9" x14ac:dyDescent="0.3">
      <c r="A3935">
        <v>3934</v>
      </c>
      <c r="B3935">
        <v>2014</v>
      </c>
      <c r="C3935" t="s">
        <v>27</v>
      </c>
      <c r="D3935" t="s">
        <v>19</v>
      </c>
      <c r="E3935">
        <v>5</v>
      </c>
      <c r="F3935">
        <v>202</v>
      </c>
      <c r="G3935">
        <v>87</v>
      </c>
      <c r="H3935">
        <v>0.43069306930693102</v>
      </c>
      <c r="I3935" t="s">
        <v>20</v>
      </c>
    </row>
    <row r="3936" spans="1:9" x14ac:dyDescent="0.3">
      <c r="A3936">
        <v>3935</v>
      </c>
      <c r="B3936">
        <v>2014</v>
      </c>
      <c r="C3936" t="s">
        <v>27</v>
      </c>
      <c r="D3936" t="s">
        <v>19</v>
      </c>
      <c r="E3936">
        <v>5</v>
      </c>
      <c r="F3936">
        <v>202</v>
      </c>
      <c r="G3936">
        <v>87</v>
      </c>
      <c r="H3936">
        <v>0.43069306930693102</v>
      </c>
      <c r="I3936" t="s">
        <v>20</v>
      </c>
    </row>
    <row r="3937" spans="1:9" x14ac:dyDescent="0.3">
      <c r="A3937">
        <v>3936</v>
      </c>
      <c r="B3937">
        <v>2014</v>
      </c>
      <c r="C3937" t="s">
        <v>27</v>
      </c>
      <c r="D3937" t="s">
        <v>19</v>
      </c>
      <c r="E3937">
        <v>5</v>
      </c>
      <c r="F3937">
        <v>202</v>
      </c>
      <c r="G3937">
        <v>87</v>
      </c>
      <c r="H3937">
        <v>0.43069306930693102</v>
      </c>
      <c r="I3937" t="s">
        <v>20</v>
      </c>
    </row>
    <row r="3938" spans="1:9" x14ac:dyDescent="0.3">
      <c r="A3938">
        <v>3937</v>
      </c>
      <c r="B3938">
        <v>2014</v>
      </c>
      <c r="C3938" t="s">
        <v>27</v>
      </c>
      <c r="D3938" t="s">
        <v>19</v>
      </c>
      <c r="E3938">
        <v>5</v>
      </c>
      <c r="F3938">
        <v>202</v>
      </c>
      <c r="G3938">
        <v>87</v>
      </c>
      <c r="H3938">
        <v>0.43069306930693102</v>
      </c>
      <c r="I3938" t="s">
        <v>20</v>
      </c>
    </row>
    <row r="3939" spans="1:9" x14ac:dyDescent="0.3">
      <c r="A3939">
        <v>3938</v>
      </c>
      <c r="B3939">
        <v>2014</v>
      </c>
      <c r="C3939" t="s">
        <v>27</v>
      </c>
      <c r="D3939" t="s">
        <v>19</v>
      </c>
      <c r="E3939">
        <v>5</v>
      </c>
      <c r="F3939">
        <v>202</v>
      </c>
      <c r="G3939">
        <v>87</v>
      </c>
      <c r="H3939">
        <v>0.43069306930693102</v>
      </c>
      <c r="I3939" t="s">
        <v>20</v>
      </c>
    </row>
    <row r="3940" spans="1:9" x14ac:dyDescent="0.3">
      <c r="A3940">
        <v>3939</v>
      </c>
      <c r="B3940">
        <v>2014</v>
      </c>
      <c r="C3940" t="s">
        <v>27</v>
      </c>
      <c r="D3940" t="s">
        <v>19</v>
      </c>
      <c r="E3940">
        <v>5</v>
      </c>
      <c r="F3940">
        <v>202</v>
      </c>
      <c r="G3940">
        <v>87</v>
      </c>
      <c r="H3940">
        <v>0.43069306930693102</v>
      </c>
      <c r="I3940" t="s">
        <v>20</v>
      </c>
    </row>
    <row r="3941" spans="1:9" x14ac:dyDescent="0.3">
      <c r="A3941">
        <v>3940</v>
      </c>
      <c r="B3941">
        <v>2014</v>
      </c>
      <c r="C3941" t="s">
        <v>27</v>
      </c>
      <c r="D3941" t="s">
        <v>19</v>
      </c>
      <c r="E3941">
        <v>5</v>
      </c>
      <c r="F3941">
        <v>202</v>
      </c>
      <c r="G3941">
        <v>87</v>
      </c>
      <c r="H3941">
        <v>0.43069306930693102</v>
      </c>
      <c r="I3941" t="s">
        <v>20</v>
      </c>
    </row>
    <row r="3942" spans="1:9" x14ac:dyDescent="0.3">
      <c r="A3942">
        <v>3941</v>
      </c>
      <c r="B3942">
        <v>2014</v>
      </c>
      <c r="C3942" t="s">
        <v>27</v>
      </c>
      <c r="D3942" t="s">
        <v>19</v>
      </c>
      <c r="E3942">
        <v>5</v>
      </c>
      <c r="F3942">
        <v>202</v>
      </c>
      <c r="G3942">
        <v>87</v>
      </c>
      <c r="H3942">
        <v>0.43069306930693102</v>
      </c>
      <c r="I3942" t="s">
        <v>20</v>
      </c>
    </row>
    <row r="3943" spans="1:9" x14ac:dyDescent="0.3">
      <c r="A3943">
        <v>3942</v>
      </c>
      <c r="B3943">
        <v>2014</v>
      </c>
      <c r="C3943" t="s">
        <v>27</v>
      </c>
      <c r="D3943" t="s">
        <v>19</v>
      </c>
      <c r="E3943">
        <v>5</v>
      </c>
      <c r="F3943">
        <v>202</v>
      </c>
      <c r="G3943">
        <v>87</v>
      </c>
      <c r="H3943">
        <v>0.43069306930693102</v>
      </c>
      <c r="I3943" t="s">
        <v>20</v>
      </c>
    </row>
    <row r="3944" spans="1:9" x14ac:dyDescent="0.3">
      <c r="A3944">
        <v>3943</v>
      </c>
      <c r="B3944">
        <v>2014</v>
      </c>
      <c r="C3944" t="s">
        <v>27</v>
      </c>
      <c r="D3944" t="s">
        <v>19</v>
      </c>
      <c r="E3944">
        <v>5</v>
      </c>
      <c r="F3944">
        <v>202</v>
      </c>
      <c r="G3944">
        <v>87</v>
      </c>
      <c r="H3944">
        <v>0.43069306930693102</v>
      </c>
      <c r="I3944" t="s">
        <v>20</v>
      </c>
    </row>
    <row r="3945" spans="1:9" x14ac:dyDescent="0.3">
      <c r="A3945">
        <v>3944</v>
      </c>
      <c r="B3945">
        <v>2014</v>
      </c>
      <c r="C3945" t="s">
        <v>27</v>
      </c>
      <c r="D3945" t="s">
        <v>19</v>
      </c>
      <c r="E3945">
        <v>5</v>
      </c>
      <c r="F3945">
        <v>202</v>
      </c>
      <c r="G3945">
        <v>87</v>
      </c>
      <c r="H3945">
        <v>0.43069306930693102</v>
      </c>
      <c r="I3945" t="s">
        <v>20</v>
      </c>
    </row>
    <row r="3946" spans="1:9" x14ac:dyDescent="0.3">
      <c r="A3946">
        <v>3945</v>
      </c>
      <c r="B3946">
        <v>2014</v>
      </c>
      <c r="C3946" t="s">
        <v>27</v>
      </c>
      <c r="D3946" t="s">
        <v>19</v>
      </c>
      <c r="E3946">
        <v>5</v>
      </c>
      <c r="F3946">
        <v>202</v>
      </c>
      <c r="G3946">
        <v>87</v>
      </c>
      <c r="H3946">
        <v>0.43069306930693102</v>
      </c>
      <c r="I3946" t="s">
        <v>20</v>
      </c>
    </row>
    <row r="3947" spans="1:9" x14ac:dyDescent="0.3">
      <c r="A3947">
        <v>3946</v>
      </c>
      <c r="B3947">
        <v>2014</v>
      </c>
      <c r="C3947" t="s">
        <v>27</v>
      </c>
      <c r="D3947" t="s">
        <v>19</v>
      </c>
      <c r="E3947">
        <v>5</v>
      </c>
      <c r="F3947">
        <v>202</v>
      </c>
      <c r="G3947">
        <v>87</v>
      </c>
      <c r="H3947">
        <v>0.43069306930693102</v>
      </c>
      <c r="I3947" t="s">
        <v>20</v>
      </c>
    </row>
    <row r="3948" spans="1:9" x14ac:dyDescent="0.3">
      <c r="A3948">
        <v>3947</v>
      </c>
      <c r="B3948">
        <v>2014</v>
      </c>
      <c r="C3948" t="s">
        <v>27</v>
      </c>
      <c r="D3948" t="s">
        <v>19</v>
      </c>
      <c r="E3948">
        <v>5</v>
      </c>
      <c r="F3948">
        <v>202</v>
      </c>
      <c r="G3948">
        <v>87</v>
      </c>
      <c r="H3948">
        <v>0.43069306930693102</v>
      </c>
      <c r="I3948" t="s">
        <v>20</v>
      </c>
    </row>
    <row r="3949" spans="1:9" x14ac:dyDescent="0.3">
      <c r="A3949">
        <v>3948</v>
      </c>
      <c r="B3949">
        <v>2014</v>
      </c>
      <c r="C3949" t="s">
        <v>27</v>
      </c>
      <c r="D3949" t="s">
        <v>19</v>
      </c>
      <c r="E3949">
        <v>5</v>
      </c>
      <c r="F3949">
        <v>202</v>
      </c>
      <c r="G3949">
        <v>87</v>
      </c>
      <c r="H3949">
        <v>0.43069306930693102</v>
      </c>
      <c r="I3949" t="s">
        <v>20</v>
      </c>
    </row>
    <row r="3950" spans="1:9" x14ac:dyDescent="0.3">
      <c r="A3950">
        <v>3949</v>
      </c>
      <c r="B3950">
        <v>2014</v>
      </c>
      <c r="C3950" t="s">
        <v>27</v>
      </c>
      <c r="D3950" t="s">
        <v>19</v>
      </c>
      <c r="E3950">
        <v>5</v>
      </c>
      <c r="F3950">
        <v>202</v>
      </c>
      <c r="G3950">
        <v>87</v>
      </c>
      <c r="H3950">
        <v>0.43069306930693102</v>
      </c>
      <c r="I3950" t="s">
        <v>20</v>
      </c>
    </row>
    <row r="3951" spans="1:9" x14ac:dyDescent="0.3">
      <c r="A3951">
        <v>3950</v>
      </c>
      <c r="B3951">
        <v>2014</v>
      </c>
      <c r="C3951" t="s">
        <v>27</v>
      </c>
      <c r="D3951" t="s">
        <v>19</v>
      </c>
      <c r="E3951">
        <v>5</v>
      </c>
      <c r="F3951">
        <v>202</v>
      </c>
      <c r="G3951">
        <v>87</v>
      </c>
      <c r="H3951">
        <v>0.43069306930693102</v>
      </c>
      <c r="I3951" t="s">
        <v>20</v>
      </c>
    </row>
    <row r="3952" spans="1:9" x14ac:dyDescent="0.3">
      <c r="A3952">
        <v>3951</v>
      </c>
      <c r="B3952">
        <v>2014</v>
      </c>
      <c r="C3952" t="s">
        <v>27</v>
      </c>
      <c r="D3952" t="s">
        <v>19</v>
      </c>
      <c r="E3952">
        <v>5</v>
      </c>
      <c r="F3952">
        <v>202</v>
      </c>
      <c r="G3952">
        <v>87</v>
      </c>
      <c r="H3952">
        <v>0.43069306930693102</v>
      </c>
      <c r="I3952" t="s">
        <v>20</v>
      </c>
    </row>
    <row r="3953" spans="1:9" x14ac:dyDescent="0.3">
      <c r="A3953">
        <v>3952</v>
      </c>
      <c r="B3953">
        <v>2014</v>
      </c>
      <c r="C3953" t="s">
        <v>27</v>
      </c>
      <c r="D3953" t="s">
        <v>19</v>
      </c>
      <c r="E3953">
        <v>5</v>
      </c>
      <c r="F3953">
        <v>202</v>
      </c>
      <c r="G3953">
        <v>87</v>
      </c>
      <c r="H3953">
        <v>0.43069306930693102</v>
      </c>
      <c r="I3953" t="s">
        <v>20</v>
      </c>
    </row>
    <row r="3954" spans="1:9" x14ac:dyDescent="0.3">
      <c r="A3954">
        <v>3953</v>
      </c>
      <c r="B3954">
        <v>2014</v>
      </c>
      <c r="C3954" t="s">
        <v>27</v>
      </c>
      <c r="D3954" t="s">
        <v>19</v>
      </c>
      <c r="E3954">
        <v>5</v>
      </c>
      <c r="F3954">
        <v>202</v>
      </c>
      <c r="G3954">
        <v>87</v>
      </c>
      <c r="H3954">
        <v>0.43069306930693102</v>
      </c>
      <c r="I3954" t="s">
        <v>20</v>
      </c>
    </row>
    <row r="3955" spans="1:9" x14ac:dyDescent="0.3">
      <c r="A3955">
        <v>3954</v>
      </c>
      <c r="B3955">
        <v>2014</v>
      </c>
      <c r="C3955" t="s">
        <v>27</v>
      </c>
      <c r="D3955" t="s">
        <v>19</v>
      </c>
      <c r="E3955">
        <v>5</v>
      </c>
      <c r="F3955">
        <v>202</v>
      </c>
      <c r="G3955">
        <v>87</v>
      </c>
      <c r="H3955">
        <v>0.43069306930693102</v>
      </c>
      <c r="I3955" t="s">
        <v>20</v>
      </c>
    </row>
    <row r="3956" spans="1:9" x14ac:dyDescent="0.3">
      <c r="A3956">
        <v>3955</v>
      </c>
      <c r="B3956">
        <v>2014</v>
      </c>
      <c r="C3956" t="s">
        <v>27</v>
      </c>
      <c r="D3956" t="s">
        <v>19</v>
      </c>
      <c r="E3956">
        <v>5</v>
      </c>
      <c r="F3956">
        <v>202</v>
      </c>
      <c r="G3956">
        <v>87</v>
      </c>
      <c r="H3956">
        <v>0.43069306930693102</v>
      </c>
      <c r="I3956" t="s">
        <v>20</v>
      </c>
    </row>
    <row r="3957" spans="1:9" x14ac:dyDescent="0.3">
      <c r="A3957">
        <v>3956</v>
      </c>
      <c r="B3957">
        <v>2014</v>
      </c>
      <c r="C3957" t="s">
        <v>27</v>
      </c>
      <c r="D3957" t="s">
        <v>19</v>
      </c>
      <c r="E3957">
        <v>5</v>
      </c>
      <c r="F3957">
        <v>202</v>
      </c>
      <c r="G3957">
        <v>87</v>
      </c>
      <c r="H3957">
        <v>0.43069306930693102</v>
      </c>
      <c r="I3957" t="s">
        <v>20</v>
      </c>
    </row>
    <row r="3958" spans="1:9" x14ac:dyDescent="0.3">
      <c r="A3958">
        <v>3957</v>
      </c>
      <c r="B3958">
        <v>2014</v>
      </c>
      <c r="C3958" t="s">
        <v>27</v>
      </c>
      <c r="D3958" t="s">
        <v>19</v>
      </c>
      <c r="E3958">
        <v>5</v>
      </c>
      <c r="F3958">
        <v>202</v>
      </c>
      <c r="G3958">
        <v>87</v>
      </c>
      <c r="H3958">
        <v>0.43069306930693102</v>
      </c>
      <c r="I3958" t="s">
        <v>20</v>
      </c>
    </row>
    <row r="3959" spans="1:9" x14ac:dyDescent="0.3">
      <c r="A3959">
        <v>3958</v>
      </c>
      <c r="B3959">
        <v>2014</v>
      </c>
      <c r="C3959" t="s">
        <v>27</v>
      </c>
      <c r="D3959" t="s">
        <v>19</v>
      </c>
      <c r="E3959">
        <v>5</v>
      </c>
      <c r="F3959">
        <v>202</v>
      </c>
      <c r="G3959">
        <v>87</v>
      </c>
      <c r="H3959">
        <v>0.43069306930693102</v>
      </c>
      <c r="I3959" t="s">
        <v>20</v>
      </c>
    </row>
    <row r="3960" spans="1:9" x14ac:dyDescent="0.3">
      <c r="A3960">
        <v>3959</v>
      </c>
      <c r="B3960">
        <v>2014</v>
      </c>
      <c r="C3960" t="s">
        <v>27</v>
      </c>
      <c r="D3960" t="s">
        <v>19</v>
      </c>
      <c r="E3960">
        <v>5</v>
      </c>
      <c r="F3960">
        <v>202</v>
      </c>
      <c r="G3960">
        <v>87</v>
      </c>
      <c r="H3960">
        <v>0.43069306930693102</v>
      </c>
      <c r="I3960" t="s">
        <v>20</v>
      </c>
    </row>
    <row r="3961" spans="1:9" x14ac:dyDescent="0.3">
      <c r="A3961">
        <v>3960</v>
      </c>
      <c r="B3961">
        <v>2014</v>
      </c>
      <c r="C3961" t="s">
        <v>27</v>
      </c>
      <c r="D3961" t="s">
        <v>19</v>
      </c>
      <c r="E3961">
        <v>5</v>
      </c>
      <c r="F3961">
        <v>202</v>
      </c>
      <c r="G3961">
        <v>87</v>
      </c>
      <c r="H3961">
        <v>0.43069306930693102</v>
      </c>
      <c r="I3961" t="s">
        <v>20</v>
      </c>
    </row>
    <row r="3962" spans="1:9" x14ac:dyDescent="0.3">
      <c r="A3962">
        <v>3961</v>
      </c>
      <c r="B3962">
        <v>2014</v>
      </c>
      <c r="C3962" t="s">
        <v>27</v>
      </c>
      <c r="D3962" t="s">
        <v>19</v>
      </c>
      <c r="E3962">
        <v>5</v>
      </c>
      <c r="F3962">
        <v>202</v>
      </c>
      <c r="G3962">
        <v>87</v>
      </c>
      <c r="H3962">
        <v>0.43069306930693102</v>
      </c>
      <c r="I3962" t="s">
        <v>20</v>
      </c>
    </row>
    <row r="3963" spans="1:9" x14ac:dyDescent="0.3">
      <c r="A3963">
        <v>3962</v>
      </c>
      <c r="B3963">
        <v>2014</v>
      </c>
      <c r="C3963" t="s">
        <v>27</v>
      </c>
      <c r="D3963" t="s">
        <v>19</v>
      </c>
      <c r="E3963">
        <v>5</v>
      </c>
      <c r="F3963">
        <v>202</v>
      </c>
      <c r="G3963">
        <v>87</v>
      </c>
      <c r="H3963">
        <v>0.43069306930693102</v>
      </c>
      <c r="I3963" t="s">
        <v>20</v>
      </c>
    </row>
    <row r="3964" spans="1:9" x14ac:dyDescent="0.3">
      <c r="A3964">
        <v>3963</v>
      </c>
      <c r="B3964">
        <v>2014</v>
      </c>
      <c r="C3964" t="s">
        <v>27</v>
      </c>
      <c r="D3964" t="s">
        <v>19</v>
      </c>
      <c r="E3964">
        <v>5</v>
      </c>
      <c r="F3964">
        <v>202</v>
      </c>
      <c r="G3964">
        <v>87</v>
      </c>
      <c r="H3964">
        <v>0.43069306930693102</v>
      </c>
      <c r="I3964" t="s">
        <v>20</v>
      </c>
    </row>
    <row r="3965" spans="1:9" x14ac:dyDescent="0.3">
      <c r="A3965">
        <v>3964</v>
      </c>
      <c r="B3965">
        <v>2014</v>
      </c>
      <c r="C3965" t="s">
        <v>27</v>
      </c>
      <c r="D3965" t="s">
        <v>19</v>
      </c>
      <c r="E3965">
        <v>5</v>
      </c>
      <c r="F3965">
        <v>202</v>
      </c>
      <c r="G3965">
        <v>87</v>
      </c>
      <c r="H3965">
        <v>0.43069306930693102</v>
      </c>
      <c r="I3965" t="s">
        <v>20</v>
      </c>
    </row>
    <row r="3966" spans="1:9" x14ac:dyDescent="0.3">
      <c r="A3966">
        <v>3965</v>
      </c>
      <c r="B3966">
        <v>2014</v>
      </c>
      <c r="C3966" t="s">
        <v>27</v>
      </c>
      <c r="D3966" t="s">
        <v>19</v>
      </c>
      <c r="E3966">
        <v>5</v>
      </c>
      <c r="F3966">
        <v>202</v>
      </c>
      <c r="G3966">
        <v>87</v>
      </c>
      <c r="H3966">
        <v>0.43069306930693102</v>
      </c>
      <c r="I3966" t="s">
        <v>20</v>
      </c>
    </row>
    <row r="3967" spans="1:9" x14ac:dyDescent="0.3">
      <c r="A3967">
        <v>3966</v>
      </c>
      <c r="B3967">
        <v>2014</v>
      </c>
      <c r="C3967" t="s">
        <v>27</v>
      </c>
      <c r="D3967" t="s">
        <v>19</v>
      </c>
      <c r="E3967">
        <v>5</v>
      </c>
      <c r="F3967">
        <v>202</v>
      </c>
      <c r="G3967">
        <v>87</v>
      </c>
      <c r="H3967">
        <v>0.43069306930693102</v>
      </c>
      <c r="I3967" t="s">
        <v>20</v>
      </c>
    </row>
    <row r="3968" spans="1:9" x14ac:dyDescent="0.3">
      <c r="A3968">
        <v>3967</v>
      </c>
      <c r="B3968">
        <v>2014</v>
      </c>
      <c r="C3968" t="s">
        <v>27</v>
      </c>
      <c r="D3968" t="s">
        <v>19</v>
      </c>
      <c r="E3968">
        <v>5</v>
      </c>
      <c r="F3968">
        <v>202</v>
      </c>
      <c r="G3968">
        <v>87</v>
      </c>
      <c r="H3968">
        <v>0.43069306930693102</v>
      </c>
      <c r="I3968" t="s">
        <v>20</v>
      </c>
    </row>
    <row r="3969" spans="1:9" x14ac:dyDescent="0.3">
      <c r="A3969">
        <v>3968</v>
      </c>
      <c r="B3969">
        <v>2014</v>
      </c>
      <c r="C3969" t="s">
        <v>27</v>
      </c>
      <c r="D3969" t="s">
        <v>19</v>
      </c>
      <c r="E3969">
        <v>5</v>
      </c>
      <c r="F3969">
        <v>202</v>
      </c>
      <c r="G3969">
        <v>87</v>
      </c>
      <c r="H3969">
        <v>0.43069306930693102</v>
      </c>
      <c r="I3969" t="s">
        <v>20</v>
      </c>
    </row>
    <row r="3970" spans="1:9" x14ac:dyDescent="0.3">
      <c r="A3970">
        <v>3969</v>
      </c>
      <c r="B3970">
        <v>2014</v>
      </c>
      <c r="C3970" t="s">
        <v>27</v>
      </c>
      <c r="D3970" t="s">
        <v>19</v>
      </c>
      <c r="E3970">
        <v>5</v>
      </c>
      <c r="F3970">
        <v>202</v>
      </c>
      <c r="G3970">
        <v>87</v>
      </c>
      <c r="H3970">
        <v>0.43069306930693102</v>
      </c>
      <c r="I3970" t="s">
        <v>20</v>
      </c>
    </row>
    <row r="3971" spans="1:9" x14ac:dyDescent="0.3">
      <c r="A3971">
        <v>3970</v>
      </c>
      <c r="B3971">
        <v>2014</v>
      </c>
      <c r="C3971" t="s">
        <v>27</v>
      </c>
      <c r="D3971" t="s">
        <v>19</v>
      </c>
      <c r="E3971">
        <v>5</v>
      </c>
      <c r="F3971">
        <v>202</v>
      </c>
      <c r="G3971">
        <v>87</v>
      </c>
      <c r="H3971">
        <v>0.43069306930693102</v>
      </c>
      <c r="I3971" t="s">
        <v>20</v>
      </c>
    </row>
    <row r="3972" spans="1:9" x14ac:dyDescent="0.3">
      <c r="A3972">
        <v>3971</v>
      </c>
      <c r="B3972">
        <v>2014</v>
      </c>
      <c r="C3972" t="s">
        <v>27</v>
      </c>
      <c r="D3972" t="s">
        <v>19</v>
      </c>
      <c r="E3972">
        <v>5</v>
      </c>
      <c r="F3972">
        <v>202</v>
      </c>
      <c r="G3972">
        <v>87</v>
      </c>
      <c r="H3972">
        <v>0.43069306930693102</v>
      </c>
      <c r="I3972" t="s">
        <v>20</v>
      </c>
    </row>
    <row r="3973" spans="1:9" x14ac:dyDescent="0.3">
      <c r="A3973">
        <v>3972</v>
      </c>
      <c r="B3973">
        <v>2014</v>
      </c>
      <c r="C3973" t="s">
        <v>27</v>
      </c>
      <c r="D3973" t="s">
        <v>19</v>
      </c>
      <c r="E3973">
        <v>5</v>
      </c>
      <c r="F3973">
        <v>202</v>
      </c>
      <c r="G3973">
        <v>87</v>
      </c>
      <c r="H3973">
        <v>0.43069306930693102</v>
      </c>
      <c r="I3973" t="s">
        <v>20</v>
      </c>
    </row>
    <row r="3974" spans="1:9" x14ac:dyDescent="0.3">
      <c r="A3974">
        <v>3973</v>
      </c>
      <c r="B3974">
        <v>2014</v>
      </c>
      <c r="C3974" t="s">
        <v>27</v>
      </c>
      <c r="D3974" t="s">
        <v>19</v>
      </c>
      <c r="E3974">
        <v>5</v>
      </c>
      <c r="F3974">
        <v>202</v>
      </c>
      <c r="G3974">
        <v>87</v>
      </c>
      <c r="H3974">
        <v>0.43069306930693102</v>
      </c>
      <c r="I3974" t="s">
        <v>20</v>
      </c>
    </row>
    <row r="3975" spans="1:9" x14ac:dyDescent="0.3">
      <c r="A3975">
        <v>3974</v>
      </c>
      <c r="B3975">
        <v>2014</v>
      </c>
      <c r="C3975" t="s">
        <v>27</v>
      </c>
      <c r="D3975" t="s">
        <v>19</v>
      </c>
      <c r="E3975">
        <v>5</v>
      </c>
      <c r="F3975">
        <v>202</v>
      </c>
      <c r="G3975">
        <v>87</v>
      </c>
      <c r="H3975">
        <v>0.43069306930693102</v>
      </c>
      <c r="I3975" t="s">
        <v>20</v>
      </c>
    </row>
    <row r="3976" spans="1:9" x14ac:dyDescent="0.3">
      <c r="A3976">
        <v>3975</v>
      </c>
      <c r="B3976">
        <v>2014</v>
      </c>
      <c r="C3976" t="s">
        <v>27</v>
      </c>
      <c r="D3976" t="s">
        <v>19</v>
      </c>
      <c r="E3976">
        <v>5</v>
      </c>
      <c r="F3976">
        <v>202</v>
      </c>
      <c r="G3976">
        <v>87</v>
      </c>
      <c r="H3976">
        <v>0.43069306930693102</v>
      </c>
      <c r="I3976" t="s">
        <v>20</v>
      </c>
    </row>
    <row r="3977" spans="1:9" x14ac:dyDescent="0.3">
      <c r="A3977">
        <v>3976</v>
      </c>
      <c r="B3977">
        <v>2014</v>
      </c>
      <c r="C3977" t="s">
        <v>27</v>
      </c>
      <c r="D3977" t="s">
        <v>19</v>
      </c>
      <c r="E3977">
        <v>5</v>
      </c>
      <c r="F3977">
        <v>202</v>
      </c>
      <c r="G3977">
        <v>87</v>
      </c>
      <c r="H3977">
        <v>0.43069306930693102</v>
      </c>
      <c r="I3977" t="s">
        <v>20</v>
      </c>
    </row>
    <row r="3978" spans="1:9" x14ac:dyDescent="0.3">
      <c r="A3978">
        <v>3977</v>
      </c>
      <c r="B3978">
        <v>2014</v>
      </c>
      <c r="C3978" t="s">
        <v>27</v>
      </c>
      <c r="D3978" t="s">
        <v>19</v>
      </c>
      <c r="E3978">
        <v>5</v>
      </c>
      <c r="F3978">
        <v>202</v>
      </c>
      <c r="G3978">
        <v>87</v>
      </c>
      <c r="H3978">
        <v>0.43069306930693102</v>
      </c>
      <c r="I3978" t="s">
        <v>20</v>
      </c>
    </row>
    <row r="3979" spans="1:9" x14ac:dyDescent="0.3">
      <c r="A3979">
        <v>3978</v>
      </c>
      <c r="B3979">
        <v>2014</v>
      </c>
      <c r="C3979" t="s">
        <v>27</v>
      </c>
      <c r="D3979" t="s">
        <v>19</v>
      </c>
      <c r="E3979">
        <v>5</v>
      </c>
      <c r="F3979">
        <v>202</v>
      </c>
      <c r="G3979">
        <v>87</v>
      </c>
      <c r="H3979">
        <v>0.43069306930693102</v>
      </c>
      <c r="I3979" t="s">
        <v>20</v>
      </c>
    </row>
    <row r="3980" spans="1:9" x14ac:dyDescent="0.3">
      <c r="A3980">
        <v>3979</v>
      </c>
      <c r="B3980">
        <v>2014</v>
      </c>
      <c r="C3980" t="s">
        <v>27</v>
      </c>
      <c r="D3980" t="s">
        <v>19</v>
      </c>
      <c r="E3980">
        <v>5</v>
      </c>
      <c r="F3980">
        <v>202</v>
      </c>
      <c r="G3980">
        <v>87</v>
      </c>
      <c r="H3980">
        <v>0.43069306930693102</v>
      </c>
      <c r="I3980" t="s">
        <v>20</v>
      </c>
    </row>
    <row r="3981" spans="1:9" x14ac:dyDescent="0.3">
      <c r="A3981">
        <v>3980</v>
      </c>
      <c r="B3981">
        <v>2014</v>
      </c>
      <c r="C3981" t="s">
        <v>27</v>
      </c>
      <c r="D3981" t="s">
        <v>19</v>
      </c>
      <c r="E3981">
        <v>5</v>
      </c>
      <c r="F3981">
        <v>202</v>
      </c>
      <c r="G3981">
        <v>87</v>
      </c>
      <c r="H3981">
        <v>0.43069306930693102</v>
      </c>
      <c r="I3981" t="s">
        <v>20</v>
      </c>
    </row>
    <row r="3982" spans="1:9" x14ac:dyDescent="0.3">
      <c r="A3982">
        <v>3981</v>
      </c>
      <c r="B3982">
        <v>2014</v>
      </c>
      <c r="C3982" t="s">
        <v>27</v>
      </c>
      <c r="D3982" t="s">
        <v>19</v>
      </c>
      <c r="E3982">
        <v>5</v>
      </c>
      <c r="F3982">
        <v>202</v>
      </c>
      <c r="G3982">
        <v>87</v>
      </c>
      <c r="H3982">
        <v>0.43069306930693102</v>
      </c>
      <c r="I3982" t="s">
        <v>20</v>
      </c>
    </row>
    <row r="3983" spans="1:9" x14ac:dyDescent="0.3">
      <c r="A3983">
        <v>3982</v>
      </c>
      <c r="B3983">
        <v>2014</v>
      </c>
      <c r="C3983" t="s">
        <v>27</v>
      </c>
      <c r="D3983" t="s">
        <v>19</v>
      </c>
      <c r="E3983">
        <v>5</v>
      </c>
      <c r="F3983">
        <v>202</v>
      </c>
      <c r="G3983">
        <v>87</v>
      </c>
      <c r="H3983">
        <v>0.43069306930693102</v>
      </c>
      <c r="I3983" t="s">
        <v>20</v>
      </c>
    </row>
    <row r="3984" spans="1:9" x14ac:dyDescent="0.3">
      <c r="A3984">
        <v>3983</v>
      </c>
      <c r="B3984">
        <v>2014</v>
      </c>
      <c r="C3984" t="s">
        <v>27</v>
      </c>
      <c r="D3984" t="s">
        <v>19</v>
      </c>
      <c r="E3984">
        <v>5</v>
      </c>
      <c r="F3984">
        <v>202</v>
      </c>
      <c r="G3984">
        <v>87</v>
      </c>
      <c r="H3984">
        <v>0.43069306930693102</v>
      </c>
      <c r="I3984" t="s">
        <v>20</v>
      </c>
    </row>
    <row r="3985" spans="1:9" x14ac:dyDescent="0.3">
      <c r="A3985">
        <v>3984</v>
      </c>
      <c r="B3985">
        <v>2014</v>
      </c>
      <c r="C3985" t="s">
        <v>27</v>
      </c>
      <c r="D3985" t="s">
        <v>19</v>
      </c>
      <c r="E3985">
        <v>5</v>
      </c>
      <c r="F3985">
        <v>202</v>
      </c>
      <c r="G3985">
        <v>87</v>
      </c>
      <c r="H3985">
        <v>0.43069306930693102</v>
      </c>
      <c r="I3985" t="s">
        <v>20</v>
      </c>
    </row>
    <row r="3986" spans="1:9" x14ac:dyDescent="0.3">
      <c r="A3986">
        <v>3985</v>
      </c>
      <c r="B3986">
        <v>2014</v>
      </c>
      <c r="C3986" t="s">
        <v>27</v>
      </c>
      <c r="D3986" t="s">
        <v>19</v>
      </c>
      <c r="E3986">
        <v>5</v>
      </c>
      <c r="F3986">
        <v>202</v>
      </c>
      <c r="G3986">
        <v>87</v>
      </c>
      <c r="H3986">
        <v>0.43069306930693102</v>
      </c>
      <c r="I3986" t="s">
        <v>20</v>
      </c>
    </row>
    <row r="3987" spans="1:9" x14ac:dyDescent="0.3">
      <c r="A3987">
        <v>3986</v>
      </c>
      <c r="B3987">
        <v>2014</v>
      </c>
      <c r="C3987" t="s">
        <v>27</v>
      </c>
      <c r="D3987" t="s">
        <v>19</v>
      </c>
      <c r="E3987">
        <v>5</v>
      </c>
      <c r="F3987">
        <v>202</v>
      </c>
      <c r="G3987">
        <v>87</v>
      </c>
      <c r="H3987">
        <v>0.43069306930693102</v>
      </c>
      <c r="I3987" t="s">
        <v>20</v>
      </c>
    </row>
    <row r="3988" spans="1:9" x14ac:dyDescent="0.3">
      <c r="A3988">
        <v>3987</v>
      </c>
      <c r="B3988">
        <v>2014</v>
      </c>
      <c r="C3988" t="s">
        <v>27</v>
      </c>
      <c r="D3988" t="s">
        <v>19</v>
      </c>
      <c r="E3988">
        <v>5</v>
      </c>
      <c r="F3988">
        <v>202</v>
      </c>
      <c r="G3988">
        <v>87</v>
      </c>
      <c r="H3988">
        <v>0.43069306930693102</v>
      </c>
      <c r="I3988" t="s">
        <v>20</v>
      </c>
    </row>
    <row r="3989" spans="1:9" x14ac:dyDescent="0.3">
      <c r="A3989">
        <v>3988</v>
      </c>
      <c r="B3989">
        <v>2014</v>
      </c>
      <c r="C3989" t="s">
        <v>27</v>
      </c>
      <c r="D3989" t="s">
        <v>19</v>
      </c>
      <c r="E3989">
        <v>5</v>
      </c>
      <c r="F3989">
        <v>202</v>
      </c>
      <c r="G3989">
        <v>87</v>
      </c>
      <c r="H3989">
        <v>0.43069306930693102</v>
      </c>
      <c r="I3989" t="s">
        <v>20</v>
      </c>
    </row>
    <row r="3990" spans="1:9" x14ac:dyDescent="0.3">
      <c r="A3990">
        <v>3989</v>
      </c>
      <c r="B3990">
        <v>2014</v>
      </c>
      <c r="C3990" t="s">
        <v>27</v>
      </c>
      <c r="D3990" t="s">
        <v>19</v>
      </c>
      <c r="E3990">
        <v>5</v>
      </c>
      <c r="F3990">
        <v>202</v>
      </c>
      <c r="G3990">
        <v>87</v>
      </c>
      <c r="H3990">
        <v>0.43069306930693102</v>
      </c>
      <c r="I3990" t="s">
        <v>20</v>
      </c>
    </row>
    <row r="3991" spans="1:9" x14ac:dyDescent="0.3">
      <c r="A3991">
        <v>3990</v>
      </c>
      <c r="B3991">
        <v>2014</v>
      </c>
      <c r="C3991" t="s">
        <v>27</v>
      </c>
      <c r="D3991" t="s">
        <v>19</v>
      </c>
      <c r="E3991">
        <v>5</v>
      </c>
      <c r="F3991">
        <v>202</v>
      </c>
      <c r="G3991">
        <v>87</v>
      </c>
      <c r="H3991">
        <v>0.43069306930693102</v>
      </c>
      <c r="I3991" t="s">
        <v>20</v>
      </c>
    </row>
    <row r="3992" spans="1:9" x14ac:dyDescent="0.3">
      <c r="A3992">
        <v>3991</v>
      </c>
      <c r="B3992">
        <v>2014</v>
      </c>
      <c r="C3992" t="s">
        <v>27</v>
      </c>
      <c r="D3992" t="s">
        <v>19</v>
      </c>
      <c r="E3992">
        <v>5</v>
      </c>
      <c r="F3992">
        <v>202</v>
      </c>
      <c r="G3992">
        <v>87</v>
      </c>
      <c r="H3992">
        <v>0.43069306930693102</v>
      </c>
      <c r="I3992" t="s">
        <v>20</v>
      </c>
    </row>
    <row r="3993" spans="1:9" x14ac:dyDescent="0.3">
      <c r="A3993">
        <v>3992</v>
      </c>
      <c r="B3993">
        <v>2014</v>
      </c>
      <c r="C3993" t="s">
        <v>27</v>
      </c>
      <c r="D3993" t="s">
        <v>19</v>
      </c>
      <c r="E3993">
        <v>5</v>
      </c>
      <c r="F3993">
        <v>202</v>
      </c>
      <c r="G3993">
        <v>87</v>
      </c>
      <c r="H3993">
        <v>0.43069306930693102</v>
      </c>
      <c r="I3993" t="s">
        <v>20</v>
      </c>
    </row>
    <row r="3994" spans="1:9" x14ac:dyDescent="0.3">
      <c r="A3994">
        <v>3993</v>
      </c>
      <c r="B3994">
        <v>2014</v>
      </c>
      <c r="C3994" t="s">
        <v>27</v>
      </c>
      <c r="D3994" t="s">
        <v>19</v>
      </c>
      <c r="E3994">
        <v>5</v>
      </c>
      <c r="F3994">
        <v>202</v>
      </c>
      <c r="G3994">
        <v>87</v>
      </c>
      <c r="H3994">
        <v>0.43069306930693102</v>
      </c>
      <c r="I3994" t="s">
        <v>20</v>
      </c>
    </row>
    <row r="3995" spans="1:9" x14ac:dyDescent="0.3">
      <c r="A3995">
        <v>3994</v>
      </c>
      <c r="B3995">
        <v>2014</v>
      </c>
      <c r="C3995" t="s">
        <v>27</v>
      </c>
      <c r="D3995" t="s">
        <v>19</v>
      </c>
      <c r="E3995">
        <v>5</v>
      </c>
      <c r="F3995">
        <v>202</v>
      </c>
      <c r="G3995">
        <v>87</v>
      </c>
      <c r="H3995">
        <v>0.43069306930693102</v>
      </c>
      <c r="I3995" t="s">
        <v>20</v>
      </c>
    </row>
    <row r="3996" spans="1:9" x14ac:dyDescent="0.3">
      <c r="A3996">
        <v>3995</v>
      </c>
      <c r="B3996">
        <v>2014</v>
      </c>
      <c r="C3996" t="s">
        <v>27</v>
      </c>
      <c r="D3996" t="s">
        <v>19</v>
      </c>
      <c r="E3996">
        <v>6</v>
      </c>
      <c r="F3996">
        <v>202</v>
      </c>
      <c r="G3996">
        <v>95</v>
      </c>
      <c r="H3996">
        <v>0.47029702970296999</v>
      </c>
      <c r="I3996" t="s">
        <v>20</v>
      </c>
    </row>
    <row r="3997" spans="1:9" x14ac:dyDescent="0.3">
      <c r="A3997">
        <v>3996</v>
      </c>
      <c r="B3997">
        <v>2014</v>
      </c>
      <c r="C3997" t="s">
        <v>27</v>
      </c>
      <c r="D3997" t="s">
        <v>19</v>
      </c>
      <c r="E3997">
        <v>6</v>
      </c>
      <c r="F3997">
        <v>202</v>
      </c>
      <c r="G3997">
        <v>95</v>
      </c>
      <c r="H3997">
        <v>0.47029702970296999</v>
      </c>
      <c r="I3997" t="s">
        <v>20</v>
      </c>
    </row>
    <row r="3998" spans="1:9" x14ac:dyDescent="0.3">
      <c r="A3998">
        <v>3997</v>
      </c>
      <c r="B3998">
        <v>2014</v>
      </c>
      <c r="C3998" t="s">
        <v>27</v>
      </c>
      <c r="D3998" t="s">
        <v>19</v>
      </c>
      <c r="E3998">
        <v>6</v>
      </c>
      <c r="F3998">
        <v>202</v>
      </c>
      <c r="G3998">
        <v>95</v>
      </c>
      <c r="H3998">
        <v>0.47029702970296999</v>
      </c>
      <c r="I3998" t="s">
        <v>20</v>
      </c>
    </row>
    <row r="3999" spans="1:9" x14ac:dyDescent="0.3">
      <c r="A3999">
        <v>3998</v>
      </c>
      <c r="B3999">
        <v>2014</v>
      </c>
      <c r="C3999" t="s">
        <v>27</v>
      </c>
      <c r="D3999" t="s">
        <v>19</v>
      </c>
      <c r="E3999">
        <v>6</v>
      </c>
      <c r="F3999">
        <v>202</v>
      </c>
      <c r="G3999">
        <v>95</v>
      </c>
      <c r="H3999">
        <v>0.47029702970296999</v>
      </c>
      <c r="I3999" t="s">
        <v>20</v>
      </c>
    </row>
    <row r="4000" spans="1:9" x14ac:dyDescent="0.3">
      <c r="A4000">
        <v>3999</v>
      </c>
      <c r="B4000">
        <v>2014</v>
      </c>
      <c r="C4000" t="s">
        <v>27</v>
      </c>
      <c r="D4000" t="s">
        <v>19</v>
      </c>
      <c r="E4000">
        <v>6</v>
      </c>
      <c r="F4000">
        <v>202</v>
      </c>
      <c r="G4000">
        <v>95</v>
      </c>
      <c r="H4000">
        <v>0.47029702970296999</v>
      </c>
      <c r="I4000" t="s">
        <v>20</v>
      </c>
    </row>
    <row r="4001" spans="1:9" x14ac:dyDescent="0.3">
      <c r="A4001">
        <v>4000</v>
      </c>
      <c r="B4001">
        <v>2014</v>
      </c>
      <c r="C4001" t="s">
        <v>27</v>
      </c>
      <c r="D4001" t="s">
        <v>19</v>
      </c>
      <c r="E4001">
        <v>6</v>
      </c>
      <c r="F4001">
        <v>202</v>
      </c>
      <c r="G4001">
        <v>95</v>
      </c>
      <c r="H4001">
        <v>0.47029702970296999</v>
      </c>
      <c r="I4001" t="s">
        <v>20</v>
      </c>
    </row>
    <row r="4002" spans="1:9" x14ac:dyDescent="0.3">
      <c r="A4002">
        <v>4001</v>
      </c>
      <c r="B4002">
        <v>2014</v>
      </c>
      <c r="C4002" t="s">
        <v>27</v>
      </c>
      <c r="D4002" t="s">
        <v>19</v>
      </c>
      <c r="E4002">
        <v>6</v>
      </c>
      <c r="F4002">
        <v>202</v>
      </c>
      <c r="G4002">
        <v>95</v>
      </c>
      <c r="H4002">
        <v>0.47029702970296999</v>
      </c>
      <c r="I4002" t="s">
        <v>20</v>
      </c>
    </row>
    <row r="4003" spans="1:9" x14ac:dyDescent="0.3">
      <c r="A4003">
        <v>4002</v>
      </c>
      <c r="B4003">
        <v>2014</v>
      </c>
      <c r="C4003" t="s">
        <v>27</v>
      </c>
      <c r="D4003" t="s">
        <v>19</v>
      </c>
      <c r="E4003">
        <v>6</v>
      </c>
      <c r="F4003">
        <v>202</v>
      </c>
      <c r="G4003">
        <v>95</v>
      </c>
      <c r="H4003">
        <v>0.47029702970296999</v>
      </c>
      <c r="I4003" t="s">
        <v>20</v>
      </c>
    </row>
    <row r="4004" spans="1:9" x14ac:dyDescent="0.3">
      <c r="A4004">
        <v>4003</v>
      </c>
      <c r="B4004">
        <v>2014</v>
      </c>
      <c r="C4004" t="s">
        <v>27</v>
      </c>
      <c r="D4004" t="s">
        <v>19</v>
      </c>
      <c r="E4004">
        <v>6</v>
      </c>
      <c r="F4004">
        <v>202</v>
      </c>
      <c r="G4004">
        <v>95</v>
      </c>
      <c r="H4004">
        <v>0.47029702970296999</v>
      </c>
      <c r="I4004" t="s">
        <v>20</v>
      </c>
    </row>
    <row r="4005" spans="1:9" x14ac:dyDescent="0.3">
      <c r="A4005">
        <v>4004</v>
      </c>
      <c r="B4005">
        <v>2014</v>
      </c>
      <c r="C4005" t="s">
        <v>27</v>
      </c>
      <c r="D4005" t="s">
        <v>19</v>
      </c>
      <c r="E4005">
        <v>6</v>
      </c>
      <c r="F4005">
        <v>202</v>
      </c>
      <c r="G4005">
        <v>95</v>
      </c>
      <c r="H4005">
        <v>0.47029702970296999</v>
      </c>
      <c r="I4005" t="s">
        <v>20</v>
      </c>
    </row>
    <row r="4006" spans="1:9" x14ac:dyDescent="0.3">
      <c r="A4006">
        <v>4005</v>
      </c>
      <c r="B4006">
        <v>2014</v>
      </c>
      <c r="C4006" t="s">
        <v>27</v>
      </c>
      <c r="D4006" t="s">
        <v>19</v>
      </c>
      <c r="E4006">
        <v>6</v>
      </c>
      <c r="F4006">
        <v>202</v>
      </c>
      <c r="G4006">
        <v>95</v>
      </c>
      <c r="H4006">
        <v>0.47029702970296999</v>
      </c>
      <c r="I4006" t="s">
        <v>20</v>
      </c>
    </row>
    <row r="4007" spans="1:9" x14ac:dyDescent="0.3">
      <c r="A4007">
        <v>4006</v>
      </c>
      <c r="B4007">
        <v>2014</v>
      </c>
      <c r="C4007" t="s">
        <v>27</v>
      </c>
      <c r="D4007" t="s">
        <v>19</v>
      </c>
      <c r="E4007">
        <v>6</v>
      </c>
      <c r="F4007">
        <v>202</v>
      </c>
      <c r="G4007">
        <v>95</v>
      </c>
      <c r="H4007">
        <v>0.47029702970296999</v>
      </c>
      <c r="I4007" t="s">
        <v>20</v>
      </c>
    </row>
    <row r="4008" spans="1:9" x14ac:dyDescent="0.3">
      <c r="A4008">
        <v>4007</v>
      </c>
      <c r="B4008">
        <v>2014</v>
      </c>
      <c r="C4008" t="s">
        <v>27</v>
      </c>
      <c r="D4008" t="s">
        <v>19</v>
      </c>
      <c r="E4008">
        <v>6</v>
      </c>
      <c r="F4008">
        <v>202</v>
      </c>
      <c r="G4008">
        <v>95</v>
      </c>
      <c r="H4008">
        <v>0.47029702970296999</v>
      </c>
      <c r="I4008" t="s">
        <v>20</v>
      </c>
    </row>
    <row r="4009" spans="1:9" x14ac:dyDescent="0.3">
      <c r="A4009">
        <v>4008</v>
      </c>
      <c r="B4009">
        <v>2014</v>
      </c>
      <c r="C4009" t="s">
        <v>27</v>
      </c>
      <c r="D4009" t="s">
        <v>19</v>
      </c>
      <c r="E4009">
        <v>6</v>
      </c>
      <c r="F4009">
        <v>202</v>
      </c>
      <c r="G4009">
        <v>95</v>
      </c>
      <c r="H4009">
        <v>0.47029702970296999</v>
      </c>
      <c r="I4009" t="s">
        <v>20</v>
      </c>
    </row>
    <row r="4010" spans="1:9" x14ac:dyDescent="0.3">
      <c r="A4010">
        <v>4009</v>
      </c>
      <c r="B4010">
        <v>2014</v>
      </c>
      <c r="C4010" t="s">
        <v>27</v>
      </c>
      <c r="D4010" t="s">
        <v>19</v>
      </c>
      <c r="E4010">
        <v>6</v>
      </c>
      <c r="F4010">
        <v>202</v>
      </c>
      <c r="G4010">
        <v>95</v>
      </c>
      <c r="H4010">
        <v>0.47029702970296999</v>
      </c>
      <c r="I4010" t="s">
        <v>20</v>
      </c>
    </row>
    <row r="4011" spans="1:9" x14ac:dyDescent="0.3">
      <c r="A4011">
        <v>4010</v>
      </c>
      <c r="B4011">
        <v>2014</v>
      </c>
      <c r="C4011" t="s">
        <v>27</v>
      </c>
      <c r="D4011" t="s">
        <v>19</v>
      </c>
      <c r="E4011">
        <v>6</v>
      </c>
      <c r="F4011">
        <v>202</v>
      </c>
      <c r="G4011">
        <v>95</v>
      </c>
      <c r="H4011">
        <v>0.47029702970296999</v>
      </c>
      <c r="I4011" t="s">
        <v>20</v>
      </c>
    </row>
    <row r="4012" spans="1:9" x14ac:dyDescent="0.3">
      <c r="A4012">
        <v>4011</v>
      </c>
      <c r="B4012">
        <v>2014</v>
      </c>
      <c r="C4012" t="s">
        <v>27</v>
      </c>
      <c r="D4012" t="s">
        <v>19</v>
      </c>
      <c r="E4012">
        <v>6</v>
      </c>
      <c r="F4012">
        <v>202</v>
      </c>
      <c r="G4012">
        <v>95</v>
      </c>
      <c r="H4012">
        <v>0.47029702970296999</v>
      </c>
      <c r="I4012" t="s">
        <v>20</v>
      </c>
    </row>
    <row r="4013" spans="1:9" x14ac:dyDescent="0.3">
      <c r="A4013">
        <v>4012</v>
      </c>
      <c r="B4013">
        <v>2014</v>
      </c>
      <c r="C4013" t="s">
        <v>27</v>
      </c>
      <c r="D4013" t="s">
        <v>19</v>
      </c>
      <c r="E4013">
        <v>6</v>
      </c>
      <c r="F4013">
        <v>202</v>
      </c>
      <c r="G4013">
        <v>95</v>
      </c>
      <c r="H4013">
        <v>0.47029702970296999</v>
      </c>
      <c r="I4013" t="s">
        <v>20</v>
      </c>
    </row>
    <row r="4014" spans="1:9" x14ac:dyDescent="0.3">
      <c r="A4014">
        <v>4013</v>
      </c>
      <c r="B4014">
        <v>2014</v>
      </c>
      <c r="C4014" t="s">
        <v>27</v>
      </c>
      <c r="D4014" t="s">
        <v>19</v>
      </c>
      <c r="E4014">
        <v>6</v>
      </c>
      <c r="F4014">
        <v>202</v>
      </c>
      <c r="G4014">
        <v>95</v>
      </c>
      <c r="H4014">
        <v>0.47029702970296999</v>
      </c>
      <c r="I4014" t="s">
        <v>20</v>
      </c>
    </row>
    <row r="4015" spans="1:9" x14ac:dyDescent="0.3">
      <c r="A4015">
        <v>4014</v>
      </c>
      <c r="B4015">
        <v>2014</v>
      </c>
      <c r="C4015" t="s">
        <v>27</v>
      </c>
      <c r="D4015" t="s">
        <v>19</v>
      </c>
      <c r="E4015">
        <v>6</v>
      </c>
      <c r="F4015">
        <v>202</v>
      </c>
      <c r="G4015">
        <v>95</v>
      </c>
      <c r="H4015">
        <v>0.47029702970296999</v>
      </c>
      <c r="I4015" t="s">
        <v>20</v>
      </c>
    </row>
    <row r="4016" spans="1:9" x14ac:dyDescent="0.3">
      <c r="A4016">
        <v>4015</v>
      </c>
      <c r="B4016">
        <v>2014</v>
      </c>
      <c r="C4016" t="s">
        <v>27</v>
      </c>
      <c r="D4016" t="s">
        <v>19</v>
      </c>
      <c r="E4016">
        <v>6</v>
      </c>
      <c r="F4016">
        <v>202</v>
      </c>
      <c r="G4016">
        <v>95</v>
      </c>
      <c r="H4016">
        <v>0.47029702970296999</v>
      </c>
      <c r="I4016" t="s">
        <v>20</v>
      </c>
    </row>
    <row r="4017" spans="1:9" x14ac:dyDescent="0.3">
      <c r="A4017">
        <v>4016</v>
      </c>
      <c r="B4017">
        <v>2014</v>
      </c>
      <c r="C4017" t="s">
        <v>27</v>
      </c>
      <c r="D4017" t="s">
        <v>19</v>
      </c>
      <c r="E4017">
        <v>6</v>
      </c>
      <c r="F4017">
        <v>202</v>
      </c>
      <c r="G4017">
        <v>95</v>
      </c>
      <c r="H4017">
        <v>0.47029702970296999</v>
      </c>
      <c r="I4017" t="s">
        <v>20</v>
      </c>
    </row>
    <row r="4018" spans="1:9" x14ac:dyDescent="0.3">
      <c r="A4018">
        <v>4017</v>
      </c>
      <c r="B4018">
        <v>2014</v>
      </c>
      <c r="C4018" t="s">
        <v>27</v>
      </c>
      <c r="D4018" t="s">
        <v>19</v>
      </c>
      <c r="E4018">
        <v>6</v>
      </c>
      <c r="F4018">
        <v>202</v>
      </c>
      <c r="G4018">
        <v>95</v>
      </c>
      <c r="H4018">
        <v>0.47029702970296999</v>
      </c>
      <c r="I4018" t="s">
        <v>20</v>
      </c>
    </row>
    <row r="4019" spans="1:9" x14ac:dyDescent="0.3">
      <c r="A4019">
        <v>4018</v>
      </c>
      <c r="B4019">
        <v>2014</v>
      </c>
      <c r="C4019" t="s">
        <v>27</v>
      </c>
      <c r="D4019" t="s">
        <v>19</v>
      </c>
      <c r="E4019">
        <v>6</v>
      </c>
      <c r="F4019">
        <v>202</v>
      </c>
      <c r="G4019">
        <v>95</v>
      </c>
      <c r="H4019">
        <v>0.47029702970296999</v>
      </c>
      <c r="I4019" t="s">
        <v>20</v>
      </c>
    </row>
    <row r="4020" spans="1:9" x14ac:dyDescent="0.3">
      <c r="A4020">
        <v>4019</v>
      </c>
      <c r="B4020">
        <v>2014</v>
      </c>
      <c r="C4020" t="s">
        <v>27</v>
      </c>
      <c r="D4020" t="s">
        <v>19</v>
      </c>
      <c r="E4020">
        <v>6</v>
      </c>
      <c r="F4020">
        <v>202</v>
      </c>
      <c r="G4020">
        <v>95</v>
      </c>
      <c r="H4020">
        <v>0.47029702970296999</v>
      </c>
      <c r="I4020" t="s">
        <v>20</v>
      </c>
    </row>
    <row r="4021" spans="1:9" x14ac:dyDescent="0.3">
      <c r="A4021">
        <v>4020</v>
      </c>
      <c r="B4021">
        <v>2014</v>
      </c>
      <c r="C4021" t="s">
        <v>27</v>
      </c>
      <c r="D4021" t="s">
        <v>19</v>
      </c>
      <c r="E4021">
        <v>6</v>
      </c>
      <c r="F4021">
        <v>202</v>
      </c>
      <c r="G4021">
        <v>95</v>
      </c>
      <c r="H4021">
        <v>0.47029702970296999</v>
      </c>
      <c r="I4021" t="s">
        <v>20</v>
      </c>
    </row>
    <row r="4022" spans="1:9" x14ac:dyDescent="0.3">
      <c r="A4022">
        <v>4021</v>
      </c>
      <c r="B4022">
        <v>2014</v>
      </c>
      <c r="C4022" t="s">
        <v>27</v>
      </c>
      <c r="D4022" t="s">
        <v>19</v>
      </c>
      <c r="E4022">
        <v>6</v>
      </c>
      <c r="F4022">
        <v>202</v>
      </c>
      <c r="G4022">
        <v>95</v>
      </c>
      <c r="H4022">
        <v>0.47029702970296999</v>
      </c>
      <c r="I4022" t="s">
        <v>20</v>
      </c>
    </row>
    <row r="4023" spans="1:9" x14ac:dyDescent="0.3">
      <c r="A4023">
        <v>4022</v>
      </c>
      <c r="B4023">
        <v>2014</v>
      </c>
      <c r="C4023" t="s">
        <v>27</v>
      </c>
      <c r="D4023" t="s">
        <v>19</v>
      </c>
      <c r="E4023">
        <v>6</v>
      </c>
      <c r="F4023">
        <v>202</v>
      </c>
      <c r="G4023">
        <v>95</v>
      </c>
      <c r="H4023">
        <v>0.47029702970296999</v>
      </c>
      <c r="I4023" t="s">
        <v>20</v>
      </c>
    </row>
    <row r="4024" spans="1:9" x14ac:dyDescent="0.3">
      <c r="A4024">
        <v>4023</v>
      </c>
      <c r="B4024">
        <v>2014</v>
      </c>
      <c r="C4024" t="s">
        <v>27</v>
      </c>
      <c r="D4024" t="s">
        <v>19</v>
      </c>
      <c r="E4024">
        <v>6</v>
      </c>
      <c r="F4024">
        <v>202</v>
      </c>
      <c r="G4024">
        <v>95</v>
      </c>
      <c r="H4024">
        <v>0.47029702970296999</v>
      </c>
      <c r="I4024" t="s">
        <v>20</v>
      </c>
    </row>
    <row r="4025" spans="1:9" x14ac:dyDescent="0.3">
      <c r="A4025">
        <v>4024</v>
      </c>
      <c r="B4025">
        <v>2014</v>
      </c>
      <c r="C4025" t="s">
        <v>27</v>
      </c>
      <c r="D4025" t="s">
        <v>19</v>
      </c>
      <c r="E4025">
        <v>6</v>
      </c>
      <c r="F4025">
        <v>202</v>
      </c>
      <c r="G4025">
        <v>95</v>
      </c>
      <c r="H4025">
        <v>0.47029702970296999</v>
      </c>
      <c r="I4025" t="s">
        <v>20</v>
      </c>
    </row>
    <row r="4026" spans="1:9" x14ac:dyDescent="0.3">
      <c r="A4026">
        <v>4025</v>
      </c>
      <c r="B4026">
        <v>2014</v>
      </c>
      <c r="C4026" t="s">
        <v>27</v>
      </c>
      <c r="D4026" t="s">
        <v>19</v>
      </c>
      <c r="E4026">
        <v>6</v>
      </c>
      <c r="F4026">
        <v>202</v>
      </c>
      <c r="G4026">
        <v>95</v>
      </c>
      <c r="H4026">
        <v>0.47029702970296999</v>
      </c>
      <c r="I4026" t="s">
        <v>20</v>
      </c>
    </row>
    <row r="4027" spans="1:9" x14ac:dyDescent="0.3">
      <c r="A4027">
        <v>4026</v>
      </c>
      <c r="B4027">
        <v>2014</v>
      </c>
      <c r="C4027" t="s">
        <v>27</v>
      </c>
      <c r="D4027" t="s">
        <v>19</v>
      </c>
      <c r="E4027">
        <v>6</v>
      </c>
      <c r="F4027">
        <v>202</v>
      </c>
      <c r="G4027">
        <v>95</v>
      </c>
      <c r="H4027">
        <v>0.47029702970296999</v>
      </c>
      <c r="I4027" t="s">
        <v>20</v>
      </c>
    </row>
    <row r="4028" spans="1:9" x14ac:dyDescent="0.3">
      <c r="A4028">
        <v>4027</v>
      </c>
      <c r="B4028">
        <v>2014</v>
      </c>
      <c r="C4028" t="s">
        <v>27</v>
      </c>
      <c r="D4028" t="s">
        <v>19</v>
      </c>
      <c r="E4028">
        <v>6</v>
      </c>
      <c r="F4028">
        <v>202</v>
      </c>
      <c r="G4028">
        <v>95</v>
      </c>
      <c r="H4028">
        <v>0.47029702970296999</v>
      </c>
      <c r="I4028" t="s">
        <v>20</v>
      </c>
    </row>
    <row r="4029" spans="1:9" x14ac:dyDescent="0.3">
      <c r="A4029">
        <v>4028</v>
      </c>
      <c r="B4029">
        <v>2014</v>
      </c>
      <c r="C4029" t="s">
        <v>27</v>
      </c>
      <c r="D4029" t="s">
        <v>19</v>
      </c>
      <c r="E4029">
        <v>6</v>
      </c>
      <c r="F4029">
        <v>202</v>
      </c>
      <c r="G4029">
        <v>95</v>
      </c>
      <c r="H4029">
        <v>0.47029702970296999</v>
      </c>
      <c r="I4029" t="s">
        <v>20</v>
      </c>
    </row>
    <row r="4030" spans="1:9" x14ac:dyDescent="0.3">
      <c r="A4030">
        <v>4029</v>
      </c>
      <c r="B4030">
        <v>2014</v>
      </c>
      <c r="C4030" t="s">
        <v>27</v>
      </c>
      <c r="D4030" t="s">
        <v>19</v>
      </c>
      <c r="E4030">
        <v>6</v>
      </c>
      <c r="F4030">
        <v>202</v>
      </c>
      <c r="G4030">
        <v>95</v>
      </c>
      <c r="H4030">
        <v>0.47029702970296999</v>
      </c>
      <c r="I4030" t="s">
        <v>20</v>
      </c>
    </row>
    <row r="4031" spans="1:9" x14ac:dyDescent="0.3">
      <c r="A4031">
        <v>4030</v>
      </c>
      <c r="B4031">
        <v>2014</v>
      </c>
      <c r="C4031" t="s">
        <v>27</v>
      </c>
      <c r="D4031" t="s">
        <v>19</v>
      </c>
      <c r="E4031">
        <v>6</v>
      </c>
      <c r="F4031">
        <v>202</v>
      </c>
      <c r="G4031">
        <v>95</v>
      </c>
      <c r="H4031">
        <v>0.47029702970296999</v>
      </c>
      <c r="I4031" t="s">
        <v>20</v>
      </c>
    </row>
    <row r="4032" spans="1:9" x14ac:dyDescent="0.3">
      <c r="A4032">
        <v>4031</v>
      </c>
      <c r="B4032">
        <v>2014</v>
      </c>
      <c r="C4032" t="s">
        <v>27</v>
      </c>
      <c r="D4032" t="s">
        <v>19</v>
      </c>
      <c r="E4032">
        <v>6</v>
      </c>
      <c r="F4032">
        <v>202</v>
      </c>
      <c r="G4032">
        <v>95</v>
      </c>
      <c r="H4032">
        <v>0.47029702970296999</v>
      </c>
      <c r="I4032" t="s">
        <v>20</v>
      </c>
    </row>
    <row r="4033" spans="1:9" x14ac:dyDescent="0.3">
      <c r="A4033">
        <v>4032</v>
      </c>
      <c r="B4033">
        <v>2014</v>
      </c>
      <c r="C4033" t="s">
        <v>27</v>
      </c>
      <c r="D4033" t="s">
        <v>19</v>
      </c>
      <c r="E4033">
        <v>6</v>
      </c>
      <c r="F4033">
        <v>202</v>
      </c>
      <c r="G4033">
        <v>95</v>
      </c>
      <c r="H4033">
        <v>0.47029702970296999</v>
      </c>
      <c r="I4033" t="s">
        <v>20</v>
      </c>
    </row>
    <row r="4034" spans="1:9" x14ac:dyDescent="0.3">
      <c r="A4034">
        <v>4033</v>
      </c>
      <c r="B4034">
        <v>2014</v>
      </c>
      <c r="C4034" t="s">
        <v>27</v>
      </c>
      <c r="D4034" t="s">
        <v>19</v>
      </c>
      <c r="E4034">
        <v>6</v>
      </c>
      <c r="F4034">
        <v>202</v>
      </c>
      <c r="G4034">
        <v>95</v>
      </c>
      <c r="H4034">
        <v>0.47029702970296999</v>
      </c>
      <c r="I4034" t="s">
        <v>20</v>
      </c>
    </row>
    <row r="4035" spans="1:9" x14ac:dyDescent="0.3">
      <c r="A4035">
        <v>4034</v>
      </c>
      <c r="B4035">
        <v>2014</v>
      </c>
      <c r="C4035" t="s">
        <v>27</v>
      </c>
      <c r="D4035" t="s">
        <v>19</v>
      </c>
      <c r="E4035">
        <v>6</v>
      </c>
      <c r="F4035">
        <v>202</v>
      </c>
      <c r="G4035">
        <v>95</v>
      </c>
      <c r="H4035">
        <v>0.47029702970296999</v>
      </c>
      <c r="I4035" t="s">
        <v>20</v>
      </c>
    </row>
    <row r="4036" spans="1:9" x14ac:dyDescent="0.3">
      <c r="A4036">
        <v>4035</v>
      </c>
      <c r="B4036">
        <v>2014</v>
      </c>
      <c r="C4036" t="s">
        <v>27</v>
      </c>
      <c r="D4036" t="s">
        <v>19</v>
      </c>
      <c r="E4036">
        <v>6</v>
      </c>
      <c r="F4036">
        <v>202</v>
      </c>
      <c r="G4036">
        <v>95</v>
      </c>
      <c r="H4036">
        <v>0.47029702970296999</v>
      </c>
      <c r="I4036" t="s">
        <v>20</v>
      </c>
    </row>
    <row r="4037" spans="1:9" x14ac:dyDescent="0.3">
      <c r="A4037">
        <v>4036</v>
      </c>
      <c r="B4037">
        <v>2014</v>
      </c>
      <c r="C4037" t="s">
        <v>27</v>
      </c>
      <c r="D4037" t="s">
        <v>19</v>
      </c>
      <c r="E4037">
        <v>6</v>
      </c>
      <c r="F4037">
        <v>202</v>
      </c>
      <c r="G4037">
        <v>95</v>
      </c>
      <c r="H4037">
        <v>0.47029702970296999</v>
      </c>
      <c r="I4037" t="s">
        <v>20</v>
      </c>
    </row>
    <row r="4038" spans="1:9" x14ac:dyDescent="0.3">
      <c r="A4038">
        <v>4037</v>
      </c>
      <c r="B4038">
        <v>2014</v>
      </c>
      <c r="C4038" t="s">
        <v>27</v>
      </c>
      <c r="D4038" t="s">
        <v>19</v>
      </c>
      <c r="E4038">
        <v>6</v>
      </c>
      <c r="F4038">
        <v>202</v>
      </c>
      <c r="G4038">
        <v>95</v>
      </c>
      <c r="H4038">
        <v>0.47029702970296999</v>
      </c>
      <c r="I4038" t="s">
        <v>20</v>
      </c>
    </row>
    <row r="4039" spans="1:9" x14ac:dyDescent="0.3">
      <c r="A4039">
        <v>4038</v>
      </c>
      <c r="B4039">
        <v>2014</v>
      </c>
      <c r="C4039" t="s">
        <v>27</v>
      </c>
      <c r="D4039" t="s">
        <v>19</v>
      </c>
      <c r="E4039">
        <v>6</v>
      </c>
      <c r="F4039">
        <v>202</v>
      </c>
      <c r="G4039">
        <v>95</v>
      </c>
      <c r="H4039">
        <v>0.47029702970296999</v>
      </c>
      <c r="I4039" t="s">
        <v>20</v>
      </c>
    </row>
    <row r="4040" spans="1:9" x14ac:dyDescent="0.3">
      <c r="A4040">
        <v>4039</v>
      </c>
      <c r="B4040">
        <v>2014</v>
      </c>
      <c r="C4040" t="s">
        <v>27</v>
      </c>
      <c r="D4040" t="s">
        <v>19</v>
      </c>
      <c r="E4040">
        <v>6</v>
      </c>
      <c r="F4040">
        <v>202</v>
      </c>
      <c r="G4040">
        <v>95</v>
      </c>
      <c r="H4040">
        <v>0.47029702970296999</v>
      </c>
      <c r="I4040" t="s">
        <v>20</v>
      </c>
    </row>
    <row r="4041" spans="1:9" x14ac:dyDescent="0.3">
      <c r="A4041">
        <v>4040</v>
      </c>
      <c r="B4041">
        <v>2014</v>
      </c>
      <c r="C4041" t="s">
        <v>27</v>
      </c>
      <c r="D4041" t="s">
        <v>19</v>
      </c>
      <c r="E4041">
        <v>6</v>
      </c>
      <c r="F4041">
        <v>202</v>
      </c>
      <c r="G4041">
        <v>95</v>
      </c>
      <c r="H4041">
        <v>0.47029702970296999</v>
      </c>
      <c r="I4041" t="s">
        <v>20</v>
      </c>
    </row>
    <row r="4042" spans="1:9" x14ac:dyDescent="0.3">
      <c r="A4042">
        <v>4041</v>
      </c>
      <c r="B4042">
        <v>2014</v>
      </c>
      <c r="C4042" t="s">
        <v>27</v>
      </c>
      <c r="D4042" t="s">
        <v>19</v>
      </c>
      <c r="E4042">
        <v>6</v>
      </c>
      <c r="F4042">
        <v>202</v>
      </c>
      <c r="G4042">
        <v>95</v>
      </c>
      <c r="H4042">
        <v>0.47029702970296999</v>
      </c>
      <c r="I4042" t="s">
        <v>20</v>
      </c>
    </row>
    <row r="4043" spans="1:9" x14ac:dyDescent="0.3">
      <c r="A4043">
        <v>4042</v>
      </c>
      <c r="B4043">
        <v>2014</v>
      </c>
      <c r="C4043" t="s">
        <v>27</v>
      </c>
      <c r="D4043" t="s">
        <v>19</v>
      </c>
      <c r="E4043">
        <v>6</v>
      </c>
      <c r="F4043">
        <v>202</v>
      </c>
      <c r="G4043">
        <v>95</v>
      </c>
      <c r="H4043">
        <v>0.47029702970296999</v>
      </c>
      <c r="I4043" t="s">
        <v>20</v>
      </c>
    </row>
    <row r="4044" spans="1:9" x14ac:dyDescent="0.3">
      <c r="A4044">
        <v>4043</v>
      </c>
      <c r="B4044">
        <v>2014</v>
      </c>
      <c r="C4044" t="s">
        <v>27</v>
      </c>
      <c r="D4044" t="s">
        <v>19</v>
      </c>
      <c r="E4044">
        <v>6</v>
      </c>
      <c r="F4044">
        <v>202</v>
      </c>
      <c r="G4044">
        <v>95</v>
      </c>
      <c r="H4044">
        <v>0.47029702970296999</v>
      </c>
      <c r="I4044" t="s">
        <v>20</v>
      </c>
    </row>
    <row r="4045" spans="1:9" x14ac:dyDescent="0.3">
      <c r="A4045">
        <v>4044</v>
      </c>
      <c r="B4045">
        <v>2014</v>
      </c>
      <c r="C4045" t="s">
        <v>27</v>
      </c>
      <c r="D4045" t="s">
        <v>19</v>
      </c>
      <c r="E4045">
        <v>6</v>
      </c>
      <c r="F4045">
        <v>202</v>
      </c>
      <c r="G4045">
        <v>95</v>
      </c>
      <c r="H4045">
        <v>0.47029702970296999</v>
      </c>
      <c r="I4045" t="s">
        <v>20</v>
      </c>
    </row>
    <row r="4046" spans="1:9" x14ac:dyDescent="0.3">
      <c r="A4046">
        <v>4045</v>
      </c>
      <c r="B4046">
        <v>2014</v>
      </c>
      <c r="C4046" t="s">
        <v>27</v>
      </c>
      <c r="D4046" t="s">
        <v>19</v>
      </c>
      <c r="E4046">
        <v>6</v>
      </c>
      <c r="F4046">
        <v>202</v>
      </c>
      <c r="G4046">
        <v>95</v>
      </c>
      <c r="H4046">
        <v>0.47029702970296999</v>
      </c>
      <c r="I4046" t="s">
        <v>20</v>
      </c>
    </row>
    <row r="4047" spans="1:9" x14ac:dyDescent="0.3">
      <c r="A4047">
        <v>4046</v>
      </c>
      <c r="B4047">
        <v>2014</v>
      </c>
      <c r="C4047" t="s">
        <v>27</v>
      </c>
      <c r="D4047" t="s">
        <v>19</v>
      </c>
      <c r="E4047">
        <v>6</v>
      </c>
      <c r="F4047">
        <v>202</v>
      </c>
      <c r="G4047">
        <v>95</v>
      </c>
      <c r="H4047">
        <v>0.47029702970296999</v>
      </c>
      <c r="I4047" t="s">
        <v>20</v>
      </c>
    </row>
    <row r="4048" spans="1:9" x14ac:dyDescent="0.3">
      <c r="A4048">
        <v>4047</v>
      </c>
      <c r="B4048">
        <v>2014</v>
      </c>
      <c r="C4048" t="s">
        <v>27</v>
      </c>
      <c r="D4048" t="s">
        <v>19</v>
      </c>
      <c r="E4048">
        <v>6</v>
      </c>
      <c r="F4048">
        <v>202</v>
      </c>
      <c r="G4048">
        <v>95</v>
      </c>
      <c r="H4048">
        <v>0.47029702970296999</v>
      </c>
      <c r="I4048" t="s">
        <v>20</v>
      </c>
    </row>
    <row r="4049" spans="1:9" x14ac:dyDescent="0.3">
      <c r="A4049">
        <v>4048</v>
      </c>
      <c r="B4049">
        <v>2014</v>
      </c>
      <c r="C4049" t="s">
        <v>27</v>
      </c>
      <c r="D4049" t="s">
        <v>19</v>
      </c>
      <c r="E4049">
        <v>6</v>
      </c>
      <c r="F4049">
        <v>202</v>
      </c>
      <c r="G4049">
        <v>95</v>
      </c>
      <c r="H4049">
        <v>0.47029702970296999</v>
      </c>
      <c r="I4049" t="s">
        <v>20</v>
      </c>
    </row>
    <row r="4050" spans="1:9" x14ac:dyDescent="0.3">
      <c r="A4050">
        <v>4049</v>
      </c>
      <c r="B4050">
        <v>2014</v>
      </c>
      <c r="C4050" t="s">
        <v>27</v>
      </c>
      <c r="D4050" t="s">
        <v>19</v>
      </c>
      <c r="E4050">
        <v>6</v>
      </c>
      <c r="F4050">
        <v>202</v>
      </c>
      <c r="G4050">
        <v>95</v>
      </c>
      <c r="H4050">
        <v>0.47029702970296999</v>
      </c>
      <c r="I4050" t="s">
        <v>20</v>
      </c>
    </row>
    <row r="4051" spans="1:9" x14ac:dyDescent="0.3">
      <c r="A4051">
        <v>4050</v>
      </c>
      <c r="B4051">
        <v>2014</v>
      </c>
      <c r="C4051" t="s">
        <v>27</v>
      </c>
      <c r="D4051" t="s">
        <v>19</v>
      </c>
      <c r="E4051">
        <v>6</v>
      </c>
      <c r="F4051">
        <v>202</v>
      </c>
      <c r="G4051">
        <v>95</v>
      </c>
      <c r="H4051">
        <v>0.47029702970296999</v>
      </c>
      <c r="I4051" t="s">
        <v>20</v>
      </c>
    </row>
    <row r="4052" spans="1:9" x14ac:dyDescent="0.3">
      <c r="A4052">
        <v>4051</v>
      </c>
      <c r="B4052">
        <v>2014</v>
      </c>
      <c r="C4052" t="s">
        <v>27</v>
      </c>
      <c r="D4052" t="s">
        <v>19</v>
      </c>
      <c r="E4052">
        <v>6</v>
      </c>
      <c r="F4052">
        <v>202</v>
      </c>
      <c r="G4052">
        <v>95</v>
      </c>
      <c r="H4052">
        <v>0.47029702970296999</v>
      </c>
      <c r="I4052" t="s">
        <v>20</v>
      </c>
    </row>
    <row r="4053" spans="1:9" x14ac:dyDescent="0.3">
      <c r="A4053">
        <v>4052</v>
      </c>
      <c r="B4053">
        <v>2014</v>
      </c>
      <c r="C4053" t="s">
        <v>27</v>
      </c>
      <c r="D4053" t="s">
        <v>19</v>
      </c>
      <c r="E4053">
        <v>6</v>
      </c>
      <c r="F4053">
        <v>202</v>
      </c>
      <c r="G4053">
        <v>95</v>
      </c>
      <c r="H4053">
        <v>0.47029702970296999</v>
      </c>
      <c r="I4053" t="s">
        <v>20</v>
      </c>
    </row>
    <row r="4054" spans="1:9" x14ac:dyDescent="0.3">
      <c r="A4054">
        <v>4053</v>
      </c>
      <c r="B4054">
        <v>2014</v>
      </c>
      <c r="C4054" t="s">
        <v>27</v>
      </c>
      <c r="D4054" t="s">
        <v>19</v>
      </c>
      <c r="E4054">
        <v>6</v>
      </c>
      <c r="F4054">
        <v>202</v>
      </c>
      <c r="G4054">
        <v>95</v>
      </c>
      <c r="H4054">
        <v>0.47029702970296999</v>
      </c>
      <c r="I4054" t="s">
        <v>20</v>
      </c>
    </row>
    <row r="4055" spans="1:9" x14ac:dyDescent="0.3">
      <c r="A4055">
        <v>4054</v>
      </c>
      <c r="B4055">
        <v>2014</v>
      </c>
      <c r="C4055" t="s">
        <v>27</v>
      </c>
      <c r="D4055" t="s">
        <v>19</v>
      </c>
      <c r="E4055">
        <v>6</v>
      </c>
      <c r="F4055">
        <v>202</v>
      </c>
      <c r="G4055">
        <v>95</v>
      </c>
      <c r="H4055">
        <v>0.47029702970296999</v>
      </c>
      <c r="I4055" t="s">
        <v>20</v>
      </c>
    </row>
    <row r="4056" spans="1:9" x14ac:dyDescent="0.3">
      <c r="A4056">
        <v>4055</v>
      </c>
      <c r="B4056">
        <v>2014</v>
      </c>
      <c r="C4056" t="s">
        <v>27</v>
      </c>
      <c r="D4056" t="s">
        <v>19</v>
      </c>
      <c r="E4056">
        <v>6</v>
      </c>
      <c r="F4056">
        <v>202</v>
      </c>
      <c r="G4056">
        <v>95</v>
      </c>
      <c r="H4056">
        <v>0.47029702970296999</v>
      </c>
      <c r="I4056" t="s">
        <v>20</v>
      </c>
    </row>
    <row r="4057" spans="1:9" x14ac:dyDescent="0.3">
      <c r="A4057">
        <v>4056</v>
      </c>
      <c r="B4057">
        <v>2014</v>
      </c>
      <c r="C4057" t="s">
        <v>27</v>
      </c>
      <c r="D4057" t="s">
        <v>19</v>
      </c>
      <c r="E4057">
        <v>6</v>
      </c>
      <c r="F4057">
        <v>202</v>
      </c>
      <c r="G4057">
        <v>95</v>
      </c>
      <c r="H4057">
        <v>0.47029702970296999</v>
      </c>
      <c r="I4057" t="s">
        <v>20</v>
      </c>
    </row>
    <row r="4058" spans="1:9" x14ac:dyDescent="0.3">
      <c r="A4058">
        <v>4057</v>
      </c>
      <c r="B4058">
        <v>2014</v>
      </c>
      <c r="C4058" t="s">
        <v>27</v>
      </c>
      <c r="D4058" t="s">
        <v>19</v>
      </c>
      <c r="E4058">
        <v>6</v>
      </c>
      <c r="F4058">
        <v>202</v>
      </c>
      <c r="G4058">
        <v>95</v>
      </c>
      <c r="H4058">
        <v>0.47029702970296999</v>
      </c>
      <c r="I4058" t="s">
        <v>20</v>
      </c>
    </row>
    <row r="4059" spans="1:9" x14ac:dyDescent="0.3">
      <c r="A4059">
        <v>4058</v>
      </c>
      <c r="B4059">
        <v>2014</v>
      </c>
      <c r="C4059" t="s">
        <v>27</v>
      </c>
      <c r="D4059" t="s">
        <v>19</v>
      </c>
      <c r="E4059">
        <v>6</v>
      </c>
      <c r="F4059">
        <v>202</v>
      </c>
      <c r="G4059">
        <v>95</v>
      </c>
      <c r="H4059">
        <v>0.47029702970296999</v>
      </c>
      <c r="I4059" t="s">
        <v>20</v>
      </c>
    </row>
    <row r="4060" spans="1:9" x14ac:dyDescent="0.3">
      <c r="A4060">
        <v>4059</v>
      </c>
      <c r="B4060">
        <v>2014</v>
      </c>
      <c r="C4060" t="s">
        <v>27</v>
      </c>
      <c r="D4060" t="s">
        <v>19</v>
      </c>
      <c r="E4060">
        <v>6</v>
      </c>
      <c r="F4060">
        <v>202</v>
      </c>
      <c r="G4060">
        <v>95</v>
      </c>
      <c r="H4060">
        <v>0.47029702970296999</v>
      </c>
      <c r="I4060" t="s">
        <v>20</v>
      </c>
    </row>
    <row r="4061" spans="1:9" x14ac:dyDescent="0.3">
      <c r="A4061">
        <v>4060</v>
      </c>
      <c r="B4061">
        <v>2014</v>
      </c>
      <c r="C4061" t="s">
        <v>27</v>
      </c>
      <c r="D4061" t="s">
        <v>19</v>
      </c>
      <c r="E4061">
        <v>6</v>
      </c>
      <c r="F4061">
        <v>202</v>
      </c>
      <c r="G4061">
        <v>95</v>
      </c>
      <c r="H4061">
        <v>0.47029702970296999</v>
      </c>
      <c r="I4061" t="s">
        <v>20</v>
      </c>
    </row>
    <row r="4062" spans="1:9" x14ac:dyDescent="0.3">
      <c r="A4062">
        <v>4061</v>
      </c>
      <c r="B4062">
        <v>2014</v>
      </c>
      <c r="C4062" t="s">
        <v>27</v>
      </c>
      <c r="D4062" t="s">
        <v>19</v>
      </c>
      <c r="E4062">
        <v>6</v>
      </c>
      <c r="F4062">
        <v>202</v>
      </c>
      <c r="G4062">
        <v>95</v>
      </c>
      <c r="H4062">
        <v>0.47029702970296999</v>
      </c>
      <c r="I4062" t="s">
        <v>20</v>
      </c>
    </row>
    <row r="4063" spans="1:9" x14ac:dyDescent="0.3">
      <c r="A4063">
        <v>4062</v>
      </c>
      <c r="B4063">
        <v>2014</v>
      </c>
      <c r="C4063" t="s">
        <v>27</v>
      </c>
      <c r="D4063" t="s">
        <v>19</v>
      </c>
      <c r="E4063">
        <v>6</v>
      </c>
      <c r="F4063">
        <v>202</v>
      </c>
      <c r="G4063">
        <v>95</v>
      </c>
      <c r="H4063">
        <v>0.47029702970296999</v>
      </c>
      <c r="I4063" t="s">
        <v>20</v>
      </c>
    </row>
    <row r="4064" spans="1:9" x14ac:dyDescent="0.3">
      <c r="A4064">
        <v>4063</v>
      </c>
      <c r="B4064">
        <v>2014</v>
      </c>
      <c r="C4064" t="s">
        <v>27</v>
      </c>
      <c r="D4064" t="s">
        <v>19</v>
      </c>
      <c r="E4064">
        <v>6</v>
      </c>
      <c r="F4064">
        <v>202</v>
      </c>
      <c r="G4064">
        <v>95</v>
      </c>
      <c r="H4064">
        <v>0.47029702970296999</v>
      </c>
      <c r="I4064" t="s">
        <v>20</v>
      </c>
    </row>
    <row r="4065" spans="1:9" x14ac:dyDescent="0.3">
      <c r="A4065">
        <v>4064</v>
      </c>
      <c r="B4065">
        <v>2014</v>
      </c>
      <c r="C4065" t="s">
        <v>27</v>
      </c>
      <c r="D4065" t="s">
        <v>19</v>
      </c>
      <c r="E4065">
        <v>6</v>
      </c>
      <c r="F4065">
        <v>202</v>
      </c>
      <c r="G4065">
        <v>95</v>
      </c>
      <c r="H4065">
        <v>0.47029702970296999</v>
      </c>
      <c r="I4065" t="s">
        <v>20</v>
      </c>
    </row>
    <row r="4066" spans="1:9" x14ac:dyDescent="0.3">
      <c r="A4066">
        <v>4065</v>
      </c>
      <c r="B4066">
        <v>2014</v>
      </c>
      <c r="C4066" t="s">
        <v>27</v>
      </c>
      <c r="D4066" t="s">
        <v>19</v>
      </c>
      <c r="E4066">
        <v>6</v>
      </c>
      <c r="F4066">
        <v>202</v>
      </c>
      <c r="G4066">
        <v>95</v>
      </c>
      <c r="H4066">
        <v>0.47029702970296999</v>
      </c>
      <c r="I4066" t="s">
        <v>20</v>
      </c>
    </row>
    <row r="4067" spans="1:9" x14ac:dyDescent="0.3">
      <c r="A4067">
        <v>4066</v>
      </c>
      <c r="B4067">
        <v>2014</v>
      </c>
      <c r="C4067" t="s">
        <v>27</v>
      </c>
      <c r="D4067" t="s">
        <v>19</v>
      </c>
      <c r="E4067">
        <v>6</v>
      </c>
      <c r="F4067">
        <v>202</v>
      </c>
      <c r="G4067">
        <v>95</v>
      </c>
      <c r="H4067">
        <v>0.47029702970296999</v>
      </c>
      <c r="I4067" t="s">
        <v>20</v>
      </c>
    </row>
    <row r="4068" spans="1:9" x14ac:dyDescent="0.3">
      <c r="A4068">
        <v>4067</v>
      </c>
      <c r="B4068">
        <v>2014</v>
      </c>
      <c r="C4068" t="s">
        <v>27</v>
      </c>
      <c r="D4068" t="s">
        <v>19</v>
      </c>
      <c r="E4068">
        <v>6</v>
      </c>
      <c r="F4068">
        <v>202</v>
      </c>
      <c r="G4068">
        <v>95</v>
      </c>
      <c r="H4068">
        <v>0.47029702970296999</v>
      </c>
      <c r="I4068" t="s">
        <v>20</v>
      </c>
    </row>
    <row r="4069" spans="1:9" x14ac:dyDescent="0.3">
      <c r="A4069">
        <v>4068</v>
      </c>
      <c r="B4069">
        <v>2014</v>
      </c>
      <c r="C4069" t="s">
        <v>27</v>
      </c>
      <c r="D4069" t="s">
        <v>19</v>
      </c>
      <c r="E4069">
        <v>6</v>
      </c>
      <c r="F4069">
        <v>202</v>
      </c>
      <c r="G4069">
        <v>95</v>
      </c>
      <c r="H4069">
        <v>0.47029702970296999</v>
      </c>
      <c r="I4069" t="s">
        <v>20</v>
      </c>
    </row>
    <row r="4070" spans="1:9" x14ac:dyDescent="0.3">
      <c r="A4070">
        <v>4069</v>
      </c>
      <c r="B4070">
        <v>2014</v>
      </c>
      <c r="C4070" t="s">
        <v>27</v>
      </c>
      <c r="D4070" t="s">
        <v>19</v>
      </c>
      <c r="E4070">
        <v>6</v>
      </c>
      <c r="F4070">
        <v>202</v>
      </c>
      <c r="G4070">
        <v>95</v>
      </c>
      <c r="H4070">
        <v>0.47029702970296999</v>
      </c>
      <c r="I4070" t="s">
        <v>20</v>
      </c>
    </row>
    <row r="4071" spans="1:9" x14ac:dyDescent="0.3">
      <c r="A4071">
        <v>4070</v>
      </c>
      <c r="B4071">
        <v>2014</v>
      </c>
      <c r="C4071" t="s">
        <v>27</v>
      </c>
      <c r="D4071" t="s">
        <v>19</v>
      </c>
      <c r="E4071">
        <v>6</v>
      </c>
      <c r="F4071">
        <v>202</v>
      </c>
      <c r="G4071">
        <v>95</v>
      </c>
      <c r="H4071">
        <v>0.47029702970296999</v>
      </c>
      <c r="I4071" t="s">
        <v>20</v>
      </c>
    </row>
    <row r="4072" spans="1:9" x14ac:dyDescent="0.3">
      <c r="A4072">
        <v>4071</v>
      </c>
      <c r="B4072">
        <v>2014</v>
      </c>
      <c r="C4072" t="s">
        <v>27</v>
      </c>
      <c r="D4072" t="s">
        <v>19</v>
      </c>
      <c r="E4072">
        <v>6</v>
      </c>
      <c r="F4072">
        <v>202</v>
      </c>
      <c r="G4072">
        <v>95</v>
      </c>
      <c r="H4072">
        <v>0.47029702970296999</v>
      </c>
      <c r="I4072" t="s">
        <v>20</v>
      </c>
    </row>
    <row r="4073" spans="1:9" x14ac:dyDescent="0.3">
      <c r="A4073">
        <v>4072</v>
      </c>
      <c r="B4073">
        <v>2014</v>
      </c>
      <c r="C4073" t="s">
        <v>27</v>
      </c>
      <c r="D4073" t="s">
        <v>19</v>
      </c>
      <c r="E4073">
        <v>6</v>
      </c>
      <c r="F4073">
        <v>202</v>
      </c>
      <c r="G4073">
        <v>95</v>
      </c>
      <c r="H4073">
        <v>0.47029702970296999</v>
      </c>
      <c r="I4073" t="s">
        <v>20</v>
      </c>
    </row>
    <row r="4074" spans="1:9" x14ac:dyDescent="0.3">
      <c r="A4074">
        <v>4073</v>
      </c>
      <c r="B4074">
        <v>2014</v>
      </c>
      <c r="C4074" t="s">
        <v>27</v>
      </c>
      <c r="D4074" t="s">
        <v>19</v>
      </c>
      <c r="E4074">
        <v>6</v>
      </c>
      <c r="F4074">
        <v>202</v>
      </c>
      <c r="G4074">
        <v>95</v>
      </c>
      <c r="H4074">
        <v>0.47029702970296999</v>
      </c>
      <c r="I4074" t="s">
        <v>20</v>
      </c>
    </row>
    <row r="4075" spans="1:9" x14ac:dyDescent="0.3">
      <c r="A4075">
        <v>4074</v>
      </c>
      <c r="B4075">
        <v>2014</v>
      </c>
      <c r="C4075" t="s">
        <v>27</v>
      </c>
      <c r="D4075" t="s">
        <v>19</v>
      </c>
      <c r="E4075">
        <v>6</v>
      </c>
      <c r="F4075">
        <v>202</v>
      </c>
      <c r="G4075">
        <v>95</v>
      </c>
      <c r="H4075">
        <v>0.47029702970296999</v>
      </c>
      <c r="I4075" t="s">
        <v>20</v>
      </c>
    </row>
    <row r="4076" spans="1:9" x14ac:dyDescent="0.3">
      <c r="A4076">
        <v>4075</v>
      </c>
      <c r="B4076">
        <v>2014</v>
      </c>
      <c r="C4076" t="s">
        <v>27</v>
      </c>
      <c r="D4076" t="s">
        <v>19</v>
      </c>
      <c r="E4076">
        <v>6</v>
      </c>
      <c r="F4076">
        <v>202</v>
      </c>
      <c r="G4076">
        <v>95</v>
      </c>
      <c r="H4076">
        <v>0.47029702970296999</v>
      </c>
      <c r="I4076" t="s">
        <v>20</v>
      </c>
    </row>
    <row r="4077" spans="1:9" x14ac:dyDescent="0.3">
      <c r="A4077">
        <v>4076</v>
      </c>
      <c r="B4077">
        <v>2014</v>
      </c>
      <c r="C4077" t="s">
        <v>27</v>
      </c>
      <c r="D4077" t="s">
        <v>19</v>
      </c>
      <c r="E4077">
        <v>6</v>
      </c>
      <c r="F4077">
        <v>202</v>
      </c>
      <c r="G4077">
        <v>95</v>
      </c>
      <c r="H4077">
        <v>0.47029702970296999</v>
      </c>
      <c r="I4077" t="s">
        <v>20</v>
      </c>
    </row>
    <row r="4078" spans="1:9" x14ac:dyDescent="0.3">
      <c r="A4078">
        <v>4077</v>
      </c>
      <c r="B4078">
        <v>2014</v>
      </c>
      <c r="C4078" t="s">
        <v>27</v>
      </c>
      <c r="D4078" t="s">
        <v>19</v>
      </c>
      <c r="E4078">
        <v>6</v>
      </c>
      <c r="F4078">
        <v>202</v>
      </c>
      <c r="G4078">
        <v>95</v>
      </c>
      <c r="H4078">
        <v>0.47029702970296999</v>
      </c>
      <c r="I4078" t="s">
        <v>20</v>
      </c>
    </row>
    <row r="4079" spans="1:9" x14ac:dyDescent="0.3">
      <c r="A4079">
        <v>4078</v>
      </c>
      <c r="B4079">
        <v>2014</v>
      </c>
      <c r="C4079" t="s">
        <v>27</v>
      </c>
      <c r="D4079" t="s">
        <v>19</v>
      </c>
      <c r="E4079">
        <v>6</v>
      </c>
      <c r="F4079">
        <v>202</v>
      </c>
      <c r="G4079">
        <v>95</v>
      </c>
      <c r="H4079">
        <v>0.47029702970296999</v>
      </c>
      <c r="I4079" t="s">
        <v>20</v>
      </c>
    </row>
    <row r="4080" spans="1:9" x14ac:dyDescent="0.3">
      <c r="A4080">
        <v>4079</v>
      </c>
      <c r="B4080">
        <v>2014</v>
      </c>
      <c r="C4080" t="s">
        <v>27</v>
      </c>
      <c r="D4080" t="s">
        <v>19</v>
      </c>
      <c r="E4080">
        <v>6</v>
      </c>
      <c r="F4080">
        <v>202</v>
      </c>
      <c r="G4080">
        <v>95</v>
      </c>
      <c r="H4080">
        <v>0.47029702970296999</v>
      </c>
      <c r="I4080" t="s">
        <v>20</v>
      </c>
    </row>
    <row r="4081" spans="1:9" x14ac:dyDescent="0.3">
      <c r="A4081">
        <v>4080</v>
      </c>
      <c r="B4081">
        <v>2014</v>
      </c>
      <c r="C4081" t="s">
        <v>27</v>
      </c>
      <c r="D4081" t="s">
        <v>19</v>
      </c>
      <c r="E4081">
        <v>6</v>
      </c>
      <c r="F4081">
        <v>202</v>
      </c>
      <c r="G4081">
        <v>95</v>
      </c>
      <c r="H4081">
        <v>0.47029702970296999</v>
      </c>
      <c r="I4081" t="s">
        <v>20</v>
      </c>
    </row>
    <row r="4082" spans="1:9" x14ac:dyDescent="0.3">
      <c r="A4082">
        <v>4081</v>
      </c>
      <c r="B4082">
        <v>2014</v>
      </c>
      <c r="C4082" t="s">
        <v>27</v>
      </c>
      <c r="D4082" t="s">
        <v>19</v>
      </c>
      <c r="E4082">
        <v>6</v>
      </c>
      <c r="F4082">
        <v>202</v>
      </c>
      <c r="G4082">
        <v>95</v>
      </c>
      <c r="H4082">
        <v>0.47029702970296999</v>
      </c>
      <c r="I4082" t="s">
        <v>20</v>
      </c>
    </row>
    <row r="4083" spans="1:9" x14ac:dyDescent="0.3">
      <c r="A4083">
        <v>4082</v>
      </c>
      <c r="B4083">
        <v>2014</v>
      </c>
      <c r="C4083" t="s">
        <v>27</v>
      </c>
      <c r="D4083" t="s">
        <v>19</v>
      </c>
      <c r="E4083">
        <v>6</v>
      </c>
      <c r="F4083">
        <v>202</v>
      </c>
      <c r="G4083">
        <v>95</v>
      </c>
      <c r="H4083">
        <v>0.47029702970296999</v>
      </c>
      <c r="I4083" t="s">
        <v>20</v>
      </c>
    </row>
    <row r="4084" spans="1:9" x14ac:dyDescent="0.3">
      <c r="A4084">
        <v>4083</v>
      </c>
      <c r="B4084">
        <v>2014</v>
      </c>
      <c r="C4084" t="s">
        <v>27</v>
      </c>
      <c r="D4084" t="s">
        <v>19</v>
      </c>
      <c r="E4084">
        <v>6</v>
      </c>
      <c r="F4084">
        <v>202</v>
      </c>
      <c r="G4084">
        <v>95</v>
      </c>
      <c r="H4084">
        <v>0.47029702970296999</v>
      </c>
      <c r="I4084" t="s">
        <v>20</v>
      </c>
    </row>
    <row r="4085" spans="1:9" x14ac:dyDescent="0.3">
      <c r="A4085">
        <v>4084</v>
      </c>
      <c r="B4085">
        <v>2014</v>
      </c>
      <c r="C4085" t="s">
        <v>27</v>
      </c>
      <c r="D4085" t="s">
        <v>19</v>
      </c>
      <c r="E4085">
        <v>6</v>
      </c>
      <c r="F4085">
        <v>202</v>
      </c>
      <c r="G4085">
        <v>95</v>
      </c>
      <c r="H4085">
        <v>0.47029702970296999</v>
      </c>
      <c r="I4085" t="s">
        <v>20</v>
      </c>
    </row>
    <row r="4086" spans="1:9" x14ac:dyDescent="0.3">
      <c r="A4086">
        <v>4085</v>
      </c>
      <c r="B4086">
        <v>2014</v>
      </c>
      <c r="C4086" t="s">
        <v>27</v>
      </c>
      <c r="D4086" t="s">
        <v>19</v>
      </c>
      <c r="E4086">
        <v>6</v>
      </c>
      <c r="F4086">
        <v>202</v>
      </c>
      <c r="G4086">
        <v>95</v>
      </c>
      <c r="H4086">
        <v>0.47029702970296999</v>
      </c>
      <c r="I4086" t="s">
        <v>20</v>
      </c>
    </row>
    <row r="4087" spans="1:9" x14ac:dyDescent="0.3">
      <c r="A4087">
        <v>4086</v>
      </c>
      <c r="B4087">
        <v>2014</v>
      </c>
      <c r="C4087" t="s">
        <v>27</v>
      </c>
      <c r="D4087" t="s">
        <v>19</v>
      </c>
      <c r="E4087">
        <v>6</v>
      </c>
      <c r="F4087">
        <v>202</v>
      </c>
      <c r="G4087">
        <v>95</v>
      </c>
      <c r="H4087">
        <v>0.47029702970296999</v>
      </c>
      <c r="I4087" t="s">
        <v>20</v>
      </c>
    </row>
    <row r="4088" spans="1:9" x14ac:dyDescent="0.3">
      <c r="A4088">
        <v>4087</v>
      </c>
      <c r="B4088">
        <v>2014</v>
      </c>
      <c r="C4088" t="s">
        <v>27</v>
      </c>
      <c r="D4088" t="s">
        <v>19</v>
      </c>
      <c r="E4088">
        <v>6</v>
      </c>
      <c r="F4088">
        <v>202</v>
      </c>
      <c r="G4088">
        <v>95</v>
      </c>
      <c r="H4088">
        <v>0.47029702970296999</v>
      </c>
      <c r="I4088" t="s">
        <v>20</v>
      </c>
    </row>
    <row r="4089" spans="1:9" x14ac:dyDescent="0.3">
      <c r="A4089">
        <v>4088</v>
      </c>
      <c r="B4089">
        <v>2014</v>
      </c>
      <c r="C4089" t="s">
        <v>27</v>
      </c>
      <c r="D4089" t="s">
        <v>19</v>
      </c>
      <c r="E4089">
        <v>6</v>
      </c>
      <c r="F4089">
        <v>202</v>
      </c>
      <c r="G4089">
        <v>95</v>
      </c>
      <c r="H4089">
        <v>0.47029702970296999</v>
      </c>
      <c r="I4089" t="s">
        <v>20</v>
      </c>
    </row>
    <row r="4090" spans="1:9" x14ac:dyDescent="0.3">
      <c r="A4090">
        <v>4089</v>
      </c>
      <c r="B4090">
        <v>2014</v>
      </c>
      <c r="C4090" t="s">
        <v>27</v>
      </c>
      <c r="D4090" t="s">
        <v>19</v>
      </c>
      <c r="E4090">
        <v>6</v>
      </c>
      <c r="F4090">
        <v>202</v>
      </c>
      <c r="G4090">
        <v>95</v>
      </c>
      <c r="H4090">
        <v>0.47029702970296999</v>
      </c>
      <c r="I4090" t="s">
        <v>20</v>
      </c>
    </row>
    <row r="4091" spans="1:9" x14ac:dyDescent="0.3">
      <c r="A4091">
        <v>4090</v>
      </c>
      <c r="B4091">
        <v>2014</v>
      </c>
      <c r="C4091" t="s">
        <v>27</v>
      </c>
      <c r="D4091" t="s">
        <v>19</v>
      </c>
      <c r="E4091">
        <v>7</v>
      </c>
      <c r="F4091">
        <v>202</v>
      </c>
      <c r="G4091">
        <v>4</v>
      </c>
      <c r="H4091">
        <v>1.9801980198019799E-2</v>
      </c>
      <c r="I4091" t="s">
        <v>20</v>
      </c>
    </row>
    <row r="4092" spans="1:9" x14ac:dyDescent="0.3">
      <c r="A4092">
        <v>4091</v>
      </c>
      <c r="B4092">
        <v>2014</v>
      </c>
      <c r="C4092" t="s">
        <v>27</v>
      </c>
      <c r="D4092" t="s">
        <v>19</v>
      </c>
      <c r="E4092">
        <v>7</v>
      </c>
      <c r="F4092">
        <v>202</v>
      </c>
      <c r="G4092">
        <v>4</v>
      </c>
      <c r="H4092">
        <v>1.9801980198019799E-2</v>
      </c>
      <c r="I4092" t="s">
        <v>20</v>
      </c>
    </row>
    <row r="4093" spans="1:9" x14ac:dyDescent="0.3">
      <c r="A4093">
        <v>4092</v>
      </c>
      <c r="B4093">
        <v>2014</v>
      </c>
      <c r="C4093" t="s">
        <v>27</v>
      </c>
      <c r="D4093" t="s">
        <v>19</v>
      </c>
      <c r="E4093">
        <v>7</v>
      </c>
      <c r="F4093">
        <v>202</v>
      </c>
      <c r="G4093">
        <v>4</v>
      </c>
      <c r="H4093">
        <v>1.9801980198019799E-2</v>
      </c>
      <c r="I4093" t="s">
        <v>20</v>
      </c>
    </row>
    <row r="4094" spans="1:9" x14ac:dyDescent="0.3">
      <c r="A4094">
        <v>4093</v>
      </c>
      <c r="B4094">
        <v>2014</v>
      </c>
      <c r="C4094" t="s">
        <v>27</v>
      </c>
      <c r="D4094" t="s">
        <v>19</v>
      </c>
      <c r="E4094">
        <v>7</v>
      </c>
      <c r="F4094">
        <v>202</v>
      </c>
      <c r="G4094">
        <v>4</v>
      </c>
      <c r="H4094">
        <v>1.9801980198019799E-2</v>
      </c>
      <c r="I4094" t="s">
        <v>20</v>
      </c>
    </row>
    <row r="4095" spans="1:9" x14ac:dyDescent="0.3">
      <c r="A4095">
        <v>4094</v>
      </c>
      <c r="B4095">
        <v>2014</v>
      </c>
      <c r="C4095" t="s">
        <v>27</v>
      </c>
      <c r="D4095" t="s">
        <v>21</v>
      </c>
      <c r="E4095">
        <v>4</v>
      </c>
      <c r="F4095">
        <v>25</v>
      </c>
      <c r="G4095">
        <v>4</v>
      </c>
      <c r="H4095">
        <v>0.16</v>
      </c>
      <c r="I4095" t="s">
        <v>22</v>
      </c>
    </row>
    <row r="4096" spans="1:9" x14ac:dyDescent="0.3">
      <c r="A4096">
        <v>4095</v>
      </c>
      <c r="B4096">
        <v>2014</v>
      </c>
      <c r="C4096" t="s">
        <v>27</v>
      </c>
      <c r="D4096" t="s">
        <v>21</v>
      </c>
      <c r="E4096">
        <v>4</v>
      </c>
      <c r="F4096">
        <v>25</v>
      </c>
      <c r="G4096">
        <v>4</v>
      </c>
      <c r="H4096">
        <v>0.16</v>
      </c>
      <c r="I4096" t="s">
        <v>22</v>
      </c>
    </row>
    <row r="4097" spans="1:9" x14ac:dyDescent="0.3">
      <c r="A4097">
        <v>4096</v>
      </c>
      <c r="B4097">
        <v>2014</v>
      </c>
      <c r="C4097" t="s">
        <v>27</v>
      </c>
      <c r="D4097" t="s">
        <v>21</v>
      </c>
      <c r="E4097">
        <v>4</v>
      </c>
      <c r="F4097">
        <v>25</v>
      </c>
      <c r="G4097">
        <v>4</v>
      </c>
      <c r="H4097">
        <v>0.16</v>
      </c>
      <c r="I4097" t="s">
        <v>22</v>
      </c>
    </row>
    <row r="4098" spans="1:9" x14ac:dyDescent="0.3">
      <c r="A4098">
        <v>4097</v>
      </c>
      <c r="B4098">
        <v>2014</v>
      </c>
      <c r="C4098" t="s">
        <v>27</v>
      </c>
      <c r="D4098" t="s">
        <v>21</v>
      </c>
      <c r="E4098">
        <v>4</v>
      </c>
      <c r="F4098">
        <v>25</v>
      </c>
      <c r="G4098">
        <v>4</v>
      </c>
      <c r="H4098">
        <v>0.16</v>
      </c>
      <c r="I4098" t="s">
        <v>22</v>
      </c>
    </row>
    <row r="4099" spans="1:9" x14ac:dyDescent="0.3">
      <c r="A4099">
        <v>4098</v>
      </c>
      <c r="B4099">
        <v>2014</v>
      </c>
      <c r="C4099" t="s">
        <v>27</v>
      </c>
      <c r="D4099" t="s">
        <v>21</v>
      </c>
      <c r="E4099">
        <v>5</v>
      </c>
      <c r="F4099">
        <v>25</v>
      </c>
      <c r="G4099">
        <v>12</v>
      </c>
      <c r="H4099">
        <v>0.48</v>
      </c>
      <c r="I4099" t="s">
        <v>22</v>
      </c>
    </row>
    <row r="4100" spans="1:9" x14ac:dyDescent="0.3">
      <c r="A4100">
        <v>4099</v>
      </c>
      <c r="B4100">
        <v>2014</v>
      </c>
      <c r="C4100" t="s">
        <v>27</v>
      </c>
      <c r="D4100" t="s">
        <v>21</v>
      </c>
      <c r="E4100">
        <v>5</v>
      </c>
      <c r="F4100">
        <v>25</v>
      </c>
      <c r="G4100">
        <v>12</v>
      </c>
      <c r="H4100">
        <v>0.48</v>
      </c>
      <c r="I4100" t="s">
        <v>22</v>
      </c>
    </row>
    <row r="4101" spans="1:9" x14ac:dyDescent="0.3">
      <c r="A4101">
        <v>4100</v>
      </c>
      <c r="B4101">
        <v>2014</v>
      </c>
      <c r="C4101" t="s">
        <v>27</v>
      </c>
      <c r="D4101" t="s">
        <v>21</v>
      </c>
      <c r="E4101">
        <v>5</v>
      </c>
      <c r="F4101">
        <v>25</v>
      </c>
      <c r="G4101">
        <v>12</v>
      </c>
      <c r="H4101">
        <v>0.48</v>
      </c>
      <c r="I4101" t="s">
        <v>22</v>
      </c>
    </row>
    <row r="4102" spans="1:9" x14ac:dyDescent="0.3">
      <c r="A4102">
        <v>4101</v>
      </c>
      <c r="B4102">
        <v>2014</v>
      </c>
      <c r="C4102" t="s">
        <v>27</v>
      </c>
      <c r="D4102" t="s">
        <v>21</v>
      </c>
      <c r="E4102">
        <v>5</v>
      </c>
      <c r="F4102">
        <v>25</v>
      </c>
      <c r="G4102">
        <v>12</v>
      </c>
      <c r="H4102">
        <v>0.48</v>
      </c>
      <c r="I4102" t="s">
        <v>22</v>
      </c>
    </row>
    <row r="4103" spans="1:9" x14ac:dyDescent="0.3">
      <c r="A4103">
        <v>4102</v>
      </c>
      <c r="B4103">
        <v>2014</v>
      </c>
      <c r="C4103" t="s">
        <v>27</v>
      </c>
      <c r="D4103" t="s">
        <v>21</v>
      </c>
      <c r="E4103">
        <v>5</v>
      </c>
      <c r="F4103">
        <v>25</v>
      </c>
      <c r="G4103">
        <v>12</v>
      </c>
      <c r="H4103">
        <v>0.48</v>
      </c>
      <c r="I4103" t="s">
        <v>22</v>
      </c>
    </row>
    <row r="4104" spans="1:9" x14ac:dyDescent="0.3">
      <c r="A4104">
        <v>4103</v>
      </c>
      <c r="B4104">
        <v>2014</v>
      </c>
      <c r="C4104" t="s">
        <v>27</v>
      </c>
      <c r="D4104" t="s">
        <v>21</v>
      </c>
      <c r="E4104">
        <v>5</v>
      </c>
      <c r="F4104">
        <v>25</v>
      </c>
      <c r="G4104">
        <v>12</v>
      </c>
      <c r="H4104">
        <v>0.48</v>
      </c>
      <c r="I4104" t="s">
        <v>22</v>
      </c>
    </row>
    <row r="4105" spans="1:9" x14ac:dyDescent="0.3">
      <c r="A4105">
        <v>4104</v>
      </c>
      <c r="B4105">
        <v>2014</v>
      </c>
      <c r="C4105" t="s">
        <v>27</v>
      </c>
      <c r="D4105" t="s">
        <v>21</v>
      </c>
      <c r="E4105">
        <v>5</v>
      </c>
      <c r="F4105">
        <v>25</v>
      </c>
      <c r="G4105">
        <v>12</v>
      </c>
      <c r="H4105">
        <v>0.48</v>
      </c>
      <c r="I4105" t="s">
        <v>22</v>
      </c>
    </row>
    <row r="4106" spans="1:9" x14ac:dyDescent="0.3">
      <c r="A4106">
        <v>4105</v>
      </c>
      <c r="B4106">
        <v>2014</v>
      </c>
      <c r="C4106" t="s">
        <v>27</v>
      </c>
      <c r="D4106" t="s">
        <v>21</v>
      </c>
      <c r="E4106">
        <v>5</v>
      </c>
      <c r="F4106">
        <v>25</v>
      </c>
      <c r="G4106">
        <v>12</v>
      </c>
      <c r="H4106">
        <v>0.48</v>
      </c>
      <c r="I4106" t="s">
        <v>22</v>
      </c>
    </row>
    <row r="4107" spans="1:9" x14ac:dyDescent="0.3">
      <c r="A4107">
        <v>4106</v>
      </c>
      <c r="B4107">
        <v>2014</v>
      </c>
      <c r="C4107" t="s">
        <v>27</v>
      </c>
      <c r="D4107" t="s">
        <v>21</v>
      </c>
      <c r="E4107">
        <v>5</v>
      </c>
      <c r="F4107">
        <v>25</v>
      </c>
      <c r="G4107">
        <v>12</v>
      </c>
      <c r="H4107">
        <v>0.48</v>
      </c>
      <c r="I4107" t="s">
        <v>22</v>
      </c>
    </row>
    <row r="4108" spans="1:9" x14ac:dyDescent="0.3">
      <c r="A4108">
        <v>4107</v>
      </c>
      <c r="B4108">
        <v>2014</v>
      </c>
      <c r="C4108" t="s">
        <v>27</v>
      </c>
      <c r="D4108" t="s">
        <v>21</v>
      </c>
      <c r="E4108">
        <v>5</v>
      </c>
      <c r="F4108">
        <v>25</v>
      </c>
      <c r="G4108">
        <v>12</v>
      </c>
      <c r="H4108">
        <v>0.48</v>
      </c>
      <c r="I4108" t="s">
        <v>22</v>
      </c>
    </row>
    <row r="4109" spans="1:9" x14ac:dyDescent="0.3">
      <c r="A4109">
        <v>4108</v>
      </c>
      <c r="B4109">
        <v>2014</v>
      </c>
      <c r="C4109" t="s">
        <v>27</v>
      </c>
      <c r="D4109" t="s">
        <v>21</v>
      </c>
      <c r="E4109">
        <v>5</v>
      </c>
      <c r="F4109">
        <v>25</v>
      </c>
      <c r="G4109">
        <v>12</v>
      </c>
      <c r="H4109">
        <v>0.48</v>
      </c>
      <c r="I4109" t="s">
        <v>22</v>
      </c>
    </row>
    <row r="4110" spans="1:9" x14ac:dyDescent="0.3">
      <c r="A4110">
        <v>4109</v>
      </c>
      <c r="B4110">
        <v>2014</v>
      </c>
      <c r="C4110" t="s">
        <v>27</v>
      </c>
      <c r="D4110" t="s">
        <v>21</v>
      </c>
      <c r="E4110">
        <v>5</v>
      </c>
      <c r="F4110">
        <v>25</v>
      </c>
      <c r="G4110">
        <v>12</v>
      </c>
      <c r="H4110">
        <v>0.48</v>
      </c>
      <c r="I4110" t="s">
        <v>22</v>
      </c>
    </row>
    <row r="4111" spans="1:9" x14ac:dyDescent="0.3">
      <c r="A4111">
        <v>4110</v>
      </c>
      <c r="B4111">
        <v>2014</v>
      </c>
      <c r="C4111" t="s">
        <v>27</v>
      </c>
      <c r="D4111" t="s">
        <v>21</v>
      </c>
      <c r="E4111">
        <v>6</v>
      </c>
      <c r="F4111">
        <v>25</v>
      </c>
      <c r="G4111">
        <v>8</v>
      </c>
      <c r="H4111">
        <v>0.32</v>
      </c>
      <c r="I4111" t="s">
        <v>22</v>
      </c>
    </row>
    <row r="4112" spans="1:9" x14ac:dyDescent="0.3">
      <c r="A4112">
        <v>4111</v>
      </c>
      <c r="B4112">
        <v>2014</v>
      </c>
      <c r="C4112" t="s">
        <v>27</v>
      </c>
      <c r="D4112" t="s">
        <v>21</v>
      </c>
      <c r="E4112">
        <v>6</v>
      </c>
      <c r="F4112">
        <v>25</v>
      </c>
      <c r="G4112">
        <v>8</v>
      </c>
      <c r="H4112">
        <v>0.32</v>
      </c>
      <c r="I4112" t="s">
        <v>22</v>
      </c>
    </row>
    <row r="4113" spans="1:9" x14ac:dyDescent="0.3">
      <c r="A4113">
        <v>4112</v>
      </c>
      <c r="B4113">
        <v>2014</v>
      </c>
      <c r="C4113" t="s">
        <v>27</v>
      </c>
      <c r="D4113" t="s">
        <v>21</v>
      </c>
      <c r="E4113">
        <v>6</v>
      </c>
      <c r="F4113">
        <v>25</v>
      </c>
      <c r="G4113">
        <v>8</v>
      </c>
      <c r="H4113">
        <v>0.32</v>
      </c>
      <c r="I4113" t="s">
        <v>22</v>
      </c>
    </row>
    <row r="4114" spans="1:9" x14ac:dyDescent="0.3">
      <c r="A4114">
        <v>4113</v>
      </c>
      <c r="B4114">
        <v>2014</v>
      </c>
      <c r="C4114" t="s">
        <v>27</v>
      </c>
      <c r="D4114" t="s">
        <v>21</v>
      </c>
      <c r="E4114">
        <v>6</v>
      </c>
      <c r="F4114">
        <v>25</v>
      </c>
      <c r="G4114">
        <v>8</v>
      </c>
      <c r="H4114">
        <v>0.32</v>
      </c>
      <c r="I4114" t="s">
        <v>22</v>
      </c>
    </row>
    <row r="4115" spans="1:9" x14ac:dyDescent="0.3">
      <c r="A4115">
        <v>4114</v>
      </c>
      <c r="B4115">
        <v>2014</v>
      </c>
      <c r="C4115" t="s">
        <v>27</v>
      </c>
      <c r="D4115" t="s">
        <v>21</v>
      </c>
      <c r="E4115">
        <v>6</v>
      </c>
      <c r="F4115">
        <v>25</v>
      </c>
      <c r="G4115">
        <v>8</v>
      </c>
      <c r="H4115">
        <v>0.32</v>
      </c>
      <c r="I4115" t="s">
        <v>22</v>
      </c>
    </row>
    <row r="4116" spans="1:9" x14ac:dyDescent="0.3">
      <c r="A4116">
        <v>4115</v>
      </c>
      <c r="B4116">
        <v>2014</v>
      </c>
      <c r="C4116" t="s">
        <v>27</v>
      </c>
      <c r="D4116" t="s">
        <v>21</v>
      </c>
      <c r="E4116">
        <v>6</v>
      </c>
      <c r="F4116">
        <v>25</v>
      </c>
      <c r="G4116">
        <v>8</v>
      </c>
      <c r="H4116">
        <v>0.32</v>
      </c>
      <c r="I4116" t="s">
        <v>22</v>
      </c>
    </row>
    <row r="4117" spans="1:9" x14ac:dyDescent="0.3">
      <c r="A4117">
        <v>4116</v>
      </c>
      <c r="B4117">
        <v>2014</v>
      </c>
      <c r="C4117" t="s">
        <v>27</v>
      </c>
      <c r="D4117" t="s">
        <v>21</v>
      </c>
      <c r="E4117">
        <v>6</v>
      </c>
      <c r="F4117">
        <v>25</v>
      </c>
      <c r="G4117">
        <v>8</v>
      </c>
      <c r="H4117">
        <v>0.32</v>
      </c>
      <c r="I4117" t="s">
        <v>22</v>
      </c>
    </row>
    <row r="4118" spans="1:9" x14ac:dyDescent="0.3">
      <c r="A4118">
        <v>4117</v>
      </c>
      <c r="B4118">
        <v>2014</v>
      </c>
      <c r="C4118" t="s">
        <v>27</v>
      </c>
      <c r="D4118" t="s">
        <v>21</v>
      </c>
      <c r="E4118">
        <v>6</v>
      </c>
      <c r="F4118">
        <v>25</v>
      </c>
      <c r="G4118">
        <v>8</v>
      </c>
      <c r="H4118">
        <v>0.32</v>
      </c>
      <c r="I4118" t="s">
        <v>22</v>
      </c>
    </row>
    <row r="4119" spans="1:9" x14ac:dyDescent="0.3">
      <c r="A4119">
        <v>4118</v>
      </c>
      <c r="B4119">
        <v>2014</v>
      </c>
      <c r="C4119" t="s">
        <v>27</v>
      </c>
      <c r="D4119" t="s">
        <v>21</v>
      </c>
      <c r="E4119">
        <v>7</v>
      </c>
      <c r="F4119">
        <v>25</v>
      </c>
      <c r="G4119">
        <v>1</v>
      </c>
      <c r="H4119">
        <v>0.04</v>
      </c>
      <c r="I4119" t="s">
        <v>22</v>
      </c>
    </row>
    <row r="4120" spans="1:9" x14ac:dyDescent="0.3">
      <c r="A4120">
        <v>4119</v>
      </c>
      <c r="B4120">
        <v>2014</v>
      </c>
      <c r="C4120" t="s">
        <v>27</v>
      </c>
      <c r="D4120" t="s">
        <v>23</v>
      </c>
      <c r="E4120">
        <v>4</v>
      </c>
      <c r="F4120">
        <v>27</v>
      </c>
      <c r="G4120">
        <v>1</v>
      </c>
      <c r="H4120">
        <v>3.7037037037037E-2</v>
      </c>
      <c r="I4120" t="s">
        <v>24</v>
      </c>
    </row>
    <row r="4121" spans="1:9" x14ac:dyDescent="0.3">
      <c r="A4121">
        <v>4120</v>
      </c>
      <c r="B4121">
        <v>2014</v>
      </c>
      <c r="C4121" t="s">
        <v>27</v>
      </c>
      <c r="D4121" t="s">
        <v>23</v>
      </c>
      <c r="E4121">
        <v>5</v>
      </c>
      <c r="F4121">
        <v>27</v>
      </c>
      <c r="G4121">
        <v>18</v>
      </c>
      <c r="H4121">
        <v>0.66666666666666696</v>
      </c>
      <c r="I4121" t="s">
        <v>24</v>
      </c>
    </row>
    <row r="4122" spans="1:9" x14ac:dyDescent="0.3">
      <c r="A4122">
        <v>4121</v>
      </c>
      <c r="B4122">
        <v>2014</v>
      </c>
      <c r="C4122" t="s">
        <v>27</v>
      </c>
      <c r="D4122" t="s">
        <v>23</v>
      </c>
      <c r="E4122">
        <v>5</v>
      </c>
      <c r="F4122">
        <v>27</v>
      </c>
      <c r="G4122">
        <v>18</v>
      </c>
      <c r="H4122">
        <v>0.66666666666666696</v>
      </c>
      <c r="I4122" t="s">
        <v>24</v>
      </c>
    </row>
    <row r="4123" spans="1:9" x14ac:dyDescent="0.3">
      <c r="A4123">
        <v>4122</v>
      </c>
      <c r="B4123">
        <v>2014</v>
      </c>
      <c r="C4123" t="s">
        <v>27</v>
      </c>
      <c r="D4123" t="s">
        <v>23</v>
      </c>
      <c r="E4123">
        <v>5</v>
      </c>
      <c r="F4123">
        <v>27</v>
      </c>
      <c r="G4123">
        <v>18</v>
      </c>
      <c r="H4123">
        <v>0.66666666666666696</v>
      </c>
      <c r="I4123" t="s">
        <v>24</v>
      </c>
    </row>
    <row r="4124" spans="1:9" x14ac:dyDescent="0.3">
      <c r="A4124">
        <v>4123</v>
      </c>
      <c r="B4124">
        <v>2014</v>
      </c>
      <c r="C4124" t="s">
        <v>27</v>
      </c>
      <c r="D4124" t="s">
        <v>23</v>
      </c>
      <c r="E4124">
        <v>5</v>
      </c>
      <c r="F4124">
        <v>27</v>
      </c>
      <c r="G4124">
        <v>18</v>
      </c>
      <c r="H4124">
        <v>0.66666666666666696</v>
      </c>
      <c r="I4124" t="s">
        <v>24</v>
      </c>
    </row>
    <row r="4125" spans="1:9" x14ac:dyDescent="0.3">
      <c r="A4125">
        <v>4124</v>
      </c>
      <c r="B4125">
        <v>2014</v>
      </c>
      <c r="C4125" t="s">
        <v>27</v>
      </c>
      <c r="D4125" t="s">
        <v>23</v>
      </c>
      <c r="E4125">
        <v>5</v>
      </c>
      <c r="F4125">
        <v>27</v>
      </c>
      <c r="G4125">
        <v>18</v>
      </c>
      <c r="H4125">
        <v>0.66666666666666696</v>
      </c>
      <c r="I4125" t="s">
        <v>24</v>
      </c>
    </row>
    <row r="4126" spans="1:9" x14ac:dyDescent="0.3">
      <c r="A4126">
        <v>4125</v>
      </c>
      <c r="B4126">
        <v>2014</v>
      </c>
      <c r="C4126" t="s">
        <v>27</v>
      </c>
      <c r="D4126" t="s">
        <v>23</v>
      </c>
      <c r="E4126">
        <v>5</v>
      </c>
      <c r="F4126">
        <v>27</v>
      </c>
      <c r="G4126">
        <v>18</v>
      </c>
      <c r="H4126">
        <v>0.66666666666666696</v>
      </c>
      <c r="I4126" t="s">
        <v>24</v>
      </c>
    </row>
    <row r="4127" spans="1:9" x14ac:dyDescent="0.3">
      <c r="A4127">
        <v>4126</v>
      </c>
      <c r="B4127">
        <v>2014</v>
      </c>
      <c r="C4127" t="s">
        <v>27</v>
      </c>
      <c r="D4127" t="s">
        <v>23</v>
      </c>
      <c r="E4127">
        <v>5</v>
      </c>
      <c r="F4127">
        <v>27</v>
      </c>
      <c r="G4127">
        <v>18</v>
      </c>
      <c r="H4127">
        <v>0.66666666666666696</v>
      </c>
      <c r="I4127" t="s">
        <v>24</v>
      </c>
    </row>
    <row r="4128" spans="1:9" x14ac:dyDescent="0.3">
      <c r="A4128">
        <v>4127</v>
      </c>
      <c r="B4128">
        <v>2014</v>
      </c>
      <c r="C4128" t="s">
        <v>27</v>
      </c>
      <c r="D4128" t="s">
        <v>23</v>
      </c>
      <c r="E4128">
        <v>5</v>
      </c>
      <c r="F4128">
        <v>27</v>
      </c>
      <c r="G4128">
        <v>18</v>
      </c>
      <c r="H4128">
        <v>0.66666666666666696</v>
      </c>
      <c r="I4128" t="s">
        <v>24</v>
      </c>
    </row>
    <row r="4129" spans="1:9" x14ac:dyDescent="0.3">
      <c r="A4129">
        <v>4128</v>
      </c>
      <c r="B4129">
        <v>2014</v>
      </c>
      <c r="C4129" t="s">
        <v>27</v>
      </c>
      <c r="D4129" t="s">
        <v>23</v>
      </c>
      <c r="E4129">
        <v>5</v>
      </c>
      <c r="F4129">
        <v>27</v>
      </c>
      <c r="G4129">
        <v>18</v>
      </c>
      <c r="H4129">
        <v>0.66666666666666696</v>
      </c>
      <c r="I4129" t="s">
        <v>24</v>
      </c>
    </row>
    <row r="4130" spans="1:9" x14ac:dyDescent="0.3">
      <c r="A4130">
        <v>4129</v>
      </c>
      <c r="B4130">
        <v>2014</v>
      </c>
      <c r="C4130" t="s">
        <v>27</v>
      </c>
      <c r="D4130" t="s">
        <v>23</v>
      </c>
      <c r="E4130">
        <v>5</v>
      </c>
      <c r="F4130">
        <v>27</v>
      </c>
      <c r="G4130">
        <v>18</v>
      </c>
      <c r="H4130">
        <v>0.66666666666666696</v>
      </c>
      <c r="I4130" t="s">
        <v>24</v>
      </c>
    </row>
    <row r="4131" spans="1:9" x14ac:dyDescent="0.3">
      <c r="A4131">
        <v>4130</v>
      </c>
      <c r="B4131">
        <v>2014</v>
      </c>
      <c r="C4131" t="s">
        <v>27</v>
      </c>
      <c r="D4131" t="s">
        <v>23</v>
      </c>
      <c r="E4131">
        <v>5</v>
      </c>
      <c r="F4131">
        <v>27</v>
      </c>
      <c r="G4131">
        <v>18</v>
      </c>
      <c r="H4131">
        <v>0.66666666666666696</v>
      </c>
      <c r="I4131" t="s">
        <v>24</v>
      </c>
    </row>
    <row r="4132" spans="1:9" x14ac:dyDescent="0.3">
      <c r="A4132">
        <v>4131</v>
      </c>
      <c r="B4132">
        <v>2014</v>
      </c>
      <c r="C4132" t="s">
        <v>27</v>
      </c>
      <c r="D4132" t="s">
        <v>23</v>
      </c>
      <c r="E4132">
        <v>5</v>
      </c>
      <c r="F4132">
        <v>27</v>
      </c>
      <c r="G4132">
        <v>18</v>
      </c>
      <c r="H4132">
        <v>0.66666666666666696</v>
      </c>
      <c r="I4132" t="s">
        <v>24</v>
      </c>
    </row>
    <row r="4133" spans="1:9" x14ac:dyDescent="0.3">
      <c r="A4133">
        <v>4132</v>
      </c>
      <c r="B4133">
        <v>2014</v>
      </c>
      <c r="C4133" t="s">
        <v>27</v>
      </c>
      <c r="D4133" t="s">
        <v>23</v>
      </c>
      <c r="E4133">
        <v>5</v>
      </c>
      <c r="F4133">
        <v>27</v>
      </c>
      <c r="G4133">
        <v>18</v>
      </c>
      <c r="H4133">
        <v>0.66666666666666696</v>
      </c>
      <c r="I4133" t="s">
        <v>24</v>
      </c>
    </row>
    <row r="4134" spans="1:9" x14ac:dyDescent="0.3">
      <c r="A4134">
        <v>4133</v>
      </c>
      <c r="B4134">
        <v>2014</v>
      </c>
      <c r="C4134" t="s">
        <v>27</v>
      </c>
      <c r="D4134" t="s">
        <v>23</v>
      </c>
      <c r="E4134">
        <v>5</v>
      </c>
      <c r="F4134">
        <v>27</v>
      </c>
      <c r="G4134">
        <v>18</v>
      </c>
      <c r="H4134">
        <v>0.66666666666666696</v>
      </c>
      <c r="I4134" t="s">
        <v>24</v>
      </c>
    </row>
    <row r="4135" spans="1:9" x14ac:dyDescent="0.3">
      <c r="A4135">
        <v>4134</v>
      </c>
      <c r="B4135">
        <v>2014</v>
      </c>
      <c r="C4135" t="s">
        <v>27</v>
      </c>
      <c r="D4135" t="s">
        <v>23</v>
      </c>
      <c r="E4135">
        <v>5</v>
      </c>
      <c r="F4135">
        <v>27</v>
      </c>
      <c r="G4135">
        <v>18</v>
      </c>
      <c r="H4135">
        <v>0.66666666666666696</v>
      </c>
      <c r="I4135" t="s">
        <v>24</v>
      </c>
    </row>
    <row r="4136" spans="1:9" x14ac:dyDescent="0.3">
      <c r="A4136">
        <v>4135</v>
      </c>
      <c r="B4136">
        <v>2014</v>
      </c>
      <c r="C4136" t="s">
        <v>27</v>
      </c>
      <c r="D4136" t="s">
        <v>23</v>
      </c>
      <c r="E4136">
        <v>5</v>
      </c>
      <c r="F4136">
        <v>27</v>
      </c>
      <c r="G4136">
        <v>18</v>
      </c>
      <c r="H4136">
        <v>0.66666666666666696</v>
      </c>
      <c r="I4136" t="s">
        <v>24</v>
      </c>
    </row>
    <row r="4137" spans="1:9" x14ac:dyDescent="0.3">
      <c r="A4137">
        <v>4136</v>
      </c>
      <c r="B4137">
        <v>2014</v>
      </c>
      <c r="C4137" t="s">
        <v>27</v>
      </c>
      <c r="D4137" t="s">
        <v>23</v>
      </c>
      <c r="E4137">
        <v>5</v>
      </c>
      <c r="F4137">
        <v>27</v>
      </c>
      <c r="G4137">
        <v>18</v>
      </c>
      <c r="H4137">
        <v>0.66666666666666696</v>
      </c>
      <c r="I4137" t="s">
        <v>24</v>
      </c>
    </row>
    <row r="4138" spans="1:9" x14ac:dyDescent="0.3">
      <c r="A4138">
        <v>4137</v>
      </c>
      <c r="B4138">
        <v>2014</v>
      </c>
      <c r="C4138" t="s">
        <v>27</v>
      </c>
      <c r="D4138" t="s">
        <v>23</v>
      </c>
      <c r="E4138">
        <v>5</v>
      </c>
      <c r="F4138">
        <v>27</v>
      </c>
      <c r="G4138">
        <v>18</v>
      </c>
      <c r="H4138">
        <v>0.66666666666666696</v>
      </c>
      <c r="I4138" t="s">
        <v>24</v>
      </c>
    </row>
    <row r="4139" spans="1:9" x14ac:dyDescent="0.3">
      <c r="A4139">
        <v>4138</v>
      </c>
      <c r="B4139">
        <v>2014</v>
      </c>
      <c r="C4139" t="s">
        <v>27</v>
      </c>
      <c r="D4139" t="s">
        <v>23</v>
      </c>
      <c r="E4139">
        <v>6</v>
      </c>
      <c r="F4139">
        <v>27</v>
      </c>
      <c r="G4139">
        <v>6</v>
      </c>
      <c r="H4139">
        <v>0.22222222222222199</v>
      </c>
      <c r="I4139" t="s">
        <v>24</v>
      </c>
    </row>
    <row r="4140" spans="1:9" x14ac:dyDescent="0.3">
      <c r="A4140">
        <v>4139</v>
      </c>
      <c r="B4140">
        <v>2014</v>
      </c>
      <c r="C4140" t="s">
        <v>27</v>
      </c>
      <c r="D4140" t="s">
        <v>23</v>
      </c>
      <c r="E4140">
        <v>6</v>
      </c>
      <c r="F4140">
        <v>27</v>
      </c>
      <c r="G4140">
        <v>6</v>
      </c>
      <c r="H4140">
        <v>0.22222222222222199</v>
      </c>
      <c r="I4140" t="s">
        <v>24</v>
      </c>
    </row>
    <row r="4141" spans="1:9" x14ac:dyDescent="0.3">
      <c r="A4141">
        <v>4140</v>
      </c>
      <c r="B4141">
        <v>2014</v>
      </c>
      <c r="C4141" t="s">
        <v>27</v>
      </c>
      <c r="D4141" t="s">
        <v>23</v>
      </c>
      <c r="E4141">
        <v>6</v>
      </c>
      <c r="F4141">
        <v>27</v>
      </c>
      <c r="G4141">
        <v>6</v>
      </c>
      <c r="H4141">
        <v>0.22222222222222199</v>
      </c>
      <c r="I4141" t="s">
        <v>24</v>
      </c>
    </row>
    <row r="4142" spans="1:9" x14ac:dyDescent="0.3">
      <c r="A4142">
        <v>4141</v>
      </c>
      <c r="B4142">
        <v>2014</v>
      </c>
      <c r="C4142" t="s">
        <v>27</v>
      </c>
      <c r="D4142" t="s">
        <v>23</v>
      </c>
      <c r="E4142">
        <v>6</v>
      </c>
      <c r="F4142">
        <v>27</v>
      </c>
      <c r="G4142">
        <v>6</v>
      </c>
      <c r="H4142">
        <v>0.22222222222222199</v>
      </c>
      <c r="I4142" t="s">
        <v>24</v>
      </c>
    </row>
    <row r="4143" spans="1:9" x14ac:dyDescent="0.3">
      <c r="A4143">
        <v>4142</v>
      </c>
      <c r="B4143">
        <v>2014</v>
      </c>
      <c r="C4143" t="s">
        <v>27</v>
      </c>
      <c r="D4143" t="s">
        <v>23</v>
      </c>
      <c r="E4143">
        <v>6</v>
      </c>
      <c r="F4143">
        <v>27</v>
      </c>
      <c r="G4143">
        <v>6</v>
      </c>
      <c r="H4143">
        <v>0.22222222222222199</v>
      </c>
      <c r="I4143" t="s">
        <v>24</v>
      </c>
    </row>
    <row r="4144" spans="1:9" x14ac:dyDescent="0.3">
      <c r="A4144">
        <v>4143</v>
      </c>
      <c r="B4144">
        <v>2014</v>
      </c>
      <c r="C4144" t="s">
        <v>27</v>
      </c>
      <c r="D4144" t="s">
        <v>23</v>
      </c>
      <c r="E4144">
        <v>6</v>
      </c>
      <c r="F4144">
        <v>27</v>
      </c>
      <c r="G4144">
        <v>6</v>
      </c>
      <c r="H4144">
        <v>0.22222222222222199</v>
      </c>
      <c r="I4144" t="s">
        <v>24</v>
      </c>
    </row>
    <row r="4145" spans="1:9" x14ac:dyDescent="0.3">
      <c r="A4145">
        <v>4144</v>
      </c>
      <c r="B4145">
        <v>2014</v>
      </c>
      <c r="C4145" t="s">
        <v>27</v>
      </c>
      <c r="D4145" t="s">
        <v>23</v>
      </c>
      <c r="E4145">
        <v>7</v>
      </c>
      <c r="F4145">
        <v>27</v>
      </c>
      <c r="G4145">
        <v>2</v>
      </c>
      <c r="H4145">
        <v>7.4074074074074098E-2</v>
      </c>
      <c r="I4145" t="s">
        <v>24</v>
      </c>
    </row>
    <row r="4146" spans="1:9" x14ac:dyDescent="0.3">
      <c r="A4146">
        <v>4145</v>
      </c>
      <c r="B4146">
        <v>2014</v>
      </c>
      <c r="C4146" t="s">
        <v>27</v>
      </c>
      <c r="D4146" t="s">
        <v>23</v>
      </c>
      <c r="E4146">
        <v>7</v>
      </c>
      <c r="F4146">
        <v>27</v>
      </c>
      <c r="G4146">
        <v>2</v>
      </c>
      <c r="H4146">
        <v>7.4074074074074098E-2</v>
      </c>
      <c r="I4146" t="s">
        <v>24</v>
      </c>
    </row>
    <row r="4147" spans="1:9" x14ac:dyDescent="0.3">
      <c r="A4147">
        <v>4146</v>
      </c>
      <c r="B4147">
        <v>2014</v>
      </c>
      <c r="C4147" t="s">
        <v>25</v>
      </c>
      <c r="D4147" t="s">
        <v>25</v>
      </c>
      <c r="E4147">
        <v>4</v>
      </c>
      <c r="F4147" t="s">
        <v>25</v>
      </c>
      <c r="G4147" t="s">
        <v>25</v>
      </c>
      <c r="H4147">
        <v>6.7656765999999993E-2</v>
      </c>
      <c r="I4147" t="s">
        <v>26</v>
      </c>
    </row>
    <row r="4148" spans="1:9" x14ac:dyDescent="0.3">
      <c r="A4148">
        <v>4147</v>
      </c>
      <c r="B4148">
        <v>2014</v>
      </c>
      <c r="C4148" t="s">
        <v>25</v>
      </c>
      <c r="D4148" t="s">
        <v>25</v>
      </c>
      <c r="E4148">
        <v>5</v>
      </c>
      <c r="F4148" t="s">
        <v>25</v>
      </c>
      <c r="G4148" t="s">
        <v>25</v>
      </c>
      <c r="H4148">
        <v>0.50495049999999997</v>
      </c>
      <c r="I4148" t="s">
        <v>26</v>
      </c>
    </row>
    <row r="4149" spans="1:9" x14ac:dyDescent="0.3">
      <c r="A4149">
        <v>4148</v>
      </c>
      <c r="B4149">
        <v>2014</v>
      </c>
      <c r="C4149" t="s">
        <v>25</v>
      </c>
      <c r="D4149" t="s">
        <v>25</v>
      </c>
      <c r="E4149">
        <v>6</v>
      </c>
      <c r="F4149" t="s">
        <v>25</v>
      </c>
      <c r="G4149" t="s">
        <v>25</v>
      </c>
      <c r="H4149">
        <v>0.40099010000000002</v>
      </c>
      <c r="I4149" t="s">
        <v>26</v>
      </c>
    </row>
    <row r="4150" spans="1:9" x14ac:dyDescent="0.3">
      <c r="A4150">
        <v>4149</v>
      </c>
      <c r="B4150">
        <v>2014</v>
      </c>
      <c r="C4150" t="s">
        <v>25</v>
      </c>
      <c r="D4150" t="s">
        <v>25</v>
      </c>
      <c r="E4150">
        <v>7</v>
      </c>
      <c r="F4150" t="s">
        <v>25</v>
      </c>
      <c r="G4150" t="s">
        <v>25</v>
      </c>
      <c r="H4150">
        <v>2.6402640000000002E-2</v>
      </c>
      <c r="I4150" t="s">
        <v>26</v>
      </c>
    </row>
    <row r="4151" spans="1:9" x14ac:dyDescent="0.3">
      <c r="A4151">
        <v>4150</v>
      </c>
      <c r="B4151">
        <v>2015</v>
      </c>
      <c r="C4151" t="s">
        <v>27</v>
      </c>
      <c r="D4151" t="s">
        <v>9</v>
      </c>
      <c r="E4151">
        <v>4</v>
      </c>
      <c r="F4151">
        <v>169</v>
      </c>
      <c r="G4151">
        <v>13</v>
      </c>
      <c r="H4151">
        <v>7.69230769230769E-2</v>
      </c>
      <c r="I4151" t="s">
        <v>10</v>
      </c>
    </row>
    <row r="4152" spans="1:9" x14ac:dyDescent="0.3">
      <c r="A4152">
        <v>4151</v>
      </c>
      <c r="B4152">
        <v>2015</v>
      </c>
      <c r="C4152" t="s">
        <v>27</v>
      </c>
      <c r="D4152" t="s">
        <v>9</v>
      </c>
      <c r="E4152">
        <v>4</v>
      </c>
      <c r="F4152">
        <v>169</v>
      </c>
      <c r="G4152">
        <v>13</v>
      </c>
      <c r="H4152">
        <v>7.69230769230769E-2</v>
      </c>
      <c r="I4152" t="s">
        <v>10</v>
      </c>
    </row>
    <row r="4153" spans="1:9" x14ac:dyDescent="0.3">
      <c r="A4153">
        <v>4152</v>
      </c>
      <c r="B4153">
        <v>2015</v>
      </c>
      <c r="C4153" t="s">
        <v>27</v>
      </c>
      <c r="D4153" t="s">
        <v>9</v>
      </c>
      <c r="E4153">
        <v>4</v>
      </c>
      <c r="F4153">
        <v>169</v>
      </c>
      <c r="G4153">
        <v>13</v>
      </c>
      <c r="H4153">
        <v>7.69230769230769E-2</v>
      </c>
      <c r="I4153" t="s">
        <v>10</v>
      </c>
    </row>
    <row r="4154" spans="1:9" x14ac:dyDescent="0.3">
      <c r="A4154">
        <v>4153</v>
      </c>
      <c r="B4154">
        <v>2015</v>
      </c>
      <c r="C4154" t="s">
        <v>27</v>
      </c>
      <c r="D4154" t="s">
        <v>9</v>
      </c>
      <c r="E4154">
        <v>4</v>
      </c>
      <c r="F4154">
        <v>169</v>
      </c>
      <c r="G4154">
        <v>13</v>
      </c>
      <c r="H4154">
        <v>7.69230769230769E-2</v>
      </c>
      <c r="I4154" t="s">
        <v>10</v>
      </c>
    </row>
    <row r="4155" spans="1:9" x14ac:dyDescent="0.3">
      <c r="A4155">
        <v>4154</v>
      </c>
      <c r="B4155">
        <v>2015</v>
      </c>
      <c r="C4155" t="s">
        <v>27</v>
      </c>
      <c r="D4155" t="s">
        <v>9</v>
      </c>
      <c r="E4155">
        <v>4</v>
      </c>
      <c r="F4155">
        <v>169</v>
      </c>
      <c r="G4155">
        <v>13</v>
      </c>
      <c r="H4155">
        <v>7.69230769230769E-2</v>
      </c>
      <c r="I4155" t="s">
        <v>10</v>
      </c>
    </row>
    <row r="4156" spans="1:9" x14ac:dyDescent="0.3">
      <c r="A4156">
        <v>4155</v>
      </c>
      <c r="B4156">
        <v>2015</v>
      </c>
      <c r="C4156" t="s">
        <v>27</v>
      </c>
      <c r="D4156" t="s">
        <v>9</v>
      </c>
      <c r="E4156">
        <v>4</v>
      </c>
      <c r="F4156">
        <v>169</v>
      </c>
      <c r="G4156">
        <v>13</v>
      </c>
      <c r="H4156">
        <v>7.69230769230769E-2</v>
      </c>
      <c r="I4156" t="s">
        <v>10</v>
      </c>
    </row>
    <row r="4157" spans="1:9" x14ac:dyDescent="0.3">
      <c r="A4157">
        <v>4156</v>
      </c>
      <c r="B4157">
        <v>2015</v>
      </c>
      <c r="C4157" t="s">
        <v>27</v>
      </c>
      <c r="D4157" t="s">
        <v>9</v>
      </c>
      <c r="E4157">
        <v>4</v>
      </c>
      <c r="F4157">
        <v>169</v>
      </c>
      <c r="G4157">
        <v>13</v>
      </c>
      <c r="H4157">
        <v>7.69230769230769E-2</v>
      </c>
      <c r="I4157" t="s">
        <v>10</v>
      </c>
    </row>
    <row r="4158" spans="1:9" x14ac:dyDescent="0.3">
      <c r="A4158">
        <v>4157</v>
      </c>
      <c r="B4158">
        <v>2015</v>
      </c>
      <c r="C4158" t="s">
        <v>27</v>
      </c>
      <c r="D4158" t="s">
        <v>9</v>
      </c>
      <c r="E4158">
        <v>4</v>
      </c>
      <c r="F4158">
        <v>169</v>
      </c>
      <c r="G4158">
        <v>13</v>
      </c>
      <c r="H4158">
        <v>7.69230769230769E-2</v>
      </c>
      <c r="I4158" t="s">
        <v>10</v>
      </c>
    </row>
    <row r="4159" spans="1:9" x14ac:dyDescent="0.3">
      <c r="A4159">
        <v>4158</v>
      </c>
      <c r="B4159">
        <v>2015</v>
      </c>
      <c r="C4159" t="s">
        <v>27</v>
      </c>
      <c r="D4159" t="s">
        <v>9</v>
      </c>
      <c r="E4159">
        <v>4</v>
      </c>
      <c r="F4159">
        <v>169</v>
      </c>
      <c r="G4159">
        <v>13</v>
      </c>
      <c r="H4159">
        <v>7.69230769230769E-2</v>
      </c>
      <c r="I4159" t="s">
        <v>10</v>
      </c>
    </row>
    <row r="4160" spans="1:9" x14ac:dyDescent="0.3">
      <c r="A4160">
        <v>4159</v>
      </c>
      <c r="B4160">
        <v>2015</v>
      </c>
      <c r="C4160" t="s">
        <v>27</v>
      </c>
      <c r="D4160" t="s">
        <v>9</v>
      </c>
      <c r="E4160">
        <v>4</v>
      </c>
      <c r="F4160">
        <v>169</v>
      </c>
      <c r="G4160">
        <v>13</v>
      </c>
      <c r="H4160">
        <v>7.69230769230769E-2</v>
      </c>
      <c r="I4160" t="s">
        <v>10</v>
      </c>
    </row>
    <row r="4161" spans="1:9" x14ac:dyDescent="0.3">
      <c r="A4161">
        <v>4160</v>
      </c>
      <c r="B4161">
        <v>2015</v>
      </c>
      <c r="C4161" t="s">
        <v>27</v>
      </c>
      <c r="D4161" t="s">
        <v>9</v>
      </c>
      <c r="E4161">
        <v>4</v>
      </c>
      <c r="F4161">
        <v>169</v>
      </c>
      <c r="G4161">
        <v>13</v>
      </c>
      <c r="H4161">
        <v>7.69230769230769E-2</v>
      </c>
      <c r="I4161" t="s">
        <v>10</v>
      </c>
    </row>
    <row r="4162" spans="1:9" x14ac:dyDescent="0.3">
      <c r="A4162">
        <v>4161</v>
      </c>
      <c r="B4162">
        <v>2015</v>
      </c>
      <c r="C4162" t="s">
        <v>27</v>
      </c>
      <c r="D4162" t="s">
        <v>9</v>
      </c>
      <c r="E4162">
        <v>4</v>
      </c>
      <c r="F4162">
        <v>169</v>
      </c>
      <c r="G4162">
        <v>13</v>
      </c>
      <c r="H4162">
        <v>7.69230769230769E-2</v>
      </c>
      <c r="I4162" t="s">
        <v>10</v>
      </c>
    </row>
    <row r="4163" spans="1:9" x14ac:dyDescent="0.3">
      <c r="A4163">
        <v>4162</v>
      </c>
      <c r="B4163">
        <v>2015</v>
      </c>
      <c r="C4163" t="s">
        <v>27</v>
      </c>
      <c r="D4163" t="s">
        <v>9</v>
      </c>
      <c r="E4163">
        <v>4</v>
      </c>
      <c r="F4163">
        <v>169</v>
      </c>
      <c r="G4163">
        <v>13</v>
      </c>
      <c r="H4163">
        <v>7.69230769230769E-2</v>
      </c>
      <c r="I4163" t="s">
        <v>10</v>
      </c>
    </row>
    <row r="4164" spans="1:9" x14ac:dyDescent="0.3">
      <c r="A4164">
        <v>4163</v>
      </c>
      <c r="B4164">
        <v>2015</v>
      </c>
      <c r="C4164" t="s">
        <v>27</v>
      </c>
      <c r="D4164" t="s">
        <v>9</v>
      </c>
      <c r="E4164">
        <v>5</v>
      </c>
      <c r="F4164">
        <v>169</v>
      </c>
      <c r="G4164">
        <v>66</v>
      </c>
      <c r="H4164">
        <v>0.390532544378698</v>
      </c>
      <c r="I4164" t="s">
        <v>10</v>
      </c>
    </row>
    <row r="4165" spans="1:9" x14ac:dyDescent="0.3">
      <c r="A4165">
        <v>4164</v>
      </c>
      <c r="B4165">
        <v>2015</v>
      </c>
      <c r="C4165" t="s">
        <v>27</v>
      </c>
      <c r="D4165" t="s">
        <v>9</v>
      </c>
      <c r="E4165">
        <v>5</v>
      </c>
      <c r="F4165">
        <v>169</v>
      </c>
      <c r="G4165">
        <v>66</v>
      </c>
      <c r="H4165">
        <v>0.390532544378698</v>
      </c>
      <c r="I4165" t="s">
        <v>10</v>
      </c>
    </row>
    <row r="4166" spans="1:9" x14ac:dyDescent="0.3">
      <c r="A4166">
        <v>4165</v>
      </c>
      <c r="B4166">
        <v>2015</v>
      </c>
      <c r="C4166" t="s">
        <v>27</v>
      </c>
      <c r="D4166" t="s">
        <v>9</v>
      </c>
      <c r="E4166">
        <v>5</v>
      </c>
      <c r="F4166">
        <v>169</v>
      </c>
      <c r="G4166">
        <v>66</v>
      </c>
      <c r="H4166">
        <v>0.390532544378698</v>
      </c>
      <c r="I4166" t="s">
        <v>10</v>
      </c>
    </row>
    <row r="4167" spans="1:9" x14ac:dyDescent="0.3">
      <c r="A4167">
        <v>4166</v>
      </c>
      <c r="B4167">
        <v>2015</v>
      </c>
      <c r="C4167" t="s">
        <v>27</v>
      </c>
      <c r="D4167" t="s">
        <v>9</v>
      </c>
      <c r="E4167">
        <v>5</v>
      </c>
      <c r="F4167">
        <v>169</v>
      </c>
      <c r="G4167">
        <v>66</v>
      </c>
      <c r="H4167">
        <v>0.390532544378698</v>
      </c>
      <c r="I4167" t="s">
        <v>10</v>
      </c>
    </row>
    <row r="4168" spans="1:9" x14ac:dyDescent="0.3">
      <c r="A4168">
        <v>4167</v>
      </c>
      <c r="B4168">
        <v>2015</v>
      </c>
      <c r="C4168" t="s">
        <v>27</v>
      </c>
      <c r="D4168" t="s">
        <v>9</v>
      </c>
      <c r="E4168">
        <v>5</v>
      </c>
      <c r="F4168">
        <v>169</v>
      </c>
      <c r="G4168">
        <v>66</v>
      </c>
      <c r="H4168">
        <v>0.390532544378698</v>
      </c>
      <c r="I4168" t="s">
        <v>10</v>
      </c>
    </row>
    <row r="4169" spans="1:9" x14ac:dyDescent="0.3">
      <c r="A4169">
        <v>4168</v>
      </c>
      <c r="B4169">
        <v>2015</v>
      </c>
      <c r="C4169" t="s">
        <v>27</v>
      </c>
      <c r="D4169" t="s">
        <v>9</v>
      </c>
      <c r="E4169">
        <v>5</v>
      </c>
      <c r="F4169">
        <v>169</v>
      </c>
      <c r="G4169">
        <v>66</v>
      </c>
      <c r="H4169">
        <v>0.390532544378698</v>
      </c>
      <c r="I4169" t="s">
        <v>10</v>
      </c>
    </row>
    <row r="4170" spans="1:9" x14ac:dyDescent="0.3">
      <c r="A4170">
        <v>4169</v>
      </c>
      <c r="B4170">
        <v>2015</v>
      </c>
      <c r="C4170" t="s">
        <v>27</v>
      </c>
      <c r="D4170" t="s">
        <v>9</v>
      </c>
      <c r="E4170">
        <v>5</v>
      </c>
      <c r="F4170">
        <v>169</v>
      </c>
      <c r="G4170">
        <v>66</v>
      </c>
      <c r="H4170">
        <v>0.390532544378698</v>
      </c>
      <c r="I4170" t="s">
        <v>10</v>
      </c>
    </row>
    <row r="4171" spans="1:9" x14ac:dyDescent="0.3">
      <c r="A4171">
        <v>4170</v>
      </c>
      <c r="B4171">
        <v>2015</v>
      </c>
      <c r="C4171" t="s">
        <v>27</v>
      </c>
      <c r="D4171" t="s">
        <v>9</v>
      </c>
      <c r="E4171">
        <v>5</v>
      </c>
      <c r="F4171">
        <v>169</v>
      </c>
      <c r="G4171">
        <v>66</v>
      </c>
      <c r="H4171">
        <v>0.390532544378698</v>
      </c>
      <c r="I4171" t="s">
        <v>10</v>
      </c>
    </row>
    <row r="4172" spans="1:9" x14ac:dyDescent="0.3">
      <c r="A4172">
        <v>4171</v>
      </c>
      <c r="B4172">
        <v>2015</v>
      </c>
      <c r="C4172" t="s">
        <v>27</v>
      </c>
      <c r="D4172" t="s">
        <v>9</v>
      </c>
      <c r="E4172">
        <v>5</v>
      </c>
      <c r="F4172">
        <v>169</v>
      </c>
      <c r="G4172">
        <v>66</v>
      </c>
      <c r="H4172">
        <v>0.390532544378698</v>
      </c>
      <c r="I4172" t="s">
        <v>10</v>
      </c>
    </row>
    <row r="4173" spans="1:9" x14ac:dyDescent="0.3">
      <c r="A4173">
        <v>4172</v>
      </c>
      <c r="B4173">
        <v>2015</v>
      </c>
      <c r="C4173" t="s">
        <v>27</v>
      </c>
      <c r="D4173" t="s">
        <v>9</v>
      </c>
      <c r="E4173">
        <v>5</v>
      </c>
      <c r="F4173">
        <v>169</v>
      </c>
      <c r="G4173">
        <v>66</v>
      </c>
      <c r="H4173">
        <v>0.390532544378698</v>
      </c>
      <c r="I4173" t="s">
        <v>10</v>
      </c>
    </row>
    <row r="4174" spans="1:9" x14ac:dyDescent="0.3">
      <c r="A4174">
        <v>4173</v>
      </c>
      <c r="B4174">
        <v>2015</v>
      </c>
      <c r="C4174" t="s">
        <v>27</v>
      </c>
      <c r="D4174" t="s">
        <v>9</v>
      </c>
      <c r="E4174">
        <v>5</v>
      </c>
      <c r="F4174">
        <v>169</v>
      </c>
      <c r="G4174">
        <v>66</v>
      </c>
      <c r="H4174">
        <v>0.390532544378698</v>
      </c>
      <c r="I4174" t="s">
        <v>10</v>
      </c>
    </row>
    <row r="4175" spans="1:9" x14ac:dyDescent="0.3">
      <c r="A4175">
        <v>4174</v>
      </c>
      <c r="B4175">
        <v>2015</v>
      </c>
      <c r="C4175" t="s">
        <v>27</v>
      </c>
      <c r="D4175" t="s">
        <v>9</v>
      </c>
      <c r="E4175">
        <v>5</v>
      </c>
      <c r="F4175">
        <v>169</v>
      </c>
      <c r="G4175">
        <v>66</v>
      </c>
      <c r="H4175">
        <v>0.390532544378698</v>
      </c>
      <c r="I4175" t="s">
        <v>10</v>
      </c>
    </row>
    <row r="4176" spans="1:9" x14ac:dyDescent="0.3">
      <c r="A4176">
        <v>4175</v>
      </c>
      <c r="B4176">
        <v>2015</v>
      </c>
      <c r="C4176" t="s">
        <v>27</v>
      </c>
      <c r="D4176" t="s">
        <v>9</v>
      </c>
      <c r="E4176">
        <v>5</v>
      </c>
      <c r="F4176">
        <v>169</v>
      </c>
      <c r="G4176">
        <v>66</v>
      </c>
      <c r="H4176">
        <v>0.390532544378698</v>
      </c>
      <c r="I4176" t="s">
        <v>10</v>
      </c>
    </row>
    <row r="4177" spans="1:9" x14ac:dyDescent="0.3">
      <c r="A4177">
        <v>4176</v>
      </c>
      <c r="B4177">
        <v>2015</v>
      </c>
      <c r="C4177" t="s">
        <v>27</v>
      </c>
      <c r="D4177" t="s">
        <v>9</v>
      </c>
      <c r="E4177">
        <v>5</v>
      </c>
      <c r="F4177">
        <v>169</v>
      </c>
      <c r="G4177">
        <v>66</v>
      </c>
      <c r="H4177">
        <v>0.390532544378698</v>
      </c>
      <c r="I4177" t="s">
        <v>10</v>
      </c>
    </row>
    <row r="4178" spans="1:9" x14ac:dyDescent="0.3">
      <c r="A4178">
        <v>4177</v>
      </c>
      <c r="B4178">
        <v>2015</v>
      </c>
      <c r="C4178" t="s">
        <v>27</v>
      </c>
      <c r="D4178" t="s">
        <v>9</v>
      </c>
      <c r="E4178">
        <v>5</v>
      </c>
      <c r="F4178">
        <v>169</v>
      </c>
      <c r="G4178">
        <v>66</v>
      </c>
      <c r="H4178">
        <v>0.390532544378698</v>
      </c>
      <c r="I4178" t="s">
        <v>10</v>
      </c>
    </row>
    <row r="4179" spans="1:9" x14ac:dyDescent="0.3">
      <c r="A4179">
        <v>4178</v>
      </c>
      <c r="B4179">
        <v>2015</v>
      </c>
      <c r="C4179" t="s">
        <v>27</v>
      </c>
      <c r="D4179" t="s">
        <v>9</v>
      </c>
      <c r="E4179">
        <v>5</v>
      </c>
      <c r="F4179">
        <v>169</v>
      </c>
      <c r="G4179">
        <v>66</v>
      </c>
      <c r="H4179">
        <v>0.390532544378698</v>
      </c>
      <c r="I4179" t="s">
        <v>10</v>
      </c>
    </row>
    <row r="4180" spans="1:9" x14ac:dyDescent="0.3">
      <c r="A4180">
        <v>4179</v>
      </c>
      <c r="B4180">
        <v>2015</v>
      </c>
      <c r="C4180" t="s">
        <v>27</v>
      </c>
      <c r="D4180" t="s">
        <v>9</v>
      </c>
      <c r="E4180">
        <v>5</v>
      </c>
      <c r="F4180">
        <v>169</v>
      </c>
      <c r="G4180">
        <v>66</v>
      </c>
      <c r="H4180">
        <v>0.390532544378698</v>
      </c>
      <c r="I4180" t="s">
        <v>10</v>
      </c>
    </row>
    <row r="4181" spans="1:9" x14ac:dyDescent="0.3">
      <c r="A4181">
        <v>4180</v>
      </c>
      <c r="B4181">
        <v>2015</v>
      </c>
      <c r="C4181" t="s">
        <v>27</v>
      </c>
      <c r="D4181" t="s">
        <v>9</v>
      </c>
      <c r="E4181">
        <v>5</v>
      </c>
      <c r="F4181">
        <v>169</v>
      </c>
      <c r="G4181">
        <v>66</v>
      </c>
      <c r="H4181">
        <v>0.390532544378698</v>
      </c>
      <c r="I4181" t="s">
        <v>10</v>
      </c>
    </row>
    <row r="4182" spans="1:9" x14ac:dyDescent="0.3">
      <c r="A4182">
        <v>4181</v>
      </c>
      <c r="B4182">
        <v>2015</v>
      </c>
      <c r="C4182" t="s">
        <v>27</v>
      </c>
      <c r="D4182" t="s">
        <v>9</v>
      </c>
      <c r="E4182">
        <v>5</v>
      </c>
      <c r="F4182">
        <v>169</v>
      </c>
      <c r="G4182">
        <v>66</v>
      </c>
      <c r="H4182">
        <v>0.390532544378698</v>
      </c>
      <c r="I4182" t="s">
        <v>10</v>
      </c>
    </row>
    <row r="4183" spans="1:9" x14ac:dyDescent="0.3">
      <c r="A4183">
        <v>4182</v>
      </c>
      <c r="B4183">
        <v>2015</v>
      </c>
      <c r="C4183" t="s">
        <v>27</v>
      </c>
      <c r="D4183" t="s">
        <v>9</v>
      </c>
      <c r="E4183">
        <v>5</v>
      </c>
      <c r="F4183">
        <v>169</v>
      </c>
      <c r="G4183">
        <v>66</v>
      </c>
      <c r="H4183">
        <v>0.390532544378698</v>
      </c>
      <c r="I4183" t="s">
        <v>10</v>
      </c>
    </row>
    <row r="4184" spans="1:9" x14ac:dyDescent="0.3">
      <c r="A4184">
        <v>4183</v>
      </c>
      <c r="B4184">
        <v>2015</v>
      </c>
      <c r="C4184" t="s">
        <v>27</v>
      </c>
      <c r="D4184" t="s">
        <v>9</v>
      </c>
      <c r="E4184">
        <v>5</v>
      </c>
      <c r="F4184">
        <v>169</v>
      </c>
      <c r="G4184">
        <v>66</v>
      </c>
      <c r="H4184">
        <v>0.390532544378698</v>
      </c>
      <c r="I4184" t="s">
        <v>10</v>
      </c>
    </row>
    <row r="4185" spans="1:9" x14ac:dyDescent="0.3">
      <c r="A4185">
        <v>4184</v>
      </c>
      <c r="B4185">
        <v>2015</v>
      </c>
      <c r="C4185" t="s">
        <v>27</v>
      </c>
      <c r="D4185" t="s">
        <v>9</v>
      </c>
      <c r="E4185">
        <v>5</v>
      </c>
      <c r="F4185">
        <v>169</v>
      </c>
      <c r="G4185">
        <v>66</v>
      </c>
      <c r="H4185">
        <v>0.390532544378698</v>
      </c>
      <c r="I4185" t="s">
        <v>10</v>
      </c>
    </row>
    <row r="4186" spans="1:9" x14ac:dyDescent="0.3">
      <c r="A4186">
        <v>4185</v>
      </c>
      <c r="B4186">
        <v>2015</v>
      </c>
      <c r="C4186" t="s">
        <v>27</v>
      </c>
      <c r="D4186" t="s">
        <v>9</v>
      </c>
      <c r="E4186">
        <v>5</v>
      </c>
      <c r="F4186">
        <v>169</v>
      </c>
      <c r="G4186">
        <v>66</v>
      </c>
      <c r="H4186">
        <v>0.390532544378698</v>
      </c>
      <c r="I4186" t="s">
        <v>10</v>
      </c>
    </row>
    <row r="4187" spans="1:9" x14ac:dyDescent="0.3">
      <c r="A4187">
        <v>4186</v>
      </c>
      <c r="B4187">
        <v>2015</v>
      </c>
      <c r="C4187" t="s">
        <v>27</v>
      </c>
      <c r="D4187" t="s">
        <v>9</v>
      </c>
      <c r="E4187">
        <v>5</v>
      </c>
      <c r="F4187">
        <v>169</v>
      </c>
      <c r="G4187">
        <v>66</v>
      </c>
      <c r="H4187">
        <v>0.390532544378698</v>
      </c>
      <c r="I4187" t="s">
        <v>10</v>
      </c>
    </row>
    <row r="4188" spans="1:9" x14ac:dyDescent="0.3">
      <c r="A4188">
        <v>4187</v>
      </c>
      <c r="B4188">
        <v>2015</v>
      </c>
      <c r="C4188" t="s">
        <v>27</v>
      </c>
      <c r="D4188" t="s">
        <v>9</v>
      </c>
      <c r="E4188">
        <v>5</v>
      </c>
      <c r="F4188">
        <v>169</v>
      </c>
      <c r="G4188">
        <v>66</v>
      </c>
      <c r="H4188">
        <v>0.390532544378698</v>
      </c>
      <c r="I4188" t="s">
        <v>10</v>
      </c>
    </row>
    <row r="4189" spans="1:9" x14ac:dyDescent="0.3">
      <c r="A4189">
        <v>4188</v>
      </c>
      <c r="B4189">
        <v>2015</v>
      </c>
      <c r="C4189" t="s">
        <v>27</v>
      </c>
      <c r="D4189" t="s">
        <v>9</v>
      </c>
      <c r="E4189">
        <v>5</v>
      </c>
      <c r="F4189">
        <v>169</v>
      </c>
      <c r="G4189">
        <v>66</v>
      </c>
      <c r="H4189">
        <v>0.390532544378698</v>
      </c>
      <c r="I4189" t="s">
        <v>10</v>
      </c>
    </row>
    <row r="4190" spans="1:9" x14ac:dyDescent="0.3">
      <c r="A4190">
        <v>4189</v>
      </c>
      <c r="B4190">
        <v>2015</v>
      </c>
      <c r="C4190" t="s">
        <v>27</v>
      </c>
      <c r="D4190" t="s">
        <v>9</v>
      </c>
      <c r="E4190">
        <v>5</v>
      </c>
      <c r="F4190">
        <v>169</v>
      </c>
      <c r="G4190">
        <v>66</v>
      </c>
      <c r="H4190">
        <v>0.390532544378698</v>
      </c>
      <c r="I4190" t="s">
        <v>10</v>
      </c>
    </row>
    <row r="4191" spans="1:9" x14ac:dyDescent="0.3">
      <c r="A4191">
        <v>4190</v>
      </c>
      <c r="B4191">
        <v>2015</v>
      </c>
      <c r="C4191" t="s">
        <v>27</v>
      </c>
      <c r="D4191" t="s">
        <v>9</v>
      </c>
      <c r="E4191">
        <v>5</v>
      </c>
      <c r="F4191">
        <v>169</v>
      </c>
      <c r="G4191">
        <v>66</v>
      </c>
      <c r="H4191">
        <v>0.390532544378698</v>
      </c>
      <c r="I4191" t="s">
        <v>10</v>
      </c>
    </row>
    <row r="4192" spans="1:9" x14ac:dyDescent="0.3">
      <c r="A4192">
        <v>4191</v>
      </c>
      <c r="B4192">
        <v>2015</v>
      </c>
      <c r="C4192" t="s">
        <v>27</v>
      </c>
      <c r="D4192" t="s">
        <v>9</v>
      </c>
      <c r="E4192">
        <v>5</v>
      </c>
      <c r="F4192">
        <v>169</v>
      </c>
      <c r="G4192">
        <v>66</v>
      </c>
      <c r="H4192">
        <v>0.390532544378698</v>
      </c>
      <c r="I4192" t="s">
        <v>10</v>
      </c>
    </row>
    <row r="4193" spans="1:9" x14ac:dyDescent="0.3">
      <c r="A4193">
        <v>4192</v>
      </c>
      <c r="B4193">
        <v>2015</v>
      </c>
      <c r="C4193" t="s">
        <v>27</v>
      </c>
      <c r="D4193" t="s">
        <v>9</v>
      </c>
      <c r="E4193">
        <v>5</v>
      </c>
      <c r="F4193">
        <v>169</v>
      </c>
      <c r="G4193">
        <v>66</v>
      </c>
      <c r="H4193">
        <v>0.390532544378698</v>
      </c>
      <c r="I4193" t="s">
        <v>10</v>
      </c>
    </row>
    <row r="4194" spans="1:9" x14ac:dyDescent="0.3">
      <c r="A4194">
        <v>4193</v>
      </c>
      <c r="B4194">
        <v>2015</v>
      </c>
      <c r="C4194" t="s">
        <v>27</v>
      </c>
      <c r="D4194" t="s">
        <v>9</v>
      </c>
      <c r="E4194">
        <v>5</v>
      </c>
      <c r="F4194">
        <v>169</v>
      </c>
      <c r="G4194">
        <v>66</v>
      </c>
      <c r="H4194">
        <v>0.390532544378698</v>
      </c>
      <c r="I4194" t="s">
        <v>10</v>
      </c>
    </row>
    <row r="4195" spans="1:9" x14ac:dyDescent="0.3">
      <c r="A4195">
        <v>4194</v>
      </c>
      <c r="B4195">
        <v>2015</v>
      </c>
      <c r="C4195" t="s">
        <v>27</v>
      </c>
      <c r="D4195" t="s">
        <v>9</v>
      </c>
      <c r="E4195">
        <v>5</v>
      </c>
      <c r="F4195">
        <v>169</v>
      </c>
      <c r="G4195">
        <v>66</v>
      </c>
      <c r="H4195">
        <v>0.390532544378698</v>
      </c>
      <c r="I4195" t="s">
        <v>10</v>
      </c>
    </row>
    <row r="4196" spans="1:9" x14ac:dyDescent="0.3">
      <c r="A4196">
        <v>4195</v>
      </c>
      <c r="B4196">
        <v>2015</v>
      </c>
      <c r="C4196" t="s">
        <v>27</v>
      </c>
      <c r="D4196" t="s">
        <v>9</v>
      </c>
      <c r="E4196">
        <v>5</v>
      </c>
      <c r="F4196">
        <v>169</v>
      </c>
      <c r="G4196">
        <v>66</v>
      </c>
      <c r="H4196">
        <v>0.390532544378698</v>
      </c>
      <c r="I4196" t="s">
        <v>10</v>
      </c>
    </row>
    <row r="4197" spans="1:9" x14ac:dyDescent="0.3">
      <c r="A4197">
        <v>4196</v>
      </c>
      <c r="B4197">
        <v>2015</v>
      </c>
      <c r="C4197" t="s">
        <v>27</v>
      </c>
      <c r="D4197" t="s">
        <v>9</v>
      </c>
      <c r="E4197">
        <v>5</v>
      </c>
      <c r="F4197">
        <v>169</v>
      </c>
      <c r="G4197">
        <v>66</v>
      </c>
      <c r="H4197">
        <v>0.390532544378698</v>
      </c>
      <c r="I4197" t="s">
        <v>10</v>
      </c>
    </row>
    <row r="4198" spans="1:9" x14ac:dyDescent="0.3">
      <c r="A4198">
        <v>4197</v>
      </c>
      <c r="B4198">
        <v>2015</v>
      </c>
      <c r="C4198" t="s">
        <v>27</v>
      </c>
      <c r="D4198" t="s">
        <v>9</v>
      </c>
      <c r="E4198">
        <v>5</v>
      </c>
      <c r="F4198">
        <v>169</v>
      </c>
      <c r="G4198">
        <v>66</v>
      </c>
      <c r="H4198">
        <v>0.390532544378698</v>
      </c>
      <c r="I4198" t="s">
        <v>10</v>
      </c>
    </row>
    <row r="4199" spans="1:9" x14ac:dyDescent="0.3">
      <c r="A4199">
        <v>4198</v>
      </c>
      <c r="B4199">
        <v>2015</v>
      </c>
      <c r="C4199" t="s">
        <v>27</v>
      </c>
      <c r="D4199" t="s">
        <v>9</v>
      </c>
      <c r="E4199">
        <v>5</v>
      </c>
      <c r="F4199">
        <v>169</v>
      </c>
      <c r="G4199">
        <v>66</v>
      </c>
      <c r="H4199">
        <v>0.390532544378698</v>
      </c>
      <c r="I4199" t="s">
        <v>10</v>
      </c>
    </row>
    <row r="4200" spans="1:9" x14ac:dyDescent="0.3">
      <c r="A4200">
        <v>4199</v>
      </c>
      <c r="B4200">
        <v>2015</v>
      </c>
      <c r="C4200" t="s">
        <v>27</v>
      </c>
      <c r="D4200" t="s">
        <v>9</v>
      </c>
      <c r="E4200">
        <v>5</v>
      </c>
      <c r="F4200">
        <v>169</v>
      </c>
      <c r="G4200">
        <v>66</v>
      </c>
      <c r="H4200">
        <v>0.390532544378698</v>
      </c>
      <c r="I4200" t="s">
        <v>10</v>
      </c>
    </row>
    <row r="4201" spans="1:9" x14ac:dyDescent="0.3">
      <c r="A4201">
        <v>4200</v>
      </c>
      <c r="B4201">
        <v>2015</v>
      </c>
      <c r="C4201" t="s">
        <v>27</v>
      </c>
      <c r="D4201" t="s">
        <v>9</v>
      </c>
      <c r="E4201">
        <v>5</v>
      </c>
      <c r="F4201">
        <v>169</v>
      </c>
      <c r="G4201">
        <v>66</v>
      </c>
      <c r="H4201">
        <v>0.390532544378698</v>
      </c>
      <c r="I4201" t="s">
        <v>10</v>
      </c>
    </row>
    <row r="4202" spans="1:9" x14ac:dyDescent="0.3">
      <c r="A4202">
        <v>4201</v>
      </c>
      <c r="B4202">
        <v>2015</v>
      </c>
      <c r="C4202" t="s">
        <v>27</v>
      </c>
      <c r="D4202" t="s">
        <v>9</v>
      </c>
      <c r="E4202">
        <v>5</v>
      </c>
      <c r="F4202">
        <v>169</v>
      </c>
      <c r="G4202">
        <v>66</v>
      </c>
      <c r="H4202">
        <v>0.390532544378698</v>
      </c>
      <c r="I4202" t="s">
        <v>10</v>
      </c>
    </row>
    <row r="4203" spans="1:9" x14ac:dyDescent="0.3">
      <c r="A4203">
        <v>4202</v>
      </c>
      <c r="B4203">
        <v>2015</v>
      </c>
      <c r="C4203" t="s">
        <v>27</v>
      </c>
      <c r="D4203" t="s">
        <v>9</v>
      </c>
      <c r="E4203">
        <v>5</v>
      </c>
      <c r="F4203">
        <v>169</v>
      </c>
      <c r="G4203">
        <v>66</v>
      </c>
      <c r="H4203">
        <v>0.390532544378698</v>
      </c>
      <c r="I4203" t="s">
        <v>10</v>
      </c>
    </row>
    <row r="4204" spans="1:9" x14ac:dyDescent="0.3">
      <c r="A4204">
        <v>4203</v>
      </c>
      <c r="B4204">
        <v>2015</v>
      </c>
      <c r="C4204" t="s">
        <v>27</v>
      </c>
      <c r="D4204" t="s">
        <v>9</v>
      </c>
      <c r="E4204">
        <v>5</v>
      </c>
      <c r="F4204">
        <v>169</v>
      </c>
      <c r="G4204">
        <v>66</v>
      </c>
      <c r="H4204">
        <v>0.390532544378698</v>
      </c>
      <c r="I4204" t="s">
        <v>10</v>
      </c>
    </row>
    <row r="4205" spans="1:9" x14ac:dyDescent="0.3">
      <c r="A4205">
        <v>4204</v>
      </c>
      <c r="B4205">
        <v>2015</v>
      </c>
      <c r="C4205" t="s">
        <v>27</v>
      </c>
      <c r="D4205" t="s">
        <v>9</v>
      </c>
      <c r="E4205">
        <v>5</v>
      </c>
      <c r="F4205">
        <v>169</v>
      </c>
      <c r="G4205">
        <v>66</v>
      </c>
      <c r="H4205">
        <v>0.390532544378698</v>
      </c>
      <c r="I4205" t="s">
        <v>10</v>
      </c>
    </row>
    <row r="4206" spans="1:9" x14ac:dyDescent="0.3">
      <c r="A4206">
        <v>4205</v>
      </c>
      <c r="B4206">
        <v>2015</v>
      </c>
      <c r="C4206" t="s">
        <v>27</v>
      </c>
      <c r="D4206" t="s">
        <v>9</v>
      </c>
      <c r="E4206">
        <v>5</v>
      </c>
      <c r="F4206">
        <v>169</v>
      </c>
      <c r="G4206">
        <v>66</v>
      </c>
      <c r="H4206">
        <v>0.390532544378698</v>
      </c>
      <c r="I4206" t="s">
        <v>10</v>
      </c>
    </row>
    <row r="4207" spans="1:9" x14ac:dyDescent="0.3">
      <c r="A4207">
        <v>4206</v>
      </c>
      <c r="B4207">
        <v>2015</v>
      </c>
      <c r="C4207" t="s">
        <v>27</v>
      </c>
      <c r="D4207" t="s">
        <v>9</v>
      </c>
      <c r="E4207">
        <v>5</v>
      </c>
      <c r="F4207">
        <v>169</v>
      </c>
      <c r="G4207">
        <v>66</v>
      </c>
      <c r="H4207">
        <v>0.390532544378698</v>
      </c>
      <c r="I4207" t="s">
        <v>10</v>
      </c>
    </row>
    <row r="4208" spans="1:9" x14ac:dyDescent="0.3">
      <c r="A4208">
        <v>4207</v>
      </c>
      <c r="B4208">
        <v>2015</v>
      </c>
      <c r="C4208" t="s">
        <v>27</v>
      </c>
      <c r="D4208" t="s">
        <v>9</v>
      </c>
      <c r="E4208">
        <v>5</v>
      </c>
      <c r="F4208">
        <v>169</v>
      </c>
      <c r="G4208">
        <v>66</v>
      </c>
      <c r="H4208">
        <v>0.390532544378698</v>
      </c>
      <c r="I4208" t="s">
        <v>10</v>
      </c>
    </row>
    <row r="4209" spans="1:9" x14ac:dyDescent="0.3">
      <c r="A4209">
        <v>4208</v>
      </c>
      <c r="B4209">
        <v>2015</v>
      </c>
      <c r="C4209" t="s">
        <v>27</v>
      </c>
      <c r="D4209" t="s">
        <v>9</v>
      </c>
      <c r="E4209">
        <v>5</v>
      </c>
      <c r="F4209">
        <v>169</v>
      </c>
      <c r="G4209">
        <v>66</v>
      </c>
      <c r="H4209">
        <v>0.390532544378698</v>
      </c>
      <c r="I4209" t="s">
        <v>10</v>
      </c>
    </row>
    <row r="4210" spans="1:9" x14ac:dyDescent="0.3">
      <c r="A4210">
        <v>4209</v>
      </c>
      <c r="B4210">
        <v>2015</v>
      </c>
      <c r="C4210" t="s">
        <v>27</v>
      </c>
      <c r="D4210" t="s">
        <v>9</v>
      </c>
      <c r="E4210">
        <v>5</v>
      </c>
      <c r="F4210">
        <v>169</v>
      </c>
      <c r="G4210">
        <v>66</v>
      </c>
      <c r="H4210">
        <v>0.390532544378698</v>
      </c>
      <c r="I4210" t="s">
        <v>10</v>
      </c>
    </row>
    <row r="4211" spans="1:9" x14ac:dyDescent="0.3">
      <c r="A4211">
        <v>4210</v>
      </c>
      <c r="B4211">
        <v>2015</v>
      </c>
      <c r="C4211" t="s">
        <v>27</v>
      </c>
      <c r="D4211" t="s">
        <v>9</v>
      </c>
      <c r="E4211">
        <v>5</v>
      </c>
      <c r="F4211">
        <v>169</v>
      </c>
      <c r="G4211">
        <v>66</v>
      </c>
      <c r="H4211">
        <v>0.390532544378698</v>
      </c>
      <c r="I4211" t="s">
        <v>10</v>
      </c>
    </row>
    <row r="4212" spans="1:9" x14ac:dyDescent="0.3">
      <c r="A4212">
        <v>4211</v>
      </c>
      <c r="B4212">
        <v>2015</v>
      </c>
      <c r="C4212" t="s">
        <v>27</v>
      </c>
      <c r="D4212" t="s">
        <v>9</v>
      </c>
      <c r="E4212">
        <v>5</v>
      </c>
      <c r="F4212">
        <v>169</v>
      </c>
      <c r="G4212">
        <v>66</v>
      </c>
      <c r="H4212">
        <v>0.390532544378698</v>
      </c>
      <c r="I4212" t="s">
        <v>10</v>
      </c>
    </row>
    <row r="4213" spans="1:9" x14ac:dyDescent="0.3">
      <c r="A4213">
        <v>4212</v>
      </c>
      <c r="B4213">
        <v>2015</v>
      </c>
      <c r="C4213" t="s">
        <v>27</v>
      </c>
      <c r="D4213" t="s">
        <v>9</v>
      </c>
      <c r="E4213">
        <v>5</v>
      </c>
      <c r="F4213">
        <v>169</v>
      </c>
      <c r="G4213">
        <v>66</v>
      </c>
      <c r="H4213">
        <v>0.390532544378698</v>
      </c>
      <c r="I4213" t="s">
        <v>10</v>
      </c>
    </row>
    <row r="4214" spans="1:9" x14ac:dyDescent="0.3">
      <c r="A4214">
        <v>4213</v>
      </c>
      <c r="B4214">
        <v>2015</v>
      </c>
      <c r="C4214" t="s">
        <v>27</v>
      </c>
      <c r="D4214" t="s">
        <v>9</v>
      </c>
      <c r="E4214">
        <v>5</v>
      </c>
      <c r="F4214">
        <v>169</v>
      </c>
      <c r="G4214">
        <v>66</v>
      </c>
      <c r="H4214">
        <v>0.390532544378698</v>
      </c>
      <c r="I4214" t="s">
        <v>10</v>
      </c>
    </row>
    <row r="4215" spans="1:9" x14ac:dyDescent="0.3">
      <c r="A4215">
        <v>4214</v>
      </c>
      <c r="B4215">
        <v>2015</v>
      </c>
      <c r="C4215" t="s">
        <v>27</v>
      </c>
      <c r="D4215" t="s">
        <v>9</v>
      </c>
      <c r="E4215">
        <v>5</v>
      </c>
      <c r="F4215">
        <v>169</v>
      </c>
      <c r="G4215">
        <v>66</v>
      </c>
      <c r="H4215">
        <v>0.390532544378698</v>
      </c>
      <c r="I4215" t="s">
        <v>10</v>
      </c>
    </row>
    <row r="4216" spans="1:9" x14ac:dyDescent="0.3">
      <c r="A4216">
        <v>4215</v>
      </c>
      <c r="B4216">
        <v>2015</v>
      </c>
      <c r="C4216" t="s">
        <v>27</v>
      </c>
      <c r="D4216" t="s">
        <v>9</v>
      </c>
      <c r="E4216">
        <v>5</v>
      </c>
      <c r="F4216">
        <v>169</v>
      </c>
      <c r="G4216">
        <v>66</v>
      </c>
      <c r="H4216">
        <v>0.390532544378698</v>
      </c>
      <c r="I4216" t="s">
        <v>10</v>
      </c>
    </row>
    <row r="4217" spans="1:9" x14ac:dyDescent="0.3">
      <c r="A4217">
        <v>4216</v>
      </c>
      <c r="B4217">
        <v>2015</v>
      </c>
      <c r="C4217" t="s">
        <v>27</v>
      </c>
      <c r="D4217" t="s">
        <v>9</v>
      </c>
      <c r="E4217">
        <v>5</v>
      </c>
      <c r="F4217">
        <v>169</v>
      </c>
      <c r="G4217">
        <v>66</v>
      </c>
      <c r="H4217">
        <v>0.390532544378698</v>
      </c>
      <c r="I4217" t="s">
        <v>10</v>
      </c>
    </row>
    <row r="4218" spans="1:9" x14ac:dyDescent="0.3">
      <c r="A4218">
        <v>4217</v>
      </c>
      <c r="B4218">
        <v>2015</v>
      </c>
      <c r="C4218" t="s">
        <v>27</v>
      </c>
      <c r="D4218" t="s">
        <v>9</v>
      </c>
      <c r="E4218">
        <v>5</v>
      </c>
      <c r="F4218">
        <v>169</v>
      </c>
      <c r="G4218">
        <v>66</v>
      </c>
      <c r="H4218">
        <v>0.390532544378698</v>
      </c>
      <c r="I4218" t="s">
        <v>10</v>
      </c>
    </row>
    <row r="4219" spans="1:9" x14ac:dyDescent="0.3">
      <c r="A4219">
        <v>4218</v>
      </c>
      <c r="B4219">
        <v>2015</v>
      </c>
      <c r="C4219" t="s">
        <v>27</v>
      </c>
      <c r="D4219" t="s">
        <v>9</v>
      </c>
      <c r="E4219">
        <v>5</v>
      </c>
      <c r="F4219">
        <v>169</v>
      </c>
      <c r="G4219">
        <v>66</v>
      </c>
      <c r="H4219">
        <v>0.390532544378698</v>
      </c>
      <c r="I4219" t="s">
        <v>10</v>
      </c>
    </row>
    <row r="4220" spans="1:9" x14ac:dyDescent="0.3">
      <c r="A4220">
        <v>4219</v>
      </c>
      <c r="B4220">
        <v>2015</v>
      </c>
      <c r="C4220" t="s">
        <v>27</v>
      </c>
      <c r="D4220" t="s">
        <v>9</v>
      </c>
      <c r="E4220">
        <v>5</v>
      </c>
      <c r="F4220">
        <v>169</v>
      </c>
      <c r="G4220">
        <v>66</v>
      </c>
      <c r="H4220">
        <v>0.390532544378698</v>
      </c>
      <c r="I4220" t="s">
        <v>10</v>
      </c>
    </row>
    <row r="4221" spans="1:9" x14ac:dyDescent="0.3">
      <c r="A4221">
        <v>4220</v>
      </c>
      <c r="B4221">
        <v>2015</v>
      </c>
      <c r="C4221" t="s">
        <v>27</v>
      </c>
      <c r="D4221" t="s">
        <v>9</v>
      </c>
      <c r="E4221">
        <v>5</v>
      </c>
      <c r="F4221">
        <v>169</v>
      </c>
      <c r="G4221">
        <v>66</v>
      </c>
      <c r="H4221">
        <v>0.390532544378698</v>
      </c>
      <c r="I4221" t="s">
        <v>10</v>
      </c>
    </row>
    <row r="4222" spans="1:9" x14ac:dyDescent="0.3">
      <c r="A4222">
        <v>4221</v>
      </c>
      <c r="B4222">
        <v>2015</v>
      </c>
      <c r="C4222" t="s">
        <v>27</v>
      </c>
      <c r="D4222" t="s">
        <v>9</v>
      </c>
      <c r="E4222">
        <v>5</v>
      </c>
      <c r="F4222">
        <v>169</v>
      </c>
      <c r="G4222">
        <v>66</v>
      </c>
      <c r="H4222">
        <v>0.390532544378698</v>
      </c>
      <c r="I4222" t="s">
        <v>10</v>
      </c>
    </row>
    <row r="4223" spans="1:9" x14ac:dyDescent="0.3">
      <c r="A4223">
        <v>4222</v>
      </c>
      <c r="B4223">
        <v>2015</v>
      </c>
      <c r="C4223" t="s">
        <v>27</v>
      </c>
      <c r="D4223" t="s">
        <v>9</v>
      </c>
      <c r="E4223">
        <v>5</v>
      </c>
      <c r="F4223">
        <v>169</v>
      </c>
      <c r="G4223">
        <v>66</v>
      </c>
      <c r="H4223">
        <v>0.390532544378698</v>
      </c>
      <c r="I4223" t="s">
        <v>10</v>
      </c>
    </row>
    <row r="4224" spans="1:9" x14ac:dyDescent="0.3">
      <c r="A4224">
        <v>4223</v>
      </c>
      <c r="B4224">
        <v>2015</v>
      </c>
      <c r="C4224" t="s">
        <v>27</v>
      </c>
      <c r="D4224" t="s">
        <v>9</v>
      </c>
      <c r="E4224">
        <v>5</v>
      </c>
      <c r="F4224">
        <v>169</v>
      </c>
      <c r="G4224">
        <v>66</v>
      </c>
      <c r="H4224">
        <v>0.390532544378698</v>
      </c>
      <c r="I4224" t="s">
        <v>10</v>
      </c>
    </row>
    <row r="4225" spans="1:9" x14ac:dyDescent="0.3">
      <c r="A4225">
        <v>4224</v>
      </c>
      <c r="B4225">
        <v>2015</v>
      </c>
      <c r="C4225" t="s">
        <v>27</v>
      </c>
      <c r="D4225" t="s">
        <v>9</v>
      </c>
      <c r="E4225">
        <v>5</v>
      </c>
      <c r="F4225">
        <v>169</v>
      </c>
      <c r="G4225">
        <v>66</v>
      </c>
      <c r="H4225">
        <v>0.390532544378698</v>
      </c>
      <c r="I4225" t="s">
        <v>10</v>
      </c>
    </row>
    <row r="4226" spans="1:9" x14ac:dyDescent="0.3">
      <c r="A4226">
        <v>4225</v>
      </c>
      <c r="B4226">
        <v>2015</v>
      </c>
      <c r="C4226" t="s">
        <v>27</v>
      </c>
      <c r="D4226" t="s">
        <v>9</v>
      </c>
      <c r="E4226">
        <v>5</v>
      </c>
      <c r="F4226">
        <v>169</v>
      </c>
      <c r="G4226">
        <v>66</v>
      </c>
      <c r="H4226">
        <v>0.390532544378698</v>
      </c>
      <c r="I4226" t="s">
        <v>10</v>
      </c>
    </row>
    <row r="4227" spans="1:9" x14ac:dyDescent="0.3">
      <c r="A4227">
        <v>4226</v>
      </c>
      <c r="B4227">
        <v>2015</v>
      </c>
      <c r="C4227" t="s">
        <v>27</v>
      </c>
      <c r="D4227" t="s">
        <v>9</v>
      </c>
      <c r="E4227">
        <v>5</v>
      </c>
      <c r="F4227">
        <v>169</v>
      </c>
      <c r="G4227">
        <v>66</v>
      </c>
      <c r="H4227">
        <v>0.390532544378698</v>
      </c>
      <c r="I4227" t="s">
        <v>10</v>
      </c>
    </row>
    <row r="4228" spans="1:9" x14ac:dyDescent="0.3">
      <c r="A4228">
        <v>4227</v>
      </c>
      <c r="B4228">
        <v>2015</v>
      </c>
      <c r="C4228" t="s">
        <v>27</v>
      </c>
      <c r="D4228" t="s">
        <v>9</v>
      </c>
      <c r="E4228">
        <v>5</v>
      </c>
      <c r="F4228">
        <v>169</v>
      </c>
      <c r="G4228">
        <v>66</v>
      </c>
      <c r="H4228">
        <v>0.390532544378698</v>
      </c>
      <c r="I4228" t="s">
        <v>10</v>
      </c>
    </row>
    <row r="4229" spans="1:9" x14ac:dyDescent="0.3">
      <c r="A4229">
        <v>4228</v>
      </c>
      <c r="B4229">
        <v>2015</v>
      </c>
      <c r="C4229" t="s">
        <v>27</v>
      </c>
      <c r="D4229" t="s">
        <v>9</v>
      </c>
      <c r="E4229">
        <v>5</v>
      </c>
      <c r="F4229">
        <v>169</v>
      </c>
      <c r="G4229">
        <v>66</v>
      </c>
      <c r="H4229">
        <v>0.390532544378698</v>
      </c>
      <c r="I4229" t="s">
        <v>10</v>
      </c>
    </row>
    <row r="4230" spans="1:9" x14ac:dyDescent="0.3">
      <c r="A4230">
        <v>4229</v>
      </c>
      <c r="B4230">
        <v>2015</v>
      </c>
      <c r="C4230" t="s">
        <v>27</v>
      </c>
      <c r="D4230" t="s">
        <v>9</v>
      </c>
      <c r="E4230">
        <v>6</v>
      </c>
      <c r="F4230">
        <v>169</v>
      </c>
      <c r="G4230">
        <v>86</v>
      </c>
      <c r="H4230">
        <v>0.50887573964497002</v>
      </c>
      <c r="I4230" t="s">
        <v>10</v>
      </c>
    </row>
    <row r="4231" spans="1:9" x14ac:dyDescent="0.3">
      <c r="A4231">
        <v>4230</v>
      </c>
      <c r="B4231">
        <v>2015</v>
      </c>
      <c r="C4231" t="s">
        <v>27</v>
      </c>
      <c r="D4231" t="s">
        <v>9</v>
      </c>
      <c r="E4231">
        <v>6</v>
      </c>
      <c r="F4231">
        <v>169</v>
      </c>
      <c r="G4231">
        <v>86</v>
      </c>
      <c r="H4231">
        <v>0.50887573964497002</v>
      </c>
      <c r="I4231" t="s">
        <v>10</v>
      </c>
    </row>
    <row r="4232" spans="1:9" x14ac:dyDescent="0.3">
      <c r="A4232">
        <v>4231</v>
      </c>
      <c r="B4232">
        <v>2015</v>
      </c>
      <c r="C4232" t="s">
        <v>27</v>
      </c>
      <c r="D4232" t="s">
        <v>9</v>
      </c>
      <c r="E4232">
        <v>6</v>
      </c>
      <c r="F4232">
        <v>169</v>
      </c>
      <c r="G4232">
        <v>86</v>
      </c>
      <c r="H4232">
        <v>0.50887573964497002</v>
      </c>
      <c r="I4232" t="s">
        <v>10</v>
      </c>
    </row>
    <row r="4233" spans="1:9" x14ac:dyDescent="0.3">
      <c r="A4233">
        <v>4232</v>
      </c>
      <c r="B4233">
        <v>2015</v>
      </c>
      <c r="C4233" t="s">
        <v>27</v>
      </c>
      <c r="D4233" t="s">
        <v>9</v>
      </c>
      <c r="E4233">
        <v>6</v>
      </c>
      <c r="F4233">
        <v>169</v>
      </c>
      <c r="G4233">
        <v>86</v>
      </c>
      <c r="H4233">
        <v>0.50887573964497002</v>
      </c>
      <c r="I4233" t="s">
        <v>10</v>
      </c>
    </row>
    <row r="4234" spans="1:9" x14ac:dyDescent="0.3">
      <c r="A4234">
        <v>4233</v>
      </c>
      <c r="B4234">
        <v>2015</v>
      </c>
      <c r="C4234" t="s">
        <v>27</v>
      </c>
      <c r="D4234" t="s">
        <v>9</v>
      </c>
      <c r="E4234">
        <v>6</v>
      </c>
      <c r="F4234">
        <v>169</v>
      </c>
      <c r="G4234">
        <v>86</v>
      </c>
      <c r="H4234">
        <v>0.50887573964497002</v>
      </c>
      <c r="I4234" t="s">
        <v>10</v>
      </c>
    </row>
    <row r="4235" spans="1:9" x14ac:dyDescent="0.3">
      <c r="A4235">
        <v>4234</v>
      </c>
      <c r="B4235">
        <v>2015</v>
      </c>
      <c r="C4235" t="s">
        <v>27</v>
      </c>
      <c r="D4235" t="s">
        <v>9</v>
      </c>
      <c r="E4235">
        <v>6</v>
      </c>
      <c r="F4235">
        <v>169</v>
      </c>
      <c r="G4235">
        <v>86</v>
      </c>
      <c r="H4235">
        <v>0.50887573964497002</v>
      </c>
      <c r="I4235" t="s">
        <v>10</v>
      </c>
    </row>
    <row r="4236" spans="1:9" x14ac:dyDescent="0.3">
      <c r="A4236">
        <v>4235</v>
      </c>
      <c r="B4236">
        <v>2015</v>
      </c>
      <c r="C4236" t="s">
        <v>27</v>
      </c>
      <c r="D4236" t="s">
        <v>9</v>
      </c>
      <c r="E4236">
        <v>6</v>
      </c>
      <c r="F4236">
        <v>169</v>
      </c>
      <c r="G4236">
        <v>86</v>
      </c>
      <c r="H4236">
        <v>0.50887573964497002</v>
      </c>
      <c r="I4236" t="s">
        <v>10</v>
      </c>
    </row>
    <row r="4237" spans="1:9" x14ac:dyDescent="0.3">
      <c r="A4237">
        <v>4236</v>
      </c>
      <c r="B4237">
        <v>2015</v>
      </c>
      <c r="C4237" t="s">
        <v>27</v>
      </c>
      <c r="D4237" t="s">
        <v>9</v>
      </c>
      <c r="E4237">
        <v>6</v>
      </c>
      <c r="F4237">
        <v>169</v>
      </c>
      <c r="G4237">
        <v>86</v>
      </c>
      <c r="H4237">
        <v>0.50887573964497002</v>
      </c>
      <c r="I4237" t="s">
        <v>10</v>
      </c>
    </row>
    <row r="4238" spans="1:9" x14ac:dyDescent="0.3">
      <c r="A4238">
        <v>4237</v>
      </c>
      <c r="B4238">
        <v>2015</v>
      </c>
      <c r="C4238" t="s">
        <v>27</v>
      </c>
      <c r="D4238" t="s">
        <v>9</v>
      </c>
      <c r="E4238">
        <v>6</v>
      </c>
      <c r="F4238">
        <v>169</v>
      </c>
      <c r="G4238">
        <v>86</v>
      </c>
      <c r="H4238">
        <v>0.50887573964497002</v>
      </c>
      <c r="I4238" t="s">
        <v>10</v>
      </c>
    </row>
    <row r="4239" spans="1:9" x14ac:dyDescent="0.3">
      <c r="A4239">
        <v>4238</v>
      </c>
      <c r="B4239">
        <v>2015</v>
      </c>
      <c r="C4239" t="s">
        <v>27</v>
      </c>
      <c r="D4239" t="s">
        <v>9</v>
      </c>
      <c r="E4239">
        <v>6</v>
      </c>
      <c r="F4239">
        <v>169</v>
      </c>
      <c r="G4239">
        <v>86</v>
      </c>
      <c r="H4239">
        <v>0.50887573964497002</v>
      </c>
      <c r="I4239" t="s">
        <v>10</v>
      </c>
    </row>
    <row r="4240" spans="1:9" x14ac:dyDescent="0.3">
      <c r="A4240">
        <v>4239</v>
      </c>
      <c r="B4240">
        <v>2015</v>
      </c>
      <c r="C4240" t="s">
        <v>27</v>
      </c>
      <c r="D4240" t="s">
        <v>9</v>
      </c>
      <c r="E4240">
        <v>6</v>
      </c>
      <c r="F4240">
        <v>169</v>
      </c>
      <c r="G4240">
        <v>86</v>
      </c>
      <c r="H4240">
        <v>0.50887573964497002</v>
      </c>
      <c r="I4240" t="s">
        <v>10</v>
      </c>
    </row>
    <row r="4241" spans="1:9" x14ac:dyDescent="0.3">
      <c r="A4241">
        <v>4240</v>
      </c>
      <c r="B4241">
        <v>2015</v>
      </c>
      <c r="C4241" t="s">
        <v>27</v>
      </c>
      <c r="D4241" t="s">
        <v>9</v>
      </c>
      <c r="E4241">
        <v>6</v>
      </c>
      <c r="F4241">
        <v>169</v>
      </c>
      <c r="G4241">
        <v>86</v>
      </c>
      <c r="H4241">
        <v>0.50887573964497002</v>
      </c>
      <c r="I4241" t="s">
        <v>10</v>
      </c>
    </row>
    <row r="4242" spans="1:9" x14ac:dyDescent="0.3">
      <c r="A4242">
        <v>4241</v>
      </c>
      <c r="B4242">
        <v>2015</v>
      </c>
      <c r="C4242" t="s">
        <v>27</v>
      </c>
      <c r="D4242" t="s">
        <v>9</v>
      </c>
      <c r="E4242">
        <v>6</v>
      </c>
      <c r="F4242">
        <v>169</v>
      </c>
      <c r="G4242">
        <v>86</v>
      </c>
      <c r="H4242">
        <v>0.50887573964497002</v>
      </c>
      <c r="I4242" t="s">
        <v>10</v>
      </c>
    </row>
    <row r="4243" spans="1:9" x14ac:dyDescent="0.3">
      <c r="A4243">
        <v>4242</v>
      </c>
      <c r="B4243">
        <v>2015</v>
      </c>
      <c r="C4243" t="s">
        <v>27</v>
      </c>
      <c r="D4243" t="s">
        <v>9</v>
      </c>
      <c r="E4243">
        <v>6</v>
      </c>
      <c r="F4243">
        <v>169</v>
      </c>
      <c r="G4243">
        <v>86</v>
      </c>
      <c r="H4243">
        <v>0.50887573964497002</v>
      </c>
      <c r="I4243" t="s">
        <v>10</v>
      </c>
    </row>
    <row r="4244" spans="1:9" x14ac:dyDescent="0.3">
      <c r="A4244">
        <v>4243</v>
      </c>
      <c r="B4244">
        <v>2015</v>
      </c>
      <c r="C4244" t="s">
        <v>27</v>
      </c>
      <c r="D4244" t="s">
        <v>9</v>
      </c>
      <c r="E4244">
        <v>6</v>
      </c>
      <c r="F4244">
        <v>169</v>
      </c>
      <c r="G4244">
        <v>86</v>
      </c>
      <c r="H4244">
        <v>0.50887573964497002</v>
      </c>
      <c r="I4244" t="s">
        <v>10</v>
      </c>
    </row>
    <row r="4245" spans="1:9" x14ac:dyDescent="0.3">
      <c r="A4245">
        <v>4244</v>
      </c>
      <c r="B4245">
        <v>2015</v>
      </c>
      <c r="C4245" t="s">
        <v>27</v>
      </c>
      <c r="D4245" t="s">
        <v>9</v>
      </c>
      <c r="E4245">
        <v>6</v>
      </c>
      <c r="F4245">
        <v>169</v>
      </c>
      <c r="G4245">
        <v>86</v>
      </c>
      <c r="H4245">
        <v>0.50887573964497002</v>
      </c>
      <c r="I4245" t="s">
        <v>10</v>
      </c>
    </row>
    <row r="4246" spans="1:9" x14ac:dyDescent="0.3">
      <c r="A4246">
        <v>4245</v>
      </c>
      <c r="B4246">
        <v>2015</v>
      </c>
      <c r="C4246" t="s">
        <v>27</v>
      </c>
      <c r="D4246" t="s">
        <v>9</v>
      </c>
      <c r="E4246">
        <v>6</v>
      </c>
      <c r="F4246">
        <v>169</v>
      </c>
      <c r="G4246">
        <v>86</v>
      </c>
      <c r="H4246">
        <v>0.50887573964497002</v>
      </c>
      <c r="I4246" t="s">
        <v>10</v>
      </c>
    </row>
    <row r="4247" spans="1:9" x14ac:dyDescent="0.3">
      <c r="A4247">
        <v>4246</v>
      </c>
      <c r="B4247">
        <v>2015</v>
      </c>
      <c r="C4247" t="s">
        <v>27</v>
      </c>
      <c r="D4247" t="s">
        <v>9</v>
      </c>
      <c r="E4247">
        <v>6</v>
      </c>
      <c r="F4247">
        <v>169</v>
      </c>
      <c r="G4247">
        <v>86</v>
      </c>
      <c r="H4247">
        <v>0.50887573964497002</v>
      </c>
      <c r="I4247" t="s">
        <v>10</v>
      </c>
    </row>
    <row r="4248" spans="1:9" x14ac:dyDescent="0.3">
      <c r="A4248">
        <v>4247</v>
      </c>
      <c r="B4248">
        <v>2015</v>
      </c>
      <c r="C4248" t="s">
        <v>27</v>
      </c>
      <c r="D4248" t="s">
        <v>9</v>
      </c>
      <c r="E4248">
        <v>6</v>
      </c>
      <c r="F4248">
        <v>169</v>
      </c>
      <c r="G4248">
        <v>86</v>
      </c>
      <c r="H4248">
        <v>0.50887573964497002</v>
      </c>
      <c r="I4248" t="s">
        <v>10</v>
      </c>
    </row>
    <row r="4249" spans="1:9" x14ac:dyDescent="0.3">
      <c r="A4249">
        <v>4248</v>
      </c>
      <c r="B4249">
        <v>2015</v>
      </c>
      <c r="C4249" t="s">
        <v>27</v>
      </c>
      <c r="D4249" t="s">
        <v>9</v>
      </c>
      <c r="E4249">
        <v>6</v>
      </c>
      <c r="F4249">
        <v>169</v>
      </c>
      <c r="G4249">
        <v>86</v>
      </c>
      <c r="H4249">
        <v>0.50887573964497002</v>
      </c>
      <c r="I4249" t="s">
        <v>10</v>
      </c>
    </row>
    <row r="4250" spans="1:9" x14ac:dyDescent="0.3">
      <c r="A4250">
        <v>4249</v>
      </c>
      <c r="B4250">
        <v>2015</v>
      </c>
      <c r="C4250" t="s">
        <v>27</v>
      </c>
      <c r="D4250" t="s">
        <v>9</v>
      </c>
      <c r="E4250">
        <v>6</v>
      </c>
      <c r="F4250">
        <v>169</v>
      </c>
      <c r="G4250">
        <v>86</v>
      </c>
      <c r="H4250">
        <v>0.50887573964497002</v>
      </c>
      <c r="I4250" t="s">
        <v>10</v>
      </c>
    </row>
    <row r="4251" spans="1:9" x14ac:dyDescent="0.3">
      <c r="A4251">
        <v>4250</v>
      </c>
      <c r="B4251">
        <v>2015</v>
      </c>
      <c r="C4251" t="s">
        <v>27</v>
      </c>
      <c r="D4251" t="s">
        <v>9</v>
      </c>
      <c r="E4251">
        <v>6</v>
      </c>
      <c r="F4251">
        <v>169</v>
      </c>
      <c r="G4251">
        <v>86</v>
      </c>
      <c r="H4251">
        <v>0.50887573964497002</v>
      </c>
      <c r="I4251" t="s">
        <v>10</v>
      </c>
    </row>
    <row r="4252" spans="1:9" x14ac:dyDescent="0.3">
      <c r="A4252">
        <v>4251</v>
      </c>
      <c r="B4252">
        <v>2015</v>
      </c>
      <c r="C4252" t="s">
        <v>27</v>
      </c>
      <c r="D4252" t="s">
        <v>9</v>
      </c>
      <c r="E4252">
        <v>6</v>
      </c>
      <c r="F4252">
        <v>169</v>
      </c>
      <c r="G4252">
        <v>86</v>
      </c>
      <c r="H4252">
        <v>0.50887573964497002</v>
      </c>
      <c r="I4252" t="s">
        <v>10</v>
      </c>
    </row>
    <row r="4253" spans="1:9" x14ac:dyDescent="0.3">
      <c r="A4253">
        <v>4252</v>
      </c>
      <c r="B4253">
        <v>2015</v>
      </c>
      <c r="C4253" t="s">
        <v>27</v>
      </c>
      <c r="D4253" t="s">
        <v>9</v>
      </c>
      <c r="E4253">
        <v>6</v>
      </c>
      <c r="F4253">
        <v>169</v>
      </c>
      <c r="G4253">
        <v>86</v>
      </c>
      <c r="H4253">
        <v>0.50887573964497002</v>
      </c>
      <c r="I4253" t="s">
        <v>10</v>
      </c>
    </row>
    <row r="4254" spans="1:9" x14ac:dyDescent="0.3">
      <c r="A4254">
        <v>4253</v>
      </c>
      <c r="B4254">
        <v>2015</v>
      </c>
      <c r="C4254" t="s">
        <v>27</v>
      </c>
      <c r="D4254" t="s">
        <v>9</v>
      </c>
      <c r="E4254">
        <v>6</v>
      </c>
      <c r="F4254">
        <v>169</v>
      </c>
      <c r="G4254">
        <v>86</v>
      </c>
      <c r="H4254">
        <v>0.50887573964497002</v>
      </c>
      <c r="I4254" t="s">
        <v>10</v>
      </c>
    </row>
    <row r="4255" spans="1:9" x14ac:dyDescent="0.3">
      <c r="A4255">
        <v>4254</v>
      </c>
      <c r="B4255">
        <v>2015</v>
      </c>
      <c r="C4255" t="s">
        <v>27</v>
      </c>
      <c r="D4255" t="s">
        <v>9</v>
      </c>
      <c r="E4255">
        <v>6</v>
      </c>
      <c r="F4255">
        <v>169</v>
      </c>
      <c r="G4255">
        <v>86</v>
      </c>
      <c r="H4255">
        <v>0.50887573964497002</v>
      </c>
      <c r="I4255" t="s">
        <v>10</v>
      </c>
    </row>
    <row r="4256" spans="1:9" x14ac:dyDescent="0.3">
      <c r="A4256">
        <v>4255</v>
      </c>
      <c r="B4256">
        <v>2015</v>
      </c>
      <c r="C4256" t="s">
        <v>27</v>
      </c>
      <c r="D4256" t="s">
        <v>9</v>
      </c>
      <c r="E4256">
        <v>6</v>
      </c>
      <c r="F4256">
        <v>169</v>
      </c>
      <c r="G4256">
        <v>86</v>
      </c>
      <c r="H4256">
        <v>0.50887573964497002</v>
      </c>
      <c r="I4256" t="s">
        <v>10</v>
      </c>
    </row>
    <row r="4257" spans="1:9" x14ac:dyDescent="0.3">
      <c r="A4257">
        <v>4256</v>
      </c>
      <c r="B4257">
        <v>2015</v>
      </c>
      <c r="C4257" t="s">
        <v>27</v>
      </c>
      <c r="D4257" t="s">
        <v>9</v>
      </c>
      <c r="E4257">
        <v>6</v>
      </c>
      <c r="F4257">
        <v>169</v>
      </c>
      <c r="G4257">
        <v>86</v>
      </c>
      <c r="H4257">
        <v>0.50887573964497002</v>
      </c>
      <c r="I4257" t="s">
        <v>10</v>
      </c>
    </row>
    <row r="4258" spans="1:9" x14ac:dyDescent="0.3">
      <c r="A4258">
        <v>4257</v>
      </c>
      <c r="B4258">
        <v>2015</v>
      </c>
      <c r="C4258" t="s">
        <v>27</v>
      </c>
      <c r="D4258" t="s">
        <v>9</v>
      </c>
      <c r="E4258">
        <v>6</v>
      </c>
      <c r="F4258">
        <v>169</v>
      </c>
      <c r="G4258">
        <v>86</v>
      </c>
      <c r="H4258">
        <v>0.50887573964497002</v>
      </c>
      <c r="I4258" t="s">
        <v>10</v>
      </c>
    </row>
    <row r="4259" spans="1:9" x14ac:dyDescent="0.3">
      <c r="A4259">
        <v>4258</v>
      </c>
      <c r="B4259">
        <v>2015</v>
      </c>
      <c r="C4259" t="s">
        <v>27</v>
      </c>
      <c r="D4259" t="s">
        <v>9</v>
      </c>
      <c r="E4259">
        <v>6</v>
      </c>
      <c r="F4259">
        <v>169</v>
      </c>
      <c r="G4259">
        <v>86</v>
      </c>
      <c r="H4259">
        <v>0.50887573964497002</v>
      </c>
      <c r="I4259" t="s">
        <v>10</v>
      </c>
    </row>
    <row r="4260" spans="1:9" x14ac:dyDescent="0.3">
      <c r="A4260">
        <v>4259</v>
      </c>
      <c r="B4260">
        <v>2015</v>
      </c>
      <c r="C4260" t="s">
        <v>27</v>
      </c>
      <c r="D4260" t="s">
        <v>9</v>
      </c>
      <c r="E4260">
        <v>6</v>
      </c>
      <c r="F4260">
        <v>169</v>
      </c>
      <c r="G4260">
        <v>86</v>
      </c>
      <c r="H4260">
        <v>0.50887573964497002</v>
      </c>
      <c r="I4260" t="s">
        <v>10</v>
      </c>
    </row>
    <row r="4261" spans="1:9" x14ac:dyDescent="0.3">
      <c r="A4261">
        <v>4260</v>
      </c>
      <c r="B4261">
        <v>2015</v>
      </c>
      <c r="C4261" t="s">
        <v>27</v>
      </c>
      <c r="D4261" t="s">
        <v>9</v>
      </c>
      <c r="E4261">
        <v>6</v>
      </c>
      <c r="F4261">
        <v>169</v>
      </c>
      <c r="G4261">
        <v>86</v>
      </c>
      <c r="H4261">
        <v>0.50887573964497002</v>
      </c>
      <c r="I4261" t="s">
        <v>10</v>
      </c>
    </row>
    <row r="4262" spans="1:9" x14ac:dyDescent="0.3">
      <c r="A4262">
        <v>4261</v>
      </c>
      <c r="B4262">
        <v>2015</v>
      </c>
      <c r="C4262" t="s">
        <v>27</v>
      </c>
      <c r="D4262" t="s">
        <v>9</v>
      </c>
      <c r="E4262">
        <v>6</v>
      </c>
      <c r="F4262">
        <v>169</v>
      </c>
      <c r="G4262">
        <v>86</v>
      </c>
      <c r="H4262">
        <v>0.50887573964497002</v>
      </c>
      <c r="I4262" t="s">
        <v>10</v>
      </c>
    </row>
    <row r="4263" spans="1:9" x14ac:dyDescent="0.3">
      <c r="A4263">
        <v>4262</v>
      </c>
      <c r="B4263">
        <v>2015</v>
      </c>
      <c r="C4263" t="s">
        <v>27</v>
      </c>
      <c r="D4263" t="s">
        <v>9</v>
      </c>
      <c r="E4263">
        <v>6</v>
      </c>
      <c r="F4263">
        <v>169</v>
      </c>
      <c r="G4263">
        <v>86</v>
      </c>
      <c r="H4263">
        <v>0.50887573964497002</v>
      </c>
      <c r="I4263" t="s">
        <v>10</v>
      </c>
    </row>
    <row r="4264" spans="1:9" x14ac:dyDescent="0.3">
      <c r="A4264">
        <v>4263</v>
      </c>
      <c r="B4264">
        <v>2015</v>
      </c>
      <c r="C4264" t="s">
        <v>27</v>
      </c>
      <c r="D4264" t="s">
        <v>9</v>
      </c>
      <c r="E4264">
        <v>6</v>
      </c>
      <c r="F4264">
        <v>169</v>
      </c>
      <c r="G4264">
        <v>86</v>
      </c>
      <c r="H4264">
        <v>0.50887573964497002</v>
      </c>
      <c r="I4264" t="s">
        <v>10</v>
      </c>
    </row>
    <row r="4265" spans="1:9" x14ac:dyDescent="0.3">
      <c r="A4265">
        <v>4264</v>
      </c>
      <c r="B4265">
        <v>2015</v>
      </c>
      <c r="C4265" t="s">
        <v>27</v>
      </c>
      <c r="D4265" t="s">
        <v>9</v>
      </c>
      <c r="E4265">
        <v>6</v>
      </c>
      <c r="F4265">
        <v>169</v>
      </c>
      <c r="G4265">
        <v>86</v>
      </c>
      <c r="H4265">
        <v>0.50887573964497002</v>
      </c>
      <c r="I4265" t="s">
        <v>10</v>
      </c>
    </row>
    <row r="4266" spans="1:9" x14ac:dyDescent="0.3">
      <c r="A4266">
        <v>4265</v>
      </c>
      <c r="B4266">
        <v>2015</v>
      </c>
      <c r="C4266" t="s">
        <v>27</v>
      </c>
      <c r="D4266" t="s">
        <v>9</v>
      </c>
      <c r="E4266">
        <v>6</v>
      </c>
      <c r="F4266">
        <v>169</v>
      </c>
      <c r="G4266">
        <v>86</v>
      </c>
      <c r="H4266">
        <v>0.50887573964497002</v>
      </c>
      <c r="I4266" t="s">
        <v>10</v>
      </c>
    </row>
    <row r="4267" spans="1:9" x14ac:dyDescent="0.3">
      <c r="A4267">
        <v>4266</v>
      </c>
      <c r="B4267">
        <v>2015</v>
      </c>
      <c r="C4267" t="s">
        <v>27</v>
      </c>
      <c r="D4267" t="s">
        <v>9</v>
      </c>
      <c r="E4267">
        <v>6</v>
      </c>
      <c r="F4267">
        <v>169</v>
      </c>
      <c r="G4267">
        <v>86</v>
      </c>
      <c r="H4267">
        <v>0.50887573964497002</v>
      </c>
      <c r="I4267" t="s">
        <v>10</v>
      </c>
    </row>
    <row r="4268" spans="1:9" x14ac:dyDescent="0.3">
      <c r="A4268">
        <v>4267</v>
      </c>
      <c r="B4268">
        <v>2015</v>
      </c>
      <c r="C4268" t="s">
        <v>27</v>
      </c>
      <c r="D4268" t="s">
        <v>9</v>
      </c>
      <c r="E4268">
        <v>6</v>
      </c>
      <c r="F4268">
        <v>169</v>
      </c>
      <c r="G4268">
        <v>86</v>
      </c>
      <c r="H4268">
        <v>0.50887573964497002</v>
      </c>
      <c r="I4268" t="s">
        <v>10</v>
      </c>
    </row>
    <row r="4269" spans="1:9" x14ac:dyDescent="0.3">
      <c r="A4269">
        <v>4268</v>
      </c>
      <c r="B4269">
        <v>2015</v>
      </c>
      <c r="C4269" t="s">
        <v>27</v>
      </c>
      <c r="D4269" t="s">
        <v>9</v>
      </c>
      <c r="E4269">
        <v>6</v>
      </c>
      <c r="F4269">
        <v>169</v>
      </c>
      <c r="G4269">
        <v>86</v>
      </c>
      <c r="H4269">
        <v>0.50887573964497002</v>
      </c>
      <c r="I4269" t="s">
        <v>10</v>
      </c>
    </row>
    <row r="4270" spans="1:9" x14ac:dyDescent="0.3">
      <c r="A4270">
        <v>4269</v>
      </c>
      <c r="B4270">
        <v>2015</v>
      </c>
      <c r="C4270" t="s">
        <v>27</v>
      </c>
      <c r="D4270" t="s">
        <v>9</v>
      </c>
      <c r="E4270">
        <v>6</v>
      </c>
      <c r="F4270">
        <v>169</v>
      </c>
      <c r="G4270">
        <v>86</v>
      </c>
      <c r="H4270">
        <v>0.50887573964497002</v>
      </c>
      <c r="I4270" t="s">
        <v>10</v>
      </c>
    </row>
    <row r="4271" spans="1:9" x14ac:dyDescent="0.3">
      <c r="A4271">
        <v>4270</v>
      </c>
      <c r="B4271">
        <v>2015</v>
      </c>
      <c r="C4271" t="s">
        <v>27</v>
      </c>
      <c r="D4271" t="s">
        <v>9</v>
      </c>
      <c r="E4271">
        <v>6</v>
      </c>
      <c r="F4271">
        <v>169</v>
      </c>
      <c r="G4271">
        <v>86</v>
      </c>
      <c r="H4271">
        <v>0.50887573964497002</v>
      </c>
      <c r="I4271" t="s">
        <v>10</v>
      </c>
    </row>
    <row r="4272" spans="1:9" x14ac:dyDescent="0.3">
      <c r="A4272">
        <v>4271</v>
      </c>
      <c r="B4272">
        <v>2015</v>
      </c>
      <c r="C4272" t="s">
        <v>27</v>
      </c>
      <c r="D4272" t="s">
        <v>9</v>
      </c>
      <c r="E4272">
        <v>6</v>
      </c>
      <c r="F4272">
        <v>169</v>
      </c>
      <c r="G4272">
        <v>86</v>
      </c>
      <c r="H4272">
        <v>0.50887573964497002</v>
      </c>
      <c r="I4272" t="s">
        <v>10</v>
      </c>
    </row>
    <row r="4273" spans="1:9" x14ac:dyDescent="0.3">
      <c r="A4273">
        <v>4272</v>
      </c>
      <c r="B4273">
        <v>2015</v>
      </c>
      <c r="C4273" t="s">
        <v>27</v>
      </c>
      <c r="D4273" t="s">
        <v>9</v>
      </c>
      <c r="E4273">
        <v>6</v>
      </c>
      <c r="F4273">
        <v>169</v>
      </c>
      <c r="G4273">
        <v>86</v>
      </c>
      <c r="H4273">
        <v>0.50887573964497002</v>
      </c>
      <c r="I4273" t="s">
        <v>10</v>
      </c>
    </row>
    <row r="4274" spans="1:9" x14ac:dyDescent="0.3">
      <c r="A4274">
        <v>4273</v>
      </c>
      <c r="B4274">
        <v>2015</v>
      </c>
      <c r="C4274" t="s">
        <v>27</v>
      </c>
      <c r="D4274" t="s">
        <v>9</v>
      </c>
      <c r="E4274">
        <v>6</v>
      </c>
      <c r="F4274">
        <v>169</v>
      </c>
      <c r="G4274">
        <v>86</v>
      </c>
      <c r="H4274">
        <v>0.50887573964497002</v>
      </c>
      <c r="I4274" t="s">
        <v>10</v>
      </c>
    </row>
    <row r="4275" spans="1:9" x14ac:dyDescent="0.3">
      <c r="A4275">
        <v>4274</v>
      </c>
      <c r="B4275">
        <v>2015</v>
      </c>
      <c r="C4275" t="s">
        <v>27</v>
      </c>
      <c r="D4275" t="s">
        <v>9</v>
      </c>
      <c r="E4275">
        <v>6</v>
      </c>
      <c r="F4275">
        <v>169</v>
      </c>
      <c r="G4275">
        <v>86</v>
      </c>
      <c r="H4275">
        <v>0.50887573964497002</v>
      </c>
      <c r="I4275" t="s">
        <v>10</v>
      </c>
    </row>
    <row r="4276" spans="1:9" x14ac:dyDescent="0.3">
      <c r="A4276">
        <v>4275</v>
      </c>
      <c r="B4276">
        <v>2015</v>
      </c>
      <c r="C4276" t="s">
        <v>27</v>
      </c>
      <c r="D4276" t="s">
        <v>9</v>
      </c>
      <c r="E4276">
        <v>6</v>
      </c>
      <c r="F4276">
        <v>169</v>
      </c>
      <c r="G4276">
        <v>86</v>
      </c>
      <c r="H4276">
        <v>0.50887573964497002</v>
      </c>
      <c r="I4276" t="s">
        <v>10</v>
      </c>
    </row>
    <row r="4277" spans="1:9" x14ac:dyDescent="0.3">
      <c r="A4277">
        <v>4276</v>
      </c>
      <c r="B4277">
        <v>2015</v>
      </c>
      <c r="C4277" t="s">
        <v>27</v>
      </c>
      <c r="D4277" t="s">
        <v>9</v>
      </c>
      <c r="E4277">
        <v>6</v>
      </c>
      <c r="F4277">
        <v>169</v>
      </c>
      <c r="G4277">
        <v>86</v>
      </c>
      <c r="H4277">
        <v>0.50887573964497002</v>
      </c>
      <c r="I4277" t="s">
        <v>10</v>
      </c>
    </row>
    <row r="4278" spans="1:9" x14ac:dyDescent="0.3">
      <c r="A4278">
        <v>4277</v>
      </c>
      <c r="B4278">
        <v>2015</v>
      </c>
      <c r="C4278" t="s">
        <v>27</v>
      </c>
      <c r="D4278" t="s">
        <v>9</v>
      </c>
      <c r="E4278">
        <v>6</v>
      </c>
      <c r="F4278">
        <v>169</v>
      </c>
      <c r="G4278">
        <v>86</v>
      </c>
      <c r="H4278">
        <v>0.50887573964497002</v>
      </c>
      <c r="I4278" t="s">
        <v>10</v>
      </c>
    </row>
    <row r="4279" spans="1:9" x14ac:dyDescent="0.3">
      <c r="A4279">
        <v>4278</v>
      </c>
      <c r="B4279">
        <v>2015</v>
      </c>
      <c r="C4279" t="s">
        <v>27</v>
      </c>
      <c r="D4279" t="s">
        <v>9</v>
      </c>
      <c r="E4279">
        <v>6</v>
      </c>
      <c r="F4279">
        <v>169</v>
      </c>
      <c r="G4279">
        <v>86</v>
      </c>
      <c r="H4279">
        <v>0.50887573964497002</v>
      </c>
      <c r="I4279" t="s">
        <v>10</v>
      </c>
    </row>
    <row r="4280" spans="1:9" x14ac:dyDescent="0.3">
      <c r="A4280">
        <v>4279</v>
      </c>
      <c r="B4280">
        <v>2015</v>
      </c>
      <c r="C4280" t="s">
        <v>27</v>
      </c>
      <c r="D4280" t="s">
        <v>9</v>
      </c>
      <c r="E4280">
        <v>6</v>
      </c>
      <c r="F4280">
        <v>169</v>
      </c>
      <c r="G4280">
        <v>86</v>
      </c>
      <c r="H4280">
        <v>0.50887573964497002</v>
      </c>
      <c r="I4280" t="s">
        <v>10</v>
      </c>
    </row>
    <row r="4281" spans="1:9" x14ac:dyDescent="0.3">
      <c r="A4281">
        <v>4280</v>
      </c>
      <c r="B4281">
        <v>2015</v>
      </c>
      <c r="C4281" t="s">
        <v>27</v>
      </c>
      <c r="D4281" t="s">
        <v>9</v>
      </c>
      <c r="E4281">
        <v>6</v>
      </c>
      <c r="F4281">
        <v>169</v>
      </c>
      <c r="G4281">
        <v>86</v>
      </c>
      <c r="H4281">
        <v>0.50887573964497002</v>
      </c>
      <c r="I4281" t="s">
        <v>10</v>
      </c>
    </row>
    <row r="4282" spans="1:9" x14ac:dyDescent="0.3">
      <c r="A4282">
        <v>4281</v>
      </c>
      <c r="B4282">
        <v>2015</v>
      </c>
      <c r="C4282" t="s">
        <v>27</v>
      </c>
      <c r="D4282" t="s">
        <v>9</v>
      </c>
      <c r="E4282">
        <v>6</v>
      </c>
      <c r="F4282">
        <v>169</v>
      </c>
      <c r="G4282">
        <v>86</v>
      </c>
      <c r="H4282">
        <v>0.50887573964497002</v>
      </c>
      <c r="I4282" t="s">
        <v>10</v>
      </c>
    </row>
    <row r="4283" spans="1:9" x14ac:dyDescent="0.3">
      <c r="A4283">
        <v>4282</v>
      </c>
      <c r="B4283">
        <v>2015</v>
      </c>
      <c r="C4283" t="s">
        <v>27</v>
      </c>
      <c r="D4283" t="s">
        <v>9</v>
      </c>
      <c r="E4283">
        <v>6</v>
      </c>
      <c r="F4283">
        <v>169</v>
      </c>
      <c r="G4283">
        <v>86</v>
      </c>
      <c r="H4283">
        <v>0.50887573964497002</v>
      </c>
      <c r="I4283" t="s">
        <v>10</v>
      </c>
    </row>
    <row r="4284" spans="1:9" x14ac:dyDescent="0.3">
      <c r="A4284">
        <v>4283</v>
      </c>
      <c r="B4284">
        <v>2015</v>
      </c>
      <c r="C4284" t="s">
        <v>27</v>
      </c>
      <c r="D4284" t="s">
        <v>9</v>
      </c>
      <c r="E4284">
        <v>6</v>
      </c>
      <c r="F4284">
        <v>169</v>
      </c>
      <c r="G4284">
        <v>86</v>
      </c>
      <c r="H4284">
        <v>0.50887573964497002</v>
      </c>
      <c r="I4284" t="s">
        <v>10</v>
      </c>
    </row>
    <row r="4285" spans="1:9" x14ac:dyDescent="0.3">
      <c r="A4285">
        <v>4284</v>
      </c>
      <c r="B4285">
        <v>2015</v>
      </c>
      <c r="C4285" t="s">
        <v>27</v>
      </c>
      <c r="D4285" t="s">
        <v>9</v>
      </c>
      <c r="E4285">
        <v>6</v>
      </c>
      <c r="F4285">
        <v>169</v>
      </c>
      <c r="G4285">
        <v>86</v>
      </c>
      <c r="H4285">
        <v>0.50887573964497002</v>
      </c>
      <c r="I4285" t="s">
        <v>10</v>
      </c>
    </row>
    <row r="4286" spans="1:9" x14ac:dyDescent="0.3">
      <c r="A4286">
        <v>4285</v>
      </c>
      <c r="B4286">
        <v>2015</v>
      </c>
      <c r="C4286" t="s">
        <v>27</v>
      </c>
      <c r="D4286" t="s">
        <v>9</v>
      </c>
      <c r="E4286">
        <v>6</v>
      </c>
      <c r="F4286">
        <v>169</v>
      </c>
      <c r="G4286">
        <v>86</v>
      </c>
      <c r="H4286">
        <v>0.50887573964497002</v>
      </c>
      <c r="I4286" t="s">
        <v>10</v>
      </c>
    </row>
    <row r="4287" spans="1:9" x14ac:dyDescent="0.3">
      <c r="A4287">
        <v>4286</v>
      </c>
      <c r="B4287">
        <v>2015</v>
      </c>
      <c r="C4287" t="s">
        <v>27</v>
      </c>
      <c r="D4287" t="s">
        <v>9</v>
      </c>
      <c r="E4287">
        <v>6</v>
      </c>
      <c r="F4287">
        <v>169</v>
      </c>
      <c r="G4287">
        <v>86</v>
      </c>
      <c r="H4287">
        <v>0.50887573964497002</v>
      </c>
      <c r="I4287" t="s">
        <v>10</v>
      </c>
    </row>
    <row r="4288" spans="1:9" x14ac:dyDescent="0.3">
      <c r="A4288">
        <v>4287</v>
      </c>
      <c r="B4288">
        <v>2015</v>
      </c>
      <c r="C4288" t="s">
        <v>27</v>
      </c>
      <c r="D4288" t="s">
        <v>9</v>
      </c>
      <c r="E4288">
        <v>6</v>
      </c>
      <c r="F4288">
        <v>169</v>
      </c>
      <c r="G4288">
        <v>86</v>
      </c>
      <c r="H4288">
        <v>0.50887573964497002</v>
      </c>
      <c r="I4288" t="s">
        <v>10</v>
      </c>
    </row>
    <row r="4289" spans="1:9" x14ac:dyDescent="0.3">
      <c r="A4289">
        <v>4288</v>
      </c>
      <c r="B4289">
        <v>2015</v>
      </c>
      <c r="C4289" t="s">
        <v>27</v>
      </c>
      <c r="D4289" t="s">
        <v>9</v>
      </c>
      <c r="E4289">
        <v>6</v>
      </c>
      <c r="F4289">
        <v>169</v>
      </c>
      <c r="G4289">
        <v>86</v>
      </c>
      <c r="H4289">
        <v>0.50887573964497002</v>
      </c>
      <c r="I4289" t="s">
        <v>10</v>
      </c>
    </row>
    <row r="4290" spans="1:9" x14ac:dyDescent="0.3">
      <c r="A4290">
        <v>4289</v>
      </c>
      <c r="B4290">
        <v>2015</v>
      </c>
      <c r="C4290" t="s">
        <v>27</v>
      </c>
      <c r="D4290" t="s">
        <v>9</v>
      </c>
      <c r="E4290">
        <v>6</v>
      </c>
      <c r="F4290">
        <v>169</v>
      </c>
      <c r="G4290">
        <v>86</v>
      </c>
      <c r="H4290">
        <v>0.50887573964497002</v>
      </c>
      <c r="I4290" t="s">
        <v>10</v>
      </c>
    </row>
    <row r="4291" spans="1:9" x14ac:dyDescent="0.3">
      <c r="A4291">
        <v>4290</v>
      </c>
      <c r="B4291">
        <v>2015</v>
      </c>
      <c r="C4291" t="s">
        <v>27</v>
      </c>
      <c r="D4291" t="s">
        <v>9</v>
      </c>
      <c r="E4291">
        <v>6</v>
      </c>
      <c r="F4291">
        <v>169</v>
      </c>
      <c r="G4291">
        <v>86</v>
      </c>
      <c r="H4291">
        <v>0.50887573964497002</v>
      </c>
      <c r="I4291" t="s">
        <v>10</v>
      </c>
    </row>
    <row r="4292" spans="1:9" x14ac:dyDescent="0.3">
      <c r="A4292">
        <v>4291</v>
      </c>
      <c r="B4292">
        <v>2015</v>
      </c>
      <c r="C4292" t="s">
        <v>27</v>
      </c>
      <c r="D4292" t="s">
        <v>9</v>
      </c>
      <c r="E4292">
        <v>6</v>
      </c>
      <c r="F4292">
        <v>169</v>
      </c>
      <c r="G4292">
        <v>86</v>
      </c>
      <c r="H4292">
        <v>0.50887573964497002</v>
      </c>
      <c r="I4292" t="s">
        <v>10</v>
      </c>
    </row>
    <row r="4293" spans="1:9" x14ac:dyDescent="0.3">
      <c r="A4293">
        <v>4292</v>
      </c>
      <c r="B4293">
        <v>2015</v>
      </c>
      <c r="C4293" t="s">
        <v>27</v>
      </c>
      <c r="D4293" t="s">
        <v>9</v>
      </c>
      <c r="E4293">
        <v>6</v>
      </c>
      <c r="F4293">
        <v>169</v>
      </c>
      <c r="G4293">
        <v>86</v>
      </c>
      <c r="H4293">
        <v>0.50887573964497002</v>
      </c>
      <c r="I4293" t="s">
        <v>10</v>
      </c>
    </row>
    <row r="4294" spans="1:9" x14ac:dyDescent="0.3">
      <c r="A4294">
        <v>4293</v>
      </c>
      <c r="B4294">
        <v>2015</v>
      </c>
      <c r="C4294" t="s">
        <v>27</v>
      </c>
      <c r="D4294" t="s">
        <v>9</v>
      </c>
      <c r="E4294">
        <v>6</v>
      </c>
      <c r="F4294">
        <v>169</v>
      </c>
      <c r="G4294">
        <v>86</v>
      </c>
      <c r="H4294">
        <v>0.50887573964497002</v>
      </c>
      <c r="I4294" t="s">
        <v>10</v>
      </c>
    </row>
    <row r="4295" spans="1:9" x14ac:dyDescent="0.3">
      <c r="A4295">
        <v>4294</v>
      </c>
      <c r="B4295">
        <v>2015</v>
      </c>
      <c r="C4295" t="s">
        <v>27</v>
      </c>
      <c r="D4295" t="s">
        <v>9</v>
      </c>
      <c r="E4295">
        <v>6</v>
      </c>
      <c r="F4295">
        <v>169</v>
      </c>
      <c r="G4295">
        <v>86</v>
      </c>
      <c r="H4295">
        <v>0.50887573964497002</v>
      </c>
      <c r="I4295" t="s">
        <v>10</v>
      </c>
    </row>
    <row r="4296" spans="1:9" x14ac:dyDescent="0.3">
      <c r="A4296">
        <v>4295</v>
      </c>
      <c r="B4296">
        <v>2015</v>
      </c>
      <c r="C4296" t="s">
        <v>27</v>
      </c>
      <c r="D4296" t="s">
        <v>9</v>
      </c>
      <c r="E4296">
        <v>6</v>
      </c>
      <c r="F4296">
        <v>169</v>
      </c>
      <c r="G4296">
        <v>86</v>
      </c>
      <c r="H4296">
        <v>0.50887573964497002</v>
      </c>
      <c r="I4296" t="s">
        <v>10</v>
      </c>
    </row>
    <row r="4297" spans="1:9" x14ac:dyDescent="0.3">
      <c r="A4297">
        <v>4296</v>
      </c>
      <c r="B4297">
        <v>2015</v>
      </c>
      <c r="C4297" t="s">
        <v>27</v>
      </c>
      <c r="D4297" t="s">
        <v>9</v>
      </c>
      <c r="E4297">
        <v>6</v>
      </c>
      <c r="F4297">
        <v>169</v>
      </c>
      <c r="G4297">
        <v>86</v>
      </c>
      <c r="H4297">
        <v>0.50887573964497002</v>
      </c>
      <c r="I4297" t="s">
        <v>10</v>
      </c>
    </row>
    <row r="4298" spans="1:9" x14ac:dyDescent="0.3">
      <c r="A4298">
        <v>4297</v>
      </c>
      <c r="B4298">
        <v>2015</v>
      </c>
      <c r="C4298" t="s">
        <v>27</v>
      </c>
      <c r="D4298" t="s">
        <v>9</v>
      </c>
      <c r="E4298">
        <v>6</v>
      </c>
      <c r="F4298">
        <v>169</v>
      </c>
      <c r="G4298">
        <v>86</v>
      </c>
      <c r="H4298">
        <v>0.50887573964497002</v>
      </c>
      <c r="I4298" t="s">
        <v>10</v>
      </c>
    </row>
    <row r="4299" spans="1:9" x14ac:dyDescent="0.3">
      <c r="A4299">
        <v>4298</v>
      </c>
      <c r="B4299">
        <v>2015</v>
      </c>
      <c r="C4299" t="s">
        <v>27</v>
      </c>
      <c r="D4299" t="s">
        <v>9</v>
      </c>
      <c r="E4299">
        <v>6</v>
      </c>
      <c r="F4299">
        <v>169</v>
      </c>
      <c r="G4299">
        <v>86</v>
      </c>
      <c r="H4299">
        <v>0.50887573964497002</v>
      </c>
      <c r="I4299" t="s">
        <v>10</v>
      </c>
    </row>
    <row r="4300" spans="1:9" x14ac:dyDescent="0.3">
      <c r="A4300">
        <v>4299</v>
      </c>
      <c r="B4300">
        <v>2015</v>
      </c>
      <c r="C4300" t="s">
        <v>27</v>
      </c>
      <c r="D4300" t="s">
        <v>9</v>
      </c>
      <c r="E4300">
        <v>6</v>
      </c>
      <c r="F4300">
        <v>169</v>
      </c>
      <c r="G4300">
        <v>86</v>
      </c>
      <c r="H4300">
        <v>0.50887573964497002</v>
      </c>
      <c r="I4300" t="s">
        <v>10</v>
      </c>
    </row>
    <row r="4301" spans="1:9" x14ac:dyDescent="0.3">
      <c r="A4301">
        <v>4300</v>
      </c>
      <c r="B4301">
        <v>2015</v>
      </c>
      <c r="C4301" t="s">
        <v>27</v>
      </c>
      <c r="D4301" t="s">
        <v>9</v>
      </c>
      <c r="E4301">
        <v>6</v>
      </c>
      <c r="F4301">
        <v>169</v>
      </c>
      <c r="G4301">
        <v>86</v>
      </c>
      <c r="H4301">
        <v>0.50887573964497002</v>
      </c>
      <c r="I4301" t="s">
        <v>10</v>
      </c>
    </row>
    <row r="4302" spans="1:9" x14ac:dyDescent="0.3">
      <c r="A4302">
        <v>4301</v>
      </c>
      <c r="B4302">
        <v>2015</v>
      </c>
      <c r="C4302" t="s">
        <v>27</v>
      </c>
      <c r="D4302" t="s">
        <v>9</v>
      </c>
      <c r="E4302">
        <v>6</v>
      </c>
      <c r="F4302">
        <v>169</v>
      </c>
      <c r="G4302">
        <v>86</v>
      </c>
      <c r="H4302">
        <v>0.50887573964497002</v>
      </c>
      <c r="I4302" t="s">
        <v>10</v>
      </c>
    </row>
    <row r="4303" spans="1:9" x14ac:dyDescent="0.3">
      <c r="A4303">
        <v>4302</v>
      </c>
      <c r="B4303">
        <v>2015</v>
      </c>
      <c r="C4303" t="s">
        <v>27</v>
      </c>
      <c r="D4303" t="s">
        <v>9</v>
      </c>
      <c r="E4303">
        <v>6</v>
      </c>
      <c r="F4303">
        <v>169</v>
      </c>
      <c r="G4303">
        <v>86</v>
      </c>
      <c r="H4303">
        <v>0.50887573964497002</v>
      </c>
      <c r="I4303" t="s">
        <v>10</v>
      </c>
    </row>
    <row r="4304" spans="1:9" x14ac:dyDescent="0.3">
      <c r="A4304">
        <v>4303</v>
      </c>
      <c r="B4304">
        <v>2015</v>
      </c>
      <c r="C4304" t="s">
        <v>27</v>
      </c>
      <c r="D4304" t="s">
        <v>9</v>
      </c>
      <c r="E4304">
        <v>6</v>
      </c>
      <c r="F4304">
        <v>169</v>
      </c>
      <c r="G4304">
        <v>86</v>
      </c>
      <c r="H4304">
        <v>0.50887573964497002</v>
      </c>
      <c r="I4304" t="s">
        <v>10</v>
      </c>
    </row>
    <row r="4305" spans="1:9" x14ac:dyDescent="0.3">
      <c r="A4305">
        <v>4304</v>
      </c>
      <c r="B4305">
        <v>2015</v>
      </c>
      <c r="C4305" t="s">
        <v>27</v>
      </c>
      <c r="D4305" t="s">
        <v>9</v>
      </c>
      <c r="E4305">
        <v>6</v>
      </c>
      <c r="F4305">
        <v>169</v>
      </c>
      <c r="G4305">
        <v>86</v>
      </c>
      <c r="H4305">
        <v>0.50887573964497002</v>
      </c>
      <c r="I4305" t="s">
        <v>10</v>
      </c>
    </row>
    <row r="4306" spans="1:9" x14ac:dyDescent="0.3">
      <c r="A4306">
        <v>4305</v>
      </c>
      <c r="B4306">
        <v>2015</v>
      </c>
      <c r="C4306" t="s">
        <v>27</v>
      </c>
      <c r="D4306" t="s">
        <v>9</v>
      </c>
      <c r="E4306">
        <v>6</v>
      </c>
      <c r="F4306">
        <v>169</v>
      </c>
      <c r="G4306">
        <v>86</v>
      </c>
      <c r="H4306">
        <v>0.50887573964497002</v>
      </c>
      <c r="I4306" t="s">
        <v>10</v>
      </c>
    </row>
    <row r="4307" spans="1:9" x14ac:dyDescent="0.3">
      <c r="A4307">
        <v>4306</v>
      </c>
      <c r="B4307">
        <v>2015</v>
      </c>
      <c r="C4307" t="s">
        <v>27</v>
      </c>
      <c r="D4307" t="s">
        <v>9</v>
      </c>
      <c r="E4307">
        <v>6</v>
      </c>
      <c r="F4307">
        <v>169</v>
      </c>
      <c r="G4307">
        <v>86</v>
      </c>
      <c r="H4307">
        <v>0.50887573964497002</v>
      </c>
      <c r="I4307" t="s">
        <v>10</v>
      </c>
    </row>
    <row r="4308" spans="1:9" x14ac:dyDescent="0.3">
      <c r="A4308">
        <v>4307</v>
      </c>
      <c r="B4308">
        <v>2015</v>
      </c>
      <c r="C4308" t="s">
        <v>27</v>
      </c>
      <c r="D4308" t="s">
        <v>9</v>
      </c>
      <c r="E4308">
        <v>6</v>
      </c>
      <c r="F4308">
        <v>169</v>
      </c>
      <c r="G4308">
        <v>86</v>
      </c>
      <c r="H4308">
        <v>0.50887573964497002</v>
      </c>
      <c r="I4308" t="s">
        <v>10</v>
      </c>
    </row>
    <row r="4309" spans="1:9" x14ac:dyDescent="0.3">
      <c r="A4309">
        <v>4308</v>
      </c>
      <c r="B4309">
        <v>2015</v>
      </c>
      <c r="C4309" t="s">
        <v>27</v>
      </c>
      <c r="D4309" t="s">
        <v>9</v>
      </c>
      <c r="E4309">
        <v>6</v>
      </c>
      <c r="F4309">
        <v>169</v>
      </c>
      <c r="G4309">
        <v>86</v>
      </c>
      <c r="H4309">
        <v>0.50887573964497002</v>
      </c>
      <c r="I4309" t="s">
        <v>10</v>
      </c>
    </row>
    <row r="4310" spans="1:9" x14ac:dyDescent="0.3">
      <c r="A4310">
        <v>4309</v>
      </c>
      <c r="B4310">
        <v>2015</v>
      </c>
      <c r="C4310" t="s">
        <v>27</v>
      </c>
      <c r="D4310" t="s">
        <v>9</v>
      </c>
      <c r="E4310">
        <v>6</v>
      </c>
      <c r="F4310">
        <v>169</v>
      </c>
      <c r="G4310">
        <v>86</v>
      </c>
      <c r="H4310">
        <v>0.50887573964497002</v>
      </c>
      <c r="I4310" t="s">
        <v>10</v>
      </c>
    </row>
    <row r="4311" spans="1:9" x14ac:dyDescent="0.3">
      <c r="A4311">
        <v>4310</v>
      </c>
      <c r="B4311">
        <v>2015</v>
      </c>
      <c r="C4311" t="s">
        <v>27</v>
      </c>
      <c r="D4311" t="s">
        <v>9</v>
      </c>
      <c r="E4311">
        <v>6</v>
      </c>
      <c r="F4311">
        <v>169</v>
      </c>
      <c r="G4311">
        <v>86</v>
      </c>
      <c r="H4311">
        <v>0.50887573964497002</v>
      </c>
      <c r="I4311" t="s">
        <v>10</v>
      </c>
    </row>
    <row r="4312" spans="1:9" x14ac:dyDescent="0.3">
      <c r="A4312">
        <v>4311</v>
      </c>
      <c r="B4312">
        <v>2015</v>
      </c>
      <c r="C4312" t="s">
        <v>27</v>
      </c>
      <c r="D4312" t="s">
        <v>9</v>
      </c>
      <c r="E4312">
        <v>6</v>
      </c>
      <c r="F4312">
        <v>169</v>
      </c>
      <c r="G4312">
        <v>86</v>
      </c>
      <c r="H4312">
        <v>0.50887573964497002</v>
      </c>
      <c r="I4312" t="s">
        <v>10</v>
      </c>
    </row>
    <row r="4313" spans="1:9" x14ac:dyDescent="0.3">
      <c r="A4313">
        <v>4312</v>
      </c>
      <c r="B4313">
        <v>2015</v>
      </c>
      <c r="C4313" t="s">
        <v>27</v>
      </c>
      <c r="D4313" t="s">
        <v>9</v>
      </c>
      <c r="E4313">
        <v>6</v>
      </c>
      <c r="F4313">
        <v>169</v>
      </c>
      <c r="G4313">
        <v>86</v>
      </c>
      <c r="H4313">
        <v>0.50887573964497002</v>
      </c>
      <c r="I4313" t="s">
        <v>10</v>
      </c>
    </row>
    <row r="4314" spans="1:9" x14ac:dyDescent="0.3">
      <c r="A4314">
        <v>4313</v>
      </c>
      <c r="B4314">
        <v>2015</v>
      </c>
      <c r="C4314" t="s">
        <v>27</v>
      </c>
      <c r="D4314" t="s">
        <v>9</v>
      </c>
      <c r="E4314">
        <v>6</v>
      </c>
      <c r="F4314">
        <v>169</v>
      </c>
      <c r="G4314">
        <v>86</v>
      </c>
      <c r="H4314">
        <v>0.50887573964497002</v>
      </c>
      <c r="I4314" t="s">
        <v>10</v>
      </c>
    </row>
    <row r="4315" spans="1:9" x14ac:dyDescent="0.3">
      <c r="A4315">
        <v>4314</v>
      </c>
      <c r="B4315">
        <v>2015</v>
      </c>
      <c r="C4315" t="s">
        <v>27</v>
      </c>
      <c r="D4315" t="s">
        <v>9</v>
      </c>
      <c r="E4315">
        <v>6</v>
      </c>
      <c r="F4315">
        <v>169</v>
      </c>
      <c r="G4315">
        <v>86</v>
      </c>
      <c r="H4315">
        <v>0.50887573964497002</v>
      </c>
      <c r="I4315" t="s">
        <v>10</v>
      </c>
    </row>
    <row r="4316" spans="1:9" x14ac:dyDescent="0.3">
      <c r="A4316">
        <v>4315</v>
      </c>
      <c r="B4316">
        <v>2015</v>
      </c>
      <c r="C4316" t="s">
        <v>27</v>
      </c>
      <c r="D4316" t="s">
        <v>9</v>
      </c>
      <c r="E4316">
        <v>7</v>
      </c>
      <c r="F4316">
        <v>169</v>
      </c>
      <c r="G4316">
        <v>4</v>
      </c>
      <c r="H4316">
        <v>2.3668639053254399E-2</v>
      </c>
      <c r="I4316" t="s">
        <v>10</v>
      </c>
    </row>
    <row r="4317" spans="1:9" x14ac:dyDescent="0.3">
      <c r="A4317">
        <v>4316</v>
      </c>
      <c r="B4317">
        <v>2015</v>
      </c>
      <c r="C4317" t="s">
        <v>27</v>
      </c>
      <c r="D4317" t="s">
        <v>9</v>
      </c>
      <c r="E4317">
        <v>7</v>
      </c>
      <c r="F4317">
        <v>169</v>
      </c>
      <c r="G4317">
        <v>4</v>
      </c>
      <c r="H4317">
        <v>2.3668639053254399E-2</v>
      </c>
      <c r="I4317" t="s">
        <v>10</v>
      </c>
    </row>
    <row r="4318" spans="1:9" x14ac:dyDescent="0.3">
      <c r="A4318">
        <v>4317</v>
      </c>
      <c r="B4318">
        <v>2015</v>
      </c>
      <c r="C4318" t="s">
        <v>27</v>
      </c>
      <c r="D4318" t="s">
        <v>9</v>
      </c>
      <c r="E4318">
        <v>7</v>
      </c>
      <c r="F4318">
        <v>169</v>
      </c>
      <c r="G4318">
        <v>4</v>
      </c>
      <c r="H4318">
        <v>2.3668639053254399E-2</v>
      </c>
      <c r="I4318" t="s">
        <v>10</v>
      </c>
    </row>
    <row r="4319" spans="1:9" x14ac:dyDescent="0.3">
      <c r="A4319">
        <v>4318</v>
      </c>
      <c r="B4319">
        <v>2015</v>
      </c>
      <c r="C4319" t="s">
        <v>27</v>
      </c>
      <c r="D4319" t="s">
        <v>9</v>
      </c>
      <c r="E4319">
        <v>7</v>
      </c>
      <c r="F4319">
        <v>169</v>
      </c>
      <c r="G4319">
        <v>4</v>
      </c>
      <c r="H4319">
        <v>2.3668639053254399E-2</v>
      </c>
      <c r="I4319" t="s">
        <v>10</v>
      </c>
    </row>
    <row r="4320" spans="1:9" x14ac:dyDescent="0.3">
      <c r="A4320">
        <v>4319</v>
      </c>
      <c r="B4320">
        <v>2015</v>
      </c>
      <c r="C4320" t="s">
        <v>27</v>
      </c>
      <c r="D4320" t="s">
        <v>11</v>
      </c>
      <c r="E4320">
        <v>4</v>
      </c>
      <c r="F4320">
        <v>43</v>
      </c>
      <c r="G4320">
        <v>6</v>
      </c>
      <c r="H4320">
        <v>0.13953488372093001</v>
      </c>
      <c r="I4320" t="s">
        <v>12</v>
      </c>
    </row>
    <row r="4321" spans="1:9" x14ac:dyDescent="0.3">
      <c r="A4321">
        <v>4320</v>
      </c>
      <c r="B4321">
        <v>2015</v>
      </c>
      <c r="C4321" t="s">
        <v>27</v>
      </c>
      <c r="D4321" t="s">
        <v>11</v>
      </c>
      <c r="E4321">
        <v>4</v>
      </c>
      <c r="F4321">
        <v>43</v>
      </c>
      <c r="G4321">
        <v>6</v>
      </c>
      <c r="H4321">
        <v>0.13953488372093001</v>
      </c>
      <c r="I4321" t="s">
        <v>12</v>
      </c>
    </row>
    <row r="4322" spans="1:9" x14ac:dyDescent="0.3">
      <c r="A4322">
        <v>4321</v>
      </c>
      <c r="B4322">
        <v>2015</v>
      </c>
      <c r="C4322" t="s">
        <v>27</v>
      </c>
      <c r="D4322" t="s">
        <v>11</v>
      </c>
      <c r="E4322">
        <v>4</v>
      </c>
      <c r="F4322">
        <v>43</v>
      </c>
      <c r="G4322">
        <v>6</v>
      </c>
      <c r="H4322">
        <v>0.13953488372093001</v>
      </c>
      <c r="I4322" t="s">
        <v>12</v>
      </c>
    </row>
    <row r="4323" spans="1:9" x14ac:dyDescent="0.3">
      <c r="A4323">
        <v>4322</v>
      </c>
      <c r="B4323">
        <v>2015</v>
      </c>
      <c r="C4323" t="s">
        <v>27</v>
      </c>
      <c r="D4323" t="s">
        <v>11</v>
      </c>
      <c r="E4323">
        <v>4</v>
      </c>
      <c r="F4323">
        <v>43</v>
      </c>
      <c r="G4323">
        <v>6</v>
      </c>
      <c r="H4323">
        <v>0.13953488372093001</v>
      </c>
      <c r="I4323" t="s">
        <v>12</v>
      </c>
    </row>
    <row r="4324" spans="1:9" x14ac:dyDescent="0.3">
      <c r="A4324">
        <v>4323</v>
      </c>
      <c r="B4324">
        <v>2015</v>
      </c>
      <c r="C4324" t="s">
        <v>27</v>
      </c>
      <c r="D4324" t="s">
        <v>11</v>
      </c>
      <c r="E4324">
        <v>4</v>
      </c>
      <c r="F4324">
        <v>43</v>
      </c>
      <c r="G4324">
        <v>6</v>
      </c>
      <c r="H4324">
        <v>0.13953488372093001</v>
      </c>
      <c r="I4324" t="s">
        <v>12</v>
      </c>
    </row>
    <row r="4325" spans="1:9" x14ac:dyDescent="0.3">
      <c r="A4325">
        <v>4324</v>
      </c>
      <c r="B4325">
        <v>2015</v>
      </c>
      <c r="C4325" t="s">
        <v>27</v>
      </c>
      <c r="D4325" t="s">
        <v>11</v>
      </c>
      <c r="E4325">
        <v>4</v>
      </c>
      <c r="F4325">
        <v>43</v>
      </c>
      <c r="G4325">
        <v>6</v>
      </c>
      <c r="H4325">
        <v>0.13953488372093001</v>
      </c>
      <c r="I4325" t="s">
        <v>12</v>
      </c>
    </row>
    <row r="4326" spans="1:9" x14ac:dyDescent="0.3">
      <c r="A4326">
        <v>4325</v>
      </c>
      <c r="B4326">
        <v>2015</v>
      </c>
      <c r="C4326" t="s">
        <v>27</v>
      </c>
      <c r="D4326" t="s">
        <v>11</v>
      </c>
      <c r="E4326">
        <v>5</v>
      </c>
      <c r="F4326">
        <v>43</v>
      </c>
      <c r="G4326">
        <v>9</v>
      </c>
      <c r="H4326">
        <v>0.209302325581395</v>
      </c>
      <c r="I4326" t="s">
        <v>12</v>
      </c>
    </row>
    <row r="4327" spans="1:9" x14ac:dyDescent="0.3">
      <c r="A4327">
        <v>4326</v>
      </c>
      <c r="B4327">
        <v>2015</v>
      </c>
      <c r="C4327" t="s">
        <v>27</v>
      </c>
      <c r="D4327" t="s">
        <v>11</v>
      </c>
      <c r="E4327">
        <v>5</v>
      </c>
      <c r="F4327">
        <v>43</v>
      </c>
      <c r="G4327">
        <v>9</v>
      </c>
      <c r="H4327">
        <v>0.209302325581395</v>
      </c>
      <c r="I4327" t="s">
        <v>12</v>
      </c>
    </row>
    <row r="4328" spans="1:9" x14ac:dyDescent="0.3">
      <c r="A4328">
        <v>4327</v>
      </c>
      <c r="B4328">
        <v>2015</v>
      </c>
      <c r="C4328" t="s">
        <v>27</v>
      </c>
      <c r="D4328" t="s">
        <v>11</v>
      </c>
      <c r="E4328">
        <v>5</v>
      </c>
      <c r="F4328">
        <v>43</v>
      </c>
      <c r="G4328">
        <v>9</v>
      </c>
      <c r="H4328">
        <v>0.209302325581395</v>
      </c>
      <c r="I4328" t="s">
        <v>12</v>
      </c>
    </row>
    <row r="4329" spans="1:9" x14ac:dyDescent="0.3">
      <c r="A4329">
        <v>4328</v>
      </c>
      <c r="B4329">
        <v>2015</v>
      </c>
      <c r="C4329" t="s">
        <v>27</v>
      </c>
      <c r="D4329" t="s">
        <v>11</v>
      </c>
      <c r="E4329">
        <v>5</v>
      </c>
      <c r="F4329">
        <v>43</v>
      </c>
      <c r="G4329">
        <v>9</v>
      </c>
      <c r="H4329">
        <v>0.209302325581395</v>
      </c>
      <c r="I4329" t="s">
        <v>12</v>
      </c>
    </row>
    <row r="4330" spans="1:9" x14ac:dyDescent="0.3">
      <c r="A4330">
        <v>4329</v>
      </c>
      <c r="B4330">
        <v>2015</v>
      </c>
      <c r="C4330" t="s">
        <v>27</v>
      </c>
      <c r="D4330" t="s">
        <v>11</v>
      </c>
      <c r="E4330">
        <v>5</v>
      </c>
      <c r="F4330">
        <v>43</v>
      </c>
      <c r="G4330">
        <v>9</v>
      </c>
      <c r="H4330">
        <v>0.209302325581395</v>
      </c>
      <c r="I4330" t="s">
        <v>12</v>
      </c>
    </row>
    <row r="4331" spans="1:9" x14ac:dyDescent="0.3">
      <c r="A4331">
        <v>4330</v>
      </c>
      <c r="B4331">
        <v>2015</v>
      </c>
      <c r="C4331" t="s">
        <v>27</v>
      </c>
      <c r="D4331" t="s">
        <v>11</v>
      </c>
      <c r="E4331">
        <v>5</v>
      </c>
      <c r="F4331">
        <v>43</v>
      </c>
      <c r="G4331">
        <v>9</v>
      </c>
      <c r="H4331">
        <v>0.209302325581395</v>
      </c>
      <c r="I4331" t="s">
        <v>12</v>
      </c>
    </row>
    <row r="4332" spans="1:9" x14ac:dyDescent="0.3">
      <c r="A4332">
        <v>4331</v>
      </c>
      <c r="B4332">
        <v>2015</v>
      </c>
      <c r="C4332" t="s">
        <v>27</v>
      </c>
      <c r="D4332" t="s">
        <v>11</v>
      </c>
      <c r="E4332">
        <v>5</v>
      </c>
      <c r="F4332">
        <v>43</v>
      </c>
      <c r="G4332">
        <v>9</v>
      </c>
      <c r="H4332">
        <v>0.209302325581395</v>
      </c>
      <c r="I4332" t="s">
        <v>12</v>
      </c>
    </row>
    <row r="4333" spans="1:9" x14ac:dyDescent="0.3">
      <c r="A4333">
        <v>4332</v>
      </c>
      <c r="B4333">
        <v>2015</v>
      </c>
      <c r="C4333" t="s">
        <v>27</v>
      </c>
      <c r="D4333" t="s">
        <v>11</v>
      </c>
      <c r="E4333">
        <v>5</v>
      </c>
      <c r="F4333">
        <v>43</v>
      </c>
      <c r="G4333">
        <v>9</v>
      </c>
      <c r="H4333">
        <v>0.209302325581395</v>
      </c>
      <c r="I4333" t="s">
        <v>12</v>
      </c>
    </row>
    <row r="4334" spans="1:9" x14ac:dyDescent="0.3">
      <c r="A4334">
        <v>4333</v>
      </c>
      <c r="B4334">
        <v>2015</v>
      </c>
      <c r="C4334" t="s">
        <v>27</v>
      </c>
      <c r="D4334" t="s">
        <v>11</v>
      </c>
      <c r="E4334">
        <v>5</v>
      </c>
      <c r="F4334">
        <v>43</v>
      </c>
      <c r="G4334">
        <v>9</v>
      </c>
      <c r="H4334">
        <v>0.209302325581395</v>
      </c>
      <c r="I4334" t="s">
        <v>12</v>
      </c>
    </row>
    <row r="4335" spans="1:9" x14ac:dyDescent="0.3">
      <c r="A4335">
        <v>4334</v>
      </c>
      <c r="B4335">
        <v>2015</v>
      </c>
      <c r="C4335" t="s">
        <v>27</v>
      </c>
      <c r="D4335" t="s">
        <v>11</v>
      </c>
      <c r="E4335">
        <v>6</v>
      </c>
      <c r="F4335">
        <v>43</v>
      </c>
      <c r="G4335">
        <v>26</v>
      </c>
      <c r="H4335">
        <v>0.60465116279069797</v>
      </c>
      <c r="I4335" t="s">
        <v>12</v>
      </c>
    </row>
    <row r="4336" spans="1:9" x14ac:dyDescent="0.3">
      <c r="A4336">
        <v>4335</v>
      </c>
      <c r="B4336">
        <v>2015</v>
      </c>
      <c r="C4336" t="s">
        <v>27</v>
      </c>
      <c r="D4336" t="s">
        <v>11</v>
      </c>
      <c r="E4336">
        <v>6</v>
      </c>
      <c r="F4336">
        <v>43</v>
      </c>
      <c r="G4336">
        <v>26</v>
      </c>
      <c r="H4336">
        <v>0.60465116279069797</v>
      </c>
      <c r="I4336" t="s">
        <v>12</v>
      </c>
    </row>
    <row r="4337" spans="1:9" x14ac:dyDescent="0.3">
      <c r="A4337">
        <v>4336</v>
      </c>
      <c r="B4337">
        <v>2015</v>
      </c>
      <c r="C4337" t="s">
        <v>27</v>
      </c>
      <c r="D4337" t="s">
        <v>11</v>
      </c>
      <c r="E4337">
        <v>6</v>
      </c>
      <c r="F4337">
        <v>43</v>
      </c>
      <c r="G4337">
        <v>26</v>
      </c>
      <c r="H4337">
        <v>0.60465116279069797</v>
      </c>
      <c r="I4337" t="s">
        <v>12</v>
      </c>
    </row>
    <row r="4338" spans="1:9" x14ac:dyDescent="0.3">
      <c r="A4338">
        <v>4337</v>
      </c>
      <c r="B4338">
        <v>2015</v>
      </c>
      <c r="C4338" t="s">
        <v>27</v>
      </c>
      <c r="D4338" t="s">
        <v>11</v>
      </c>
      <c r="E4338">
        <v>6</v>
      </c>
      <c r="F4338">
        <v>43</v>
      </c>
      <c r="G4338">
        <v>26</v>
      </c>
      <c r="H4338">
        <v>0.60465116279069797</v>
      </c>
      <c r="I4338" t="s">
        <v>12</v>
      </c>
    </row>
    <row r="4339" spans="1:9" x14ac:dyDescent="0.3">
      <c r="A4339">
        <v>4338</v>
      </c>
      <c r="B4339">
        <v>2015</v>
      </c>
      <c r="C4339" t="s">
        <v>27</v>
      </c>
      <c r="D4339" t="s">
        <v>11</v>
      </c>
      <c r="E4339">
        <v>6</v>
      </c>
      <c r="F4339">
        <v>43</v>
      </c>
      <c r="G4339">
        <v>26</v>
      </c>
      <c r="H4339">
        <v>0.60465116279069797</v>
      </c>
      <c r="I4339" t="s">
        <v>12</v>
      </c>
    </row>
    <row r="4340" spans="1:9" x14ac:dyDescent="0.3">
      <c r="A4340">
        <v>4339</v>
      </c>
      <c r="B4340">
        <v>2015</v>
      </c>
      <c r="C4340" t="s">
        <v>27</v>
      </c>
      <c r="D4340" t="s">
        <v>11</v>
      </c>
      <c r="E4340">
        <v>6</v>
      </c>
      <c r="F4340">
        <v>43</v>
      </c>
      <c r="G4340">
        <v>26</v>
      </c>
      <c r="H4340">
        <v>0.60465116279069797</v>
      </c>
      <c r="I4340" t="s">
        <v>12</v>
      </c>
    </row>
    <row r="4341" spans="1:9" x14ac:dyDescent="0.3">
      <c r="A4341">
        <v>4340</v>
      </c>
      <c r="B4341">
        <v>2015</v>
      </c>
      <c r="C4341" t="s">
        <v>27</v>
      </c>
      <c r="D4341" t="s">
        <v>11</v>
      </c>
      <c r="E4341">
        <v>6</v>
      </c>
      <c r="F4341">
        <v>43</v>
      </c>
      <c r="G4341">
        <v>26</v>
      </c>
      <c r="H4341">
        <v>0.60465116279069797</v>
      </c>
      <c r="I4341" t="s">
        <v>12</v>
      </c>
    </row>
    <row r="4342" spans="1:9" x14ac:dyDescent="0.3">
      <c r="A4342">
        <v>4341</v>
      </c>
      <c r="B4342">
        <v>2015</v>
      </c>
      <c r="C4342" t="s">
        <v>27</v>
      </c>
      <c r="D4342" t="s">
        <v>11</v>
      </c>
      <c r="E4342">
        <v>6</v>
      </c>
      <c r="F4342">
        <v>43</v>
      </c>
      <c r="G4342">
        <v>26</v>
      </c>
      <c r="H4342">
        <v>0.60465116279069797</v>
      </c>
      <c r="I4342" t="s">
        <v>12</v>
      </c>
    </row>
    <row r="4343" spans="1:9" x14ac:dyDescent="0.3">
      <c r="A4343">
        <v>4342</v>
      </c>
      <c r="B4343">
        <v>2015</v>
      </c>
      <c r="C4343" t="s">
        <v>27</v>
      </c>
      <c r="D4343" t="s">
        <v>11</v>
      </c>
      <c r="E4343">
        <v>6</v>
      </c>
      <c r="F4343">
        <v>43</v>
      </c>
      <c r="G4343">
        <v>26</v>
      </c>
      <c r="H4343">
        <v>0.60465116279069797</v>
      </c>
      <c r="I4343" t="s">
        <v>12</v>
      </c>
    </row>
    <row r="4344" spans="1:9" x14ac:dyDescent="0.3">
      <c r="A4344">
        <v>4343</v>
      </c>
      <c r="B4344">
        <v>2015</v>
      </c>
      <c r="C4344" t="s">
        <v>27</v>
      </c>
      <c r="D4344" t="s">
        <v>11</v>
      </c>
      <c r="E4344">
        <v>6</v>
      </c>
      <c r="F4344">
        <v>43</v>
      </c>
      <c r="G4344">
        <v>26</v>
      </c>
      <c r="H4344">
        <v>0.60465116279069797</v>
      </c>
      <c r="I4344" t="s">
        <v>12</v>
      </c>
    </row>
    <row r="4345" spans="1:9" x14ac:dyDescent="0.3">
      <c r="A4345">
        <v>4344</v>
      </c>
      <c r="B4345">
        <v>2015</v>
      </c>
      <c r="C4345" t="s">
        <v>27</v>
      </c>
      <c r="D4345" t="s">
        <v>11</v>
      </c>
      <c r="E4345">
        <v>6</v>
      </c>
      <c r="F4345">
        <v>43</v>
      </c>
      <c r="G4345">
        <v>26</v>
      </c>
      <c r="H4345">
        <v>0.60465116279069797</v>
      </c>
      <c r="I4345" t="s">
        <v>12</v>
      </c>
    </row>
    <row r="4346" spans="1:9" x14ac:dyDescent="0.3">
      <c r="A4346">
        <v>4345</v>
      </c>
      <c r="B4346">
        <v>2015</v>
      </c>
      <c r="C4346" t="s">
        <v>27</v>
      </c>
      <c r="D4346" t="s">
        <v>11</v>
      </c>
      <c r="E4346">
        <v>6</v>
      </c>
      <c r="F4346">
        <v>43</v>
      </c>
      <c r="G4346">
        <v>26</v>
      </c>
      <c r="H4346">
        <v>0.60465116279069797</v>
      </c>
      <c r="I4346" t="s">
        <v>12</v>
      </c>
    </row>
    <row r="4347" spans="1:9" x14ac:dyDescent="0.3">
      <c r="A4347">
        <v>4346</v>
      </c>
      <c r="B4347">
        <v>2015</v>
      </c>
      <c r="C4347" t="s">
        <v>27</v>
      </c>
      <c r="D4347" t="s">
        <v>11</v>
      </c>
      <c r="E4347">
        <v>6</v>
      </c>
      <c r="F4347">
        <v>43</v>
      </c>
      <c r="G4347">
        <v>26</v>
      </c>
      <c r="H4347">
        <v>0.60465116279069797</v>
      </c>
      <c r="I4347" t="s">
        <v>12</v>
      </c>
    </row>
    <row r="4348" spans="1:9" x14ac:dyDescent="0.3">
      <c r="A4348">
        <v>4347</v>
      </c>
      <c r="B4348">
        <v>2015</v>
      </c>
      <c r="C4348" t="s">
        <v>27</v>
      </c>
      <c r="D4348" t="s">
        <v>11</v>
      </c>
      <c r="E4348">
        <v>6</v>
      </c>
      <c r="F4348">
        <v>43</v>
      </c>
      <c r="G4348">
        <v>26</v>
      </c>
      <c r="H4348">
        <v>0.60465116279069797</v>
      </c>
      <c r="I4348" t="s">
        <v>12</v>
      </c>
    </row>
    <row r="4349" spans="1:9" x14ac:dyDescent="0.3">
      <c r="A4349">
        <v>4348</v>
      </c>
      <c r="B4349">
        <v>2015</v>
      </c>
      <c r="C4349" t="s">
        <v>27</v>
      </c>
      <c r="D4349" t="s">
        <v>11</v>
      </c>
      <c r="E4349">
        <v>6</v>
      </c>
      <c r="F4349">
        <v>43</v>
      </c>
      <c r="G4349">
        <v>26</v>
      </c>
      <c r="H4349">
        <v>0.60465116279069797</v>
      </c>
      <c r="I4349" t="s">
        <v>12</v>
      </c>
    </row>
    <row r="4350" spans="1:9" x14ac:dyDescent="0.3">
      <c r="A4350">
        <v>4349</v>
      </c>
      <c r="B4350">
        <v>2015</v>
      </c>
      <c r="C4350" t="s">
        <v>27</v>
      </c>
      <c r="D4350" t="s">
        <v>11</v>
      </c>
      <c r="E4350">
        <v>6</v>
      </c>
      <c r="F4350">
        <v>43</v>
      </c>
      <c r="G4350">
        <v>26</v>
      </c>
      <c r="H4350">
        <v>0.60465116279069797</v>
      </c>
      <c r="I4350" t="s">
        <v>12</v>
      </c>
    </row>
    <row r="4351" spans="1:9" x14ac:dyDescent="0.3">
      <c r="A4351">
        <v>4350</v>
      </c>
      <c r="B4351">
        <v>2015</v>
      </c>
      <c r="C4351" t="s">
        <v>27</v>
      </c>
      <c r="D4351" t="s">
        <v>11</v>
      </c>
      <c r="E4351">
        <v>6</v>
      </c>
      <c r="F4351">
        <v>43</v>
      </c>
      <c r="G4351">
        <v>26</v>
      </c>
      <c r="H4351">
        <v>0.60465116279069797</v>
      </c>
      <c r="I4351" t="s">
        <v>12</v>
      </c>
    </row>
    <row r="4352" spans="1:9" x14ac:dyDescent="0.3">
      <c r="A4352">
        <v>4351</v>
      </c>
      <c r="B4352">
        <v>2015</v>
      </c>
      <c r="C4352" t="s">
        <v>27</v>
      </c>
      <c r="D4352" t="s">
        <v>11</v>
      </c>
      <c r="E4352">
        <v>6</v>
      </c>
      <c r="F4352">
        <v>43</v>
      </c>
      <c r="G4352">
        <v>26</v>
      </c>
      <c r="H4352">
        <v>0.60465116279069797</v>
      </c>
      <c r="I4352" t="s">
        <v>12</v>
      </c>
    </row>
    <row r="4353" spans="1:9" x14ac:dyDescent="0.3">
      <c r="A4353">
        <v>4352</v>
      </c>
      <c r="B4353">
        <v>2015</v>
      </c>
      <c r="C4353" t="s">
        <v>27</v>
      </c>
      <c r="D4353" t="s">
        <v>11</v>
      </c>
      <c r="E4353">
        <v>6</v>
      </c>
      <c r="F4353">
        <v>43</v>
      </c>
      <c r="G4353">
        <v>26</v>
      </c>
      <c r="H4353">
        <v>0.60465116279069797</v>
      </c>
      <c r="I4353" t="s">
        <v>12</v>
      </c>
    </row>
    <row r="4354" spans="1:9" x14ac:dyDescent="0.3">
      <c r="A4354">
        <v>4353</v>
      </c>
      <c r="B4354">
        <v>2015</v>
      </c>
      <c r="C4354" t="s">
        <v>27</v>
      </c>
      <c r="D4354" t="s">
        <v>11</v>
      </c>
      <c r="E4354">
        <v>6</v>
      </c>
      <c r="F4354">
        <v>43</v>
      </c>
      <c r="G4354">
        <v>26</v>
      </c>
      <c r="H4354">
        <v>0.60465116279069797</v>
      </c>
      <c r="I4354" t="s">
        <v>12</v>
      </c>
    </row>
    <row r="4355" spans="1:9" x14ac:dyDescent="0.3">
      <c r="A4355">
        <v>4354</v>
      </c>
      <c r="B4355">
        <v>2015</v>
      </c>
      <c r="C4355" t="s">
        <v>27</v>
      </c>
      <c r="D4355" t="s">
        <v>11</v>
      </c>
      <c r="E4355">
        <v>6</v>
      </c>
      <c r="F4355">
        <v>43</v>
      </c>
      <c r="G4355">
        <v>26</v>
      </c>
      <c r="H4355">
        <v>0.60465116279069797</v>
      </c>
      <c r="I4355" t="s">
        <v>12</v>
      </c>
    </row>
    <row r="4356" spans="1:9" x14ac:dyDescent="0.3">
      <c r="A4356">
        <v>4355</v>
      </c>
      <c r="B4356">
        <v>2015</v>
      </c>
      <c r="C4356" t="s">
        <v>27</v>
      </c>
      <c r="D4356" t="s">
        <v>11</v>
      </c>
      <c r="E4356">
        <v>6</v>
      </c>
      <c r="F4356">
        <v>43</v>
      </c>
      <c r="G4356">
        <v>26</v>
      </c>
      <c r="H4356">
        <v>0.60465116279069797</v>
      </c>
      <c r="I4356" t="s">
        <v>12</v>
      </c>
    </row>
    <row r="4357" spans="1:9" x14ac:dyDescent="0.3">
      <c r="A4357">
        <v>4356</v>
      </c>
      <c r="B4357">
        <v>2015</v>
      </c>
      <c r="C4357" t="s">
        <v>27</v>
      </c>
      <c r="D4357" t="s">
        <v>11</v>
      </c>
      <c r="E4357">
        <v>6</v>
      </c>
      <c r="F4357">
        <v>43</v>
      </c>
      <c r="G4357">
        <v>26</v>
      </c>
      <c r="H4357">
        <v>0.60465116279069797</v>
      </c>
      <c r="I4357" t="s">
        <v>12</v>
      </c>
    </row>
    <row r="4358" spans="1:9" x14ac:dyDescent="0.3">
      <c r="A4358">
        <v>4357</v>
      </c>
      <c r="B4358">
        <v>2015</v>
      </c>
      <c r="C4358" t="s">
        <v>27</v>
      </c>
      <c r="D4358" t="s">
        <v>11</v>
      </c>
      <c r="E4358">
        <v>6</v>
      </c>
      <c r="F4358">
        <v>43</v>
      </c>
      <c r="G4358">
        <v>26</v>
      </c>
      <c r="H4358">
        <v>0.60465116279069797</v>
      </c>
      <c r="I4358" t="s">
        <v>12</v>
      </c>
    </row>
    <row r="4359" spans="1:9" x14ac:dyDescent="0.3">
      <c r="A4359">
        <v>4358</v>
      </c>
      <c r="B4359">
        <v>2015</v>
      </c>
      <c r="C4359" t="s">
        <v>27</v>
      </c>
      <c r="D4359" t="s">
        <v>11</v>
      </c>
      <c r="E4359">
        <v>6</v>
      </c>
      <c r="F4359">
        <v>43</v>
      </c>
      <c r="G4359">
        <v>26</v>
      </c>
      <c r="H4359">
        <v>0.60465116279069797</v>
      </c>
      <c r="I4359" t="s">
        <v>12</v>
      </c>
    </row>
    <row r="4360" spans="1:9" x14ac:dyDescent="0.3">
      <c r="A4360">
        <v>4359</v>
      </c>
      <c r="B4360">
        <v>2015</v>
      </c>
      <c r="C4360" t="s">
        <v>27</v>
      </c>
      <c r="D4360" t="s">
        <v>11</v>
      </c>
      <c r="E4360">
        <v>6</v>
      </c>
      <c r="F4360">
        <v>43</v>
      </c>
      <c r="G4360">
        <v>26</v>
      </c>
      <c r="H4360">
        <v>0.60465116279069797</v>
      </c>
      <c r="I4360" t="s">
        <v>12</v>
      </c>
    </row>
    <row r="4361" spans="1:9" x14ac:dyDescent="0.3">
      <c r="A4361">
        <v>4360</v>
      </c>
      <c r="B4361">
        <v>2015</v>
      </c>
      <c r="C4361" t="s">
        <v>27</v>
      </c>
      <c r="D4361" t="s">
        <v>11</v>
      </c>
      <c r="E4361">
        <v>7</v>
      </c>
      <c r="F4361">
        <v>43</v>
      </c>
      <c r="G4361">
        <v>2</v>
      </c>
      <c r="H4361">
        <v>4.6511627906976702E-2</v>
      </c>
      <c r="I4361" t="s">
        <v>12</v>
      </c>
    </row>
    <row r="4362" spans="1:9" x14ac:dyDescent="0.3">
      <c r="A4362">
        <v>4361</v>
      </c>
      <c r="B4362">
        <v>2015</v>
      </c>
      <c r="C4362" t="s">
        <v>27</v>
      </c>
      <c r="D4362" t="s">
        <v>11</v>
      </c>
      <c r="E4362">
        <v>7</v>
      </c>
      <c r="F4362">
        <v>43</v>
      </c>
      <c r="G4362">
        <v>2</v>
      </c>
      <c r="H4362">
        <v>4.6511627906976702E-2</v>
      </c>
      <c r="I4362" t="s">
        <v>12</v>
      </c>
    </row>
    <row r="4363" spans="1:9" x14ac:dyDescent="0.3">
      <c r="A4363">
        <v>4362</v>
      </c>
      <c r="B4363">
        <v>2015</v>
      </c>
      <c r="C4363" t="s">
        <v>27</v>
      </c>
      <c r="D4363" t="s">
        <v>13</v>
      </c>
      <c r="E4363">
        <v>4</v>
      </c>
      <c r="F4363">
        <v>130</v>
      </c>
      <c r="G4363">
        <v>13</v>
      </c>
      <c r="H4363">
        <v>0.1</v>
      </c>
      <c r="I4363" t="s">
        <v>14</v>
      </c>
    </row>
    <row r="4364" spans="1:9" x14ac:dyDescent="0.3">
      <c r="A4364">
        <v>4363</v>
      </c>
      <c r="B4364">
        <v>2015</v>
      </c>
      <c r="C4364" t="s">
        <v>27</v>
      </c>
      <c r="D4364" t="s">
        <v>13</v>
      </c>
      <c r="E4364">
        <v>4</v>
      </c>
      <c r="F4364">
        <v>130</v>
      </c>
      <c r="G4364">
        <v>13</v>
      </c>
      <c r="H4364">
        <v>0.1</v>
      </c>
      <c r="I4364" t="s">
        <v>14</v>
      </c>
    </row>
    <row r="4365" spans="1:9" x14ac:dyDescent="0.3">
      <c r="A4365">
        <v>4364</v>
      </c>
      <c r="B4365">
        <v>2015</v>
      </c>
      <c r="C4365" t="s">
        <v>27</v>
      </c>
      <c r="D4365" t="s">
        <v>13</v>
      </c>
      <c r="E4365">
        <v>4</v>
      </c>
      <c r="F4365">
        <v>130</v>
      </c>
      <c r="G4365">
        <v>13</v>
      </c>
      <c r="H4365">
        <v>0.1</v>
      </c>
      <c r="I4365" t="s">
        <v>14</v>
      </c>
    </row>
    <row r="4366" spans="1:9" x14ac:dyDescent="0.3">
      <c r="A4366">
        <v>4365</v>
      </c>
      <c r="B4366">
        <v>2015</v>
      </c>
      <c r="C4366" t="s">
        <v>27</v>
      </c>
      <c r="D4366" t="s">
        <v>13</v>
      </c>
      <c r="E4366">
        <v>4</v>
      </c>
      <c r="F4366">
        <v>130</v>
      </c>
      <c r="G4366">
        <v>13</v>
      </c>
      <c r="H4366">
        <v>0.1</v>
      </c>
      <c r="I4366" t="s">
        <v>14</v>
      </c>
    </row>
    <row r="4367" spans="1:9" x14ac:dyDescent="0.3">
      <c r="A4367">
        <v>4366</v>
      </c>
      <c r="B4367">
        <v>2015</v>
      </c>
      <c r="C4367" t="s">
        <v>27</v>
      </c>
      <c r="D4367" t="s">
        <v>13</v>
      </c>
      <c r="E4367">
        <v>4</v>
      </c>
      <c r="F4367">
        <v>130</v>
      </c>
      <c r="G4367">
        <v>13</v>
      </c>
      <c r="H4367">
        <v>0.1</v>
      </c>
      <c r="I4367" t="s">
        <v>14</v>
      </c>
    </row>
    <row r="4368" spans="1:9" x14ac:dyDescent="0.3">
      <c r="A4368">
        <v>4367</v>
      </c>
      <c r="B4368">
        <v>2015</v>
      </c>
      <c r="C4368" t="s">
        <v>27</v>
      </c>
      <c r="D4368" t="s">
        <v>13</v>
      </c>
      <c r="E4368">
        <v>4</v>
      </c>
      <c r="F4368">
        <v>130</v>
      </c>
      <c r="G4368">
        <v>13</v>
      </c>
      <c r="H4368">
        <v>0.1</v>
      </c>
      <c r="I4368" t="s">
        <v>14</v>
      </c>
    </row>
    <row r="4369" spans="1:9" x14ac:dyDescent="0.3">
      <c r="A4369">
        <v>4368</v>
      </c>
      <c r="B4369">
        <v>2015</v>
      </c>
      <c r="C4369" t="s">
        <v>27</v>
      </c>
      <c r="D4369" t="s">
        <v>13</v>
      </c>
      <c r="E4369">
        <v>4</v>
      </c>
      <c r="F4369">
        <v>130</v>
      </c>
      <c r="G4369">
        <v>13</v>
      </c>
      <c r="H4369">
        <v>0.1</v>
      </c>
      <c r="I4369" t="s">
        <v>14</v>
      </c>
    </row>
    <row r="4370" spans="1:9" x14ac:dyDescent="0.3">
      <c r="A4370">
        <v>4369</v>
      </c>
      <c r="B4370">
        <v>2015</v>
      </c>
      <c r="C4370" t="s">
        <v>27</v>
      </c>
      <c r="D4370" t="s">
        <v>13</v>
      </c>
      <c r="E4370">
        <v>4</v>
      </c>
      <c r="F4370">
        <v>130</v>
      </c>
      <c r="G4370">
        <v>13</v>
      </c>
      <c r="H4370">
        <v>0.1</v>
      </c>
      <c r="I4370" t="s">
        <v>14</v>
      </c>
    </row>
    <row r="4371" spans="1:9" x14ac:dyDescent="0.3">
      <c r="A4371">
        <v>4370</v>
      </c>
      <c r="B4371">
        <v>2015</v>
      </c>
      <c r="C4371" t="s">
        <v>27</v>
      </c>
      <c r="D4371" t="s">
        <v>13</v>
      </c>
      <c r="E4371">
        <v>4</v>
      </c>
      <c r="F4371">
        <v>130</v>
      </c>
      <c r="G4371">
        <v>13</v>
      </c>
      <c r="H4371">
        <v>0.1</v>
      </c>
      <c r="I4371" t="s">
        <v>14</v>
      </c>
    </row>
    <row r="4372" spans="1:9" x14ac:dyDescent="0.3">
      <c r="A4372">
        <v>4371</v>
      </c>
      <c r="B4372">
        <v>2015</v>
      </c>
      <c r="C4372" t="s">
        <v>27</v>
      </c>
      <c r="D4372" t="s">
        <v>13</v>
      </c>
      <c r="E4372">
        <v>4</v>
      </c>
      <c r="F4372">
        <v>130</v>
      </c>
      <c r="G4372">
        <v>13</v>
      </c>
      <c r="H4372">
        <v>0.1</v>
      </c>
      <c r="I4372" t="s">
        <v>14</v>
      </c>
    </row>
    <row r="4373" spans="1:9" x14ac:dyDescent="0.3">
      <c r="A4373">
        <v>4372</v>
      </c>
      <c r="B4373">
        <v>2015</v>
      </c>
      <c r="C4373" t="s">
        <v>27</v>
      </c>
      <c r="D4373" t="s">
        <v>13</v>
      </c>
      <c r="E4373">
        <v>4</v>
      </c>
      <c r="F4373">
        <v>130</v>
      </c>
      <c r="G4373">
        <v>13</v>
      </c>
      <c r="H4373">
        <v>0.1</v>
      </c>
      <c r="I4373" t="s">
        <v>14</v>
      </c>
    </row>
    <row r="4374" spans="1:9" x14ac:dyDescent="0.3">
      <c r="A4374">
        <v>4373</v>
      </c>
      <c r="B4374">
        <v>2015</v>
      </c>
      <c r="C4374" t="s">
        <v>27</v>
      </c>
      <c r="D4374" t="s">
        <v>13</v>
      </c>
      <c r="E4374">
        <v>4</v>
      </c>
      <c r="F4374">
        <v>130</v>
      </c>
      <c r="G4374">
        <v>13</v>
      </c>
      <c r="H4374">
        <v>0.1</v>
      </c>
      <c r="I4374" t="s">
        <v>14</v>
      </c>
    </row>
    <row r="4375" spans="1:9" x14ac:dyDescent="0.3">
      <c r="A4375">
        <v>4374</v>
      </c>
      <c r="B4375">
        <v>2015</v>
      </c>
      <c r="C4375" t="s">
        <v>27</v>
      </c>
      <c r="D4375" t="s">
        <v>13</v>
      </c>
      <c r="E4375">
        <v>4</v>
      </c>
      <c r="F4375">
        <v>130</v>
      </c>
      <c r="G4375">
        <v>13</v>
      </c>
      <c r="H4375">
        <v>0.1</v>
      </c>
      <c r="I4375" t="s">
        <v>14</v>
      </c>
    </row>
    <row r="4376" spans="1:9" x14ac:dyDescent="0.3">
      <c r="A4376">
        <v>4375</v>
      </c>
      <c r="B4376">
        <v>2015</v>
      </c>
      <c r="C4376" t="s">
        <v>27</v>
      </c>
      <c r="D4376" t="s">
        <v>13</v>
      </c>
      <c r="E4376">
        <v>5</v>
      </c>
      <c r="F4376">
        <v>130</v>
      </c>
      <c r="G4376">
        <v>48</v>
      </c>
      <c r="H4376">
        <v>0.36923076923076897</v>
      </c>
      <c r="I4376" t="s">
        <v>14</v>
      </c>
    </row>
    <row r="4377" spans="1:9" x14ac:dyDescent="0.3">
      <c r="A4377">
        <v>4376</v>
      </c>
      <c r="B4377">
        <v>2015</v>
      </c>
      <c r="C4377" t="s">
        <v>27</v>
      </c>
      <c r="D4377" t="s">
        <v>13</v>
      </c>
      <c r="E4377">
        <v>5</v>
      </c>
      <c r="F4377">
        <v>130</v>
      </c>
      <c r="G4377">
        <v>48</v>
      </c>
      <c r="H4377">
        <v>0.36923076923076897</v>
      </c>
      <c r="I4377" t="s">
        <v>14</v>
      </c>
    </row>
    <row r="4378" spans="1:9" x14ac:dyDescent="0.3">
      <c r="A4378">
        <v>4377</v>
      </c>
      <c r="B4378">
        <v>2015</v>
      </c>
      <c r="C4378" t="s">
        <v>27</v>
      </c>
      <c r="D4378" t="s">
        <v>13</v>
      </c>
      <c r="E4378">
        <v>5</v>
      </c>
      <c r="F4378">
        <v>130</v>
      </c>
      <c r="G4378">
        <v>48</v>
      </c>
      <c r="H4378">
        <v>0.36923076923076897</v>
      </c>
      <c r="I4378" t="s">
        <v>14</v>
      </c>
    </row>
    <row r="4379" spans="1:9" x14ac:dyDescent="0.3">
      <c r="A4379">
        <v>4378</v>
      </c>
      <c r="B4379">
        <v>2015</v>
      </c>
      <c r="C4379" t="s">
        <v>27</v>
      </c>
      <c r="D4379" t="s">
        <v>13</v>
      </c>
      <c r="E4379">
        <v>5</v>
      </c>
      <c r="F4379">
        <v>130</v>
      </c>
      <c r="G4379">
        <v>48</v>
      </c>
      <c r="H4379">
        <v>0.36923076923076897</v>
      </c>
      <c r="I4379" t="s">
        <v>14</v>
      </c>
    </row>
    <row r="4380" spans="1:9" x14ac:dyDescent="0.3">
      <c r="A4380">
        <v>4379</v>
      </c>
      <c r="B4380">
        <v>2015</v>
      </c>
      <c r="C4380" t="s">
        <v>27</v>
      </c>
      <c r="D4380" t="s">
        <v>13</v>
      </c>
      <c r="E4380">
        <v>5</v>
      </c>
      <c r="F4380">
        <v>130</v>
      </c>
      <c r="G4380">
        <v>48</v>
      </c>
      <c r="H4380">
        <v>0.36923076923076897</v>
      </c>
      <c r="I4380" t="s">
        <v>14</v>
      </c>
    </row>
    <row r="4381" spans="1:9" x14ac:dyDescent="0.3">
      <c r="A4381">
        <v>4380</v>
      </c>
      <c r="B4381">
        <v>2015</v>
      </c>
      <c r="C4381" t="s">
        <v>27</v>
      </c>
      <c r="D4381" t="s">
        <v>13</v>
      </c>
      <c r="E4381">
        <v>5</v>
      </c>
      <c r="F4381">
        <v>130</v>
      </c>
      <c r="G4381">
        <v>48</v>
      </c>
      <c r="H4381">
        <v>0.36923076923076897</v>
      </c>
      <c r="I4381" t="s">
        <v>14</v>
      </c>
    </row>
    <row r="4382" spans="1:9" x14ac:dyDescent="0.3">
      <c r="A4382">
        <v>4381</v>
      </c>
      <c r="B4382">
        <v>2015</v>
      </c>
      <c r="C4382" t="s">
        <v>27</v>
      </c>
      <c r="D4382" t="s">
        <v>13</v>
      </c>
      <c r="E4382">
        <v>5</v>
      </c>
      <c r="F4382">
        <v>130</v>
      </c>
      <c r="G4382">
        <v>48</v>
      </c>
      <c r="H4382">
        <v>0.36923076923076897</v>
      </c>
      <c r="I4382" t="s">
        <v>14</v>
      </c>
    </row>
    <row r="4383" spans="1:9" x14ac:dyDescent="0.3">
      <c r="A4383">
        <v>4382</v>
      </c>
      <c r="B4383">
        <v>2015</v>
      </c>
      <c r="C4383" t="s">
        <v>27</v>
      </c>
      <c r="D4383" t="s">
        <v>13</v>
      </c>
      <c r="E4383">
        <v>5</v>
      </c>
      <c r="F4383">
        <v>130</v>
      </c>
      <c r="G4383">
        <v>48</v>
      </c>
      <c r="H4383">
        <v>0.36923076923076897</v>
      </c>
      <c r="I4383" t="s">
        <v>14</v>
      </c>
    </row>
    <row r="4384" spans="1:9" x14ac:dyDescent="0.3">
      <c r="A4384">
        <v>4383</v>
      </c>
      <c r="B4384">
        <v>2015</v>
      </c>
      <c r="C4384" t="s">
        <v>27</v>
      </c>
      <c r="D4384" t="s">
        <v>13</v>
      </c>
      <c r="E4384">
        <v>5</v>
      </c>
      <c r="F4384">
        <v>130</v>
      </c>
      <c r="G4384">
        <v>48</v>
      </c>
      <c r="H4384">
        <v>0.36923076923076897</v>
      </c>
      <c r="I4384" t="s">
        <v>14</v>
      </c>
    </row>
    <row r="4385" spans="1:9" x14ac:dyDescent="0.3">
      <c r="A4385">
        <v>4384</v>
      </c>
      <c r="B4385">
        <v>2015</v>
      </c>
      <c r="C4385" t="s">
        <v>27</v>
      </c>
      <c r="D4385" t="s">
        <v>13</v>
      </c>
      <c r="E4385">
        <v>5</v>
      </c>
      <c r="F4385">
        <v>130</v>
      </c>
      <c r="G4385">
        <v>48</v>
      </c>
      <c r="H4385">
        <v>0.36923076923076897</v>
      </c>
      <c r="I4385" t="s">
        <v>14</v>
      </c>
    </row>
    <row r="4386" spans="1:9" x14ac:dyDescent="0.3">
      <c r="A4386">
        <v>4385</v>
      </c>
      <c r="B4386">
        <v>2015</v>
      </c>
      <c r="C4386" t="s">
        <v>27</v>
      </c>
      <c r="D4386" t="s">
        <v>13</v>
      </c>
      <c r="E4386">
        <v>5</v>
      </c>
      <c r="F4386">
        <v>130</v>
      </c>
      <c r="G4386">
        <v>48</v>
      </c>
      <c r="H4386">
        <v>0.36923076923076897</v>
      </c>
      <c r="I4386" t="s">
        <v>14</v>
      </c>
    </row>
    <row r="4387" spans="1:9" x14ac:dyDescent="0.3">
      <c r="A4387">
        <v>4386</v>
      </c>
      <c r="B4387">
        <v>2015</v>
      </c>
      <c r="C4387" t="s">
        <v>27</v>
      </c>
      <c r="D4387" t="s">
        <v>13</v>
      </c>
      <c r="E4387">
        <v>5</v>
      </c>
      <c r="F4387">
        <v>130</v>
      </c>
      <c r="G4387">
        <v>48</v>
      </c>
      <c r="H4387">
        <v>0.36923076923076897</v>
      </c>
      <c r="I4387" t="s">
        <v>14</v>
      </c>
    </row>
    <row r="4388" spans="1:9" x14ac:dyDescent="0.3">
      <c r="A4388">
        <v>4387</v>
      </c>
      <c r="B4388">
        <v>2015</v>
      </c>
      <c r="C4388" t="s">
        <v>27</v>
      </c>
      <c r="D4388" t="s">
        <v>13</v>
      </c>
      <c r="E4388">
        <v>5</v>
      </c>
      <c r="F4388">
        <v>130</v>
      </c>
      <c r="G4388">
        <v>48</v>
      </c>
      <c r="H4388">
        <v>0.36923076923076897</v>
      </c>
      <c r="I4388" t="s">
        <v>14</v>
      </c>
    </row>
    <row r="4389" spans="1:9" x14ac:dyDescent="0.3">
      <c r="A4389">
        <v>4388</v>
      </c>
      <c r="B4389">
        <v>2015</v>
      </c>
      <c r="C4389" t="s">
        <v>27</v>
      </c>
      <c r="D4389" t="s">
        <v>13</v>
      </c>
      <c r="E4389">
        <v>5</v>
      </c>
      <c r="F4389">
        <v>130</v>
      </c>
      <c r="G4389">
        <v>48</v>
      </c>
      <c r="H4389">
        <v>0.36923076923076897</v>
      </c>
      <c r="I4389" t="s">
        <v>14</v>
      </c>
    </row>
    <row r="4390" spans="1:9" x14ac:dyDescent="0.3">
      <c r="A4390">
        <v>4389</v>
      </c>
      <c r="B4390">
        <v>2015</v>
      </c>
      <c r="C4390" t="s">
        <v>27</v>
      </c>
      <c r="D4390" t="s">
        <v>13</v>
      </c>
      <c r="E4390">
        <v>5</v>
      </c>
      <c r="F4390">
        <v>130</v>
      </c>
      <c r="G4390">
        <v>48</v>
      </c>
      <c r="H4390">
        <v>0.36923076923076897</v>
      </c>
      <c r="I4390" t="s">
        <v>14</v>
      </c>
    </row>
    <row r="4391" spans="1:9" x14ac:dyDescent="0.3">
      <c r="A4391">
        <v>4390</v>
      </c>
      <c r="B4391">
        <v>2015</v>
      </c>
      <c r="C4391" t="s">
        <v>27</v>
      </c>
      <c r="D4391" t="s">
        <v>13</v>
      </c>
      <c r="E4391">
        <v>5</v>
      </c>
      <c r="F4391">
        <v>130</v>
      </c>
      <c r="G4391">
        <v>48</v>
      </c>
      <c r="H4391">
        <v>0.36923076923076897</v>
      </c>
      <c r="I4391" t="s">
        <v>14</v>
      </c>
    </row>
    <row r="4392" spans="1:9" x14ac:dyDescent="0.3">
      <c r="A4392">
        <v>4391</v>
      </c>
      <c r="B4392">
        <v>2015</v>
      </c>
      <c r="C4392" t="s">
        <v>27</v>
      </c>
      <c r="D4392" t="s">
        <v>13</v>
      </c>
      <c r="E4392">
        <v>5</v>
      </c>
      <c r="F4392">
        <v>130</v>
      </c>
      <c r="G4392">
        <v>48</v>
      </c>
      <c r="H4392">
        <v>0.36923076923076897</v>
      </c>
      <c r="I4392" t="s">
        <v>14</v>
      </c>
    </row>
    <row r="4393" spans="1:9" x14ac:dyDescent="0.3">
      <c r="A4393">
        <v>4392</v>
      </c>
      <c r="B4393">
        <v>2015</v>
      </c>
      <c r="C4393" t="s">
        <v>27</v>
      </c>
      <c r="D4393" t="s">
        <v>13</v>
      </c>
      <c r="E4393">
        <v>5</v>
      </c>
      <c r="F4393">
        <v>130</v>
      </c>
      <c r="G4393">
        <v>48</v>
      </c>
      <c r="H4393">
        <v>0.36923076923076897</v>
      </c>
      <c r="I4393" t="s">
        <v>14</v>
      </c>
    </row>
    <row r="4394" spans="1:9" x14ac:dyDescent="0.3">
      <c r="A4394">
        <v>4393</v>
      </c>
      <c r="B4394">
        <v>2015</v>
      </c>
      <c r="C4394" t="s">
        <v>27</v>
      </c>
      <c r="D4394" t="s">
        <v>13</v>
      </c>
      <c r="E4394">
        <v>5</v>
      </c>
      <c r="F4394">
        <v>130</v>
      </c>
      <c r="G4394">
        <v>48</v>
      </c>
      <c r="H4394">
        <v>0.36923076923076897</v>
      </c>
      <c r="I4394" t="s">
        <v>14</v>
      </c>
    </row>
    <row r="4395" spans="1:9" x14ac:dyDescent="0.3">
      <c r="A4395">
        <v>4394</v>
      </c>
      <c r="B4395">
        <v>2015</v>
      </c>
      <c r="C4395" t="s">
        <v>27</v>
      </c>
      <c r="D4395" t="s">
        <v>13</v>
      </c>
      <c r="E4395">
        <v>5</v>
      </c>
      <c r="F4395">
        <v>130</v>
      </c>
      <c r="G4395">
        <v>48</v>
      </c>
      <c r="H4395">
        <v>0.36923076923076897</v>
      </c>
      <c r="I4395" t="s">
        <v>14</v>
      </c>
    </row>
    <row r="4396" spans="1:9" x14ac:dyDescent="0.3">
      <c r="A4396">
        <v>4395</v>
      </c>
      <c r="B4396">
        <v>2015</v>
      </c>
      <c r="C4396" t="s">
        <v>27</v>
      </c>
      <c r="D4396" t="s">
        <v>13</v>
      </c>
      <c r="E4396">
        <v>5</v>
      </c>
      <c r="F4396">
        <v>130</v>
      </c>
      <c r="G4396">
        <v>48</v>
      </c>
      <c r="H4396">
        <v>0.36923076923076897</v>
      </c>
      <c r="I4396" t="s">
        <v>14</v>
      </c>
    </row>
    <row r="4397" spans="1:9" x14ac:dyDescent="0.3">
      <c r="A4397">
        <v>4396</v>
      </c>
      <c r="B4397">
        <v>2015</v>
      </c>
      <c r="C4397" t="s">
        <v>27</v>
      </c>
      <c r="D4397" t="s">
        <v>13</v>
      </c>
      <c r="E4397">
        <v>5</v>
      </c>
      <c r="F4397">
        <v>130</v>
      </c>
      <c r="G4397">
        <v>48</v>
      </c>
      <c r="H4397">
        <v>0.36923076923076897</v>
      </c>
      <c r="I4397" t="s">
        <v>14</v>
      </c>
    </row>
    <row r="4398" spans="1:9" x14ac:dyDescent="0.3">
      <c r="A4398">
        <v>4397</v>
      </c>
      <c r="B4398">
        <v>2015</v>
      </c>
      <c r="C4398" t="s">
        <v>27</v>
      </c>
      <c r="D4398" t="s">
        <v>13</v>
      </c>
      <c r="E4398">
        <v>5</v>
      </c>
      <c r="F4398">
        <v>130</v>
      </c>
      <c r="G4398">
        <v>48</v>
      </c>
      <c r="H4398">
        <v>0.36923076923076897</v>
      </c>
      <c r="I4398" t="s">
        <v>14</v>
      </c>
    </row>
    <row r="4399" spans="1:9" x14ac:dyDescent="0.3">
      <c r="A4399">
        <v>4398</v>
      </c>
      <c r="B4399">
        <v>2015</v>
      </c>
      <c r="C4399" t="s">
        <v>27</v>
      </c>
      <c r="D4399" t="s">
        <v>13</v>
      </c>
      <c r="E4399">
        <v>5</v>
      </c>
      <c r="F4399">
        <v>130</v>
      </c>
      <c r="G4399">
        <v>48</v>
      </c>
      <c r="H4399">
        <v>0.36923076923076897</v>
      </c>
      <c r="I4399" t="s">
        <v>14</v>
      </c>
    </row>
    <row r="4400" spans="1:9" x14ac:dyDescent="0.3">
      <c r="A4400">
        <v>4399</v>
      </c>
      <c r="B4400">
        <v>2015</v>
      </c>
      <c r="C4400" t="s">
        <v>27</v>
      </c>
      <c r="D4400" t="s">
        <v>13</v>
      </c>
      <c r="E4400">
        <v>5</v>
      </c>
      <c r="F4400">
        <v>130</v>
      </c>
      <c r="G4400">
        <v>48</v>
      </c>
      <c r="H4400">
        <v>0.36923076923076897</v>
      </c>
      <c r="I4400" t="s">
        <v>14</v>
      </c>
    </row>
    <row r="4401" spans="1:9" x14ac:dyDescent="0.3">
      <c r="A4401">
        <v>4400</v>
      </c>
      <c r="B4401">
        <v>2015</v>
      </c>
      <c r="C4401" t="s">
        <v>27</v>
      </c>
      <c r="D4401" t="s">
        <v>13</v>
      </c>
      <c r="E4401">
        <v>5</v>
      </c>
      <c r="F4401">
        <v>130</v>
      </c>
      <c r="G4401">
        <v>48</v>
      </c>
      <c r="H4401">
        <v>0.36923076923076897</v>
      </c>
      <c r="I4401" t="s">
        <v>14</v>
      </c>
    </row>
    <row r="4402" spans="1:9" x14ac:dyDescent="0.3">
      <c r="A4402">
        <v>4401</v>
      </c>
      <c r="B4402">
        <v>2015</v>
      </c>
      <c r="C4402" t="s">
        <v>27</v>
      </c>
      <c r="D4402" t="s">
        <v>13</v>
      </c>
      <c r="E4402">
        <v>5</v>
      </c>
      <c r="F4402">
        <v>130</v>
      </c>
      <c r="G4402">
        <v>48</v>
      </c>
      <c r="H4402">
        <v>0.36923076923076897</v>
      </c>
      <c r="I4402" t="s">
        <v>14</v>
      </c>
    </row>
    <row r="4403" spans="1:9" x14ac:dyDescent="0.3">
      <c r="A4403">
        <v>4402</v>
      </c>
      <c r="B4403">
        <v>2015</v>
      </c>
      <c r="C4403" t="s">
        <v>27</v>
      </c>
      <c r="D4403" t="s">
        <v>13</v>
      </c>
      <c r="E4403">
        <v>5</v>
      </c>
      <c r="F4403">
        <v>130</v>
      </c>
      <c r="G4403">
        <v>48</v>
      </c>
      <c r="H4403">
        <v>0.36923076923076897</v>
      </c>
      <c r="I4403" t="s">
        <v>14</v>
      </c>
    </row>
    <row r="4404" spans="1:9" x14ac:dyDescent="0.3">
      <c r="A4404">
        <v>4403</v>
      </c>
      <c r="B4404">
        <v>2015</v>
      </c>
      <c r="C4404" t="s">
        <v>27</v>
      </c>
      <c r="D4404" t="s">
        <v>13</v>
      </c>
      <c r="E4404">
        <v>5</v>
      </c>
      <c r="F4404">
        <v>130</v>
      </c>
      <c r="G4404">
        <v>48</v>
      </c>
      <c r="H4404">
        <v>0.36923076923076897</v>
      </c>
      <c r="I4404" t="s">
        <v>14</v>
      </c>
    </row>
    <row r="4405" spans="1:9" x14ac:dyDescent="0.3">
      <c r="A4405">
        <v>4404</v>
      </c>
      <c r="B4405">
        <v>2015</v>
      </c>
      <c r="C4405" t="s">
        <v>27</v>
      </c>
      <c r="D4405" t="s">
        <v>13</v>
      </c>
      <c r="E4405">
        <v>5</v>
      </c>
      <c r="F4405">
        <v>130</v>
      </c>
      <c r="G4405">
        <v>48</v>
      </c>
      <c r="H4405">
        <v>0.36923076923076897</v>
      </c>
      <c r="I4405" t="s">
        <v>14</v>
      </c>
    </row>
    <row r="4406" spans="1:9" x14ac:dyDescent="0.3">
      <c r="A4406">
        <v>4405</v>
      </c>
      <c r="B4406">
        <v>2015</v>
      </c>
      <c r="C4406" t="s">
        <v>27</v>
      </c>
      <c r="D4406" t="s">
        <v>13</v>
      </c>
      <c r="E4406">
        <v>5</v>
      </c>
      <c r="F4406">
        <v>130</v>
      </c>
      <c r="G4406">
        <v>48</v>
      </c>
      <c r="H4406">
        <v>0.36923076923076897</v>
      </c>
      <c r="I4406" t="s">
        <v>14</v>
      </c>
    </row>
    <row r="4407" spans="1:9" x14ac:dyDescent="0.3">
      <c r="A4407">
        <v>4406</v>
      </c>
      <c r="B4407">
        <v>2015</v>
      </c>
      <c r="C4407" t="s">
        <v>27</v>
      </c>
      <c r="D4407" t="s">
        <v>13</v>
      </c>
      <c r="E4407">
        <v>5</v>
      </c>
      <c r="F4407">
        <v>130</v>
      </c>
      <c r="G4407">
        <v>48</v>
      </c>
      <c r="H4407">
        <v>0.36923076923076897</v>
      </c>
      <c r="I4407" t="s">
        <v>14</v>
      </c>
    </row>
    <row r="4408" spans="1:9" x14ac:dyDescent="0.3">
      <c r="A4408">
        <v>4407</v>
      </c>
      <c r="B4408">
        <v>2015</v>
      </c>
      <c r="C4408" t="s">
        <v>27</v>
      </c>
      <c r="D4408" t="s">
        <v>13</v>
      </c>
      <c r="E4408">
        <v>5</v>
      </c>
      <c r="F4408">
        <v>130</v>
      </c>
      <c r="G4408">
        <v>48</v>
      </c>
      <c r="H4408">
        <v>0.36923076923076897</v>
      </c>
      <c r="I4408" t="s">
        <v>14</v>
      </c>
    </row>
    <row r="4409" spans="1:9" x14ac:dyDescent="0.3">
      <c r="A4409">
        <v>4408</v>
      </c>
      <c r="B4409">
        <v>2015</v>
      </c>
      <c r="C4409" t="s">
        <v>27</v>
      </c>
      <c r="D4409" t="s">
        <v>13</v>
      </c>
      <c r="E4409">
        <v>5</v>
      </c>
      <c r="F4409">
        <v>130</v>
      </c>
      <c r="G4409">
        <v>48</v>
      </c>
      <c r="H4409">
        <v>0.36923076923076897</v>
      </c>
      <c r="I4409" t="s">
        <v>14</v>
      </c>
    </row>
    <row r="4410" spans="1:9" x14ac:dyDescent="0.3">
      <c r="A4410">
        <v>4409</v>
      </c>
      <c r="B4410">
        <v>2015</v>
      </c>
      <c r="C4410" t="s">
        <v>27</v>
      </c>
      <c r="D4410" t="s">
        <v>13</v>
      </c>
      <c r="E4410">
        <v>5</v>
      </c>
      <c r="F4410">
        <v>130</v>
      </c>
      <c r="G4410">
        <v>48</v>
      </c>
      <c r="H4410">
        <v>0.36923076923076897</v>
      </c>
      <c r="I4410" t="s">
        <v>14</v>
      </c>
    </row>
    <row r="4411" spans="1:9" x14ac:dyDescent="0.3">
      <c r="A4411">
        <v>4410</v>
      </c>
      <c r="B4411">
        <v>2015</v>
      </c>
      <c r="C4411" t="s">
        <v>27</v>
      </c>
      <c r="D4411" t="s">
        <v>13</v>
      </c>
      <c r="E4411">
        <v>5</v>
      </c>
      <c r="F4411">
        <v>130</v>
      </c>
      <c r="G4411">
        <v>48</v>
      </c>
      <c r="H4411">
        <v>0.36923076923076897</v>
      </c>
      <c r="I4411" t="s">
        <v>14</v>
      </c>
    </row>
    <row r="4412" spans="1:9" x14ac:dyDescent="0.3">
      <c r="A4412">
        <v>4411</v>
      </c>
      <c r="B4412">
        <v>2015</v>
      </c>
      <c r="C4412" t="s">
        <v>27</v>
      </c>
      <c r="D4412" t="s">
        <v>13</v>
      </c>
      <c r="E4412">
        <v>5</v>
      </c>
      <c r="F4412">
        <v>130</v>
      </c>
      <c r="G4412">
        <v>48</v>
      </c>
      <c r="H4412">
        <v>0.36923076923076897</v>
      </c>
      <c r="I4412" t="s">
        <v>14</v>
      </c>
    </row>
    <row r="4413" spans="1:9" x14ac:dyDescent="0.3">
      <c r="A4413">
        <v>4412</v>
      </c>
      <c r="B4413">
        <v>2015</v>
      </c>
      <c r="C4413" t="s">
        <v>27</v>
      </c>
      <c r="D4413" t="s">
        <v>13</v>
      </c>
      <c r="E4413">
        <v>5</v>
      </c>
      <c r="F4413">
        <v>130</v>
      </c>
      <c r="G4413">
        <v>48</v>
      </c>
      <c r="H4413">
        <v>0.36923076923076897</v>
      </c>
      <c r="I4413" t="s">
        <v>14</v>
      </c>
    </row>
    <row r="4414" spans="1:9" x14ac:dyDescent="0.3">
      <c r="A4414">
        <v>4413</v>
      </c>
      <c r="B4414">
        <v>2015</v>
      </c>
      <c r="C4414" t="s">
        <v>27</v>
      </c>
      <c r="D4414" t="s">
        <v>13</v>
      </c>
      <c r="E4414">
        <v>5</v>
      </c>
      <c r="F4414">
        <v>130</v>
      </c>
      <c r="G4414">
        <v>48</v>
      </c>
      <c r="H4414">
        <v>0.36923076923076897</v>
      </c>
      <c r="I4414" t="s">
        <v>14</v>
      </c>
    </row>
    <row r="4415" spans="1:9" x14ac:dyDescent="0.3">
      <c r="A4415">
        <v>4414</v>
      </c>
      <c r="B4415">
        <v>2015</v>
      </c>
      <c r="C4415" t="s">
        <v>27</v>
      </c>
      <c r="D4415" t="s">
        <v>13</v>
      </c>
      <c r="E4415">
        <v>5</v>
      </c>
      <c r="F4415">
        <v>130</v>
      </c>
      <c r="G4415">
        <v>48</v>
      </c>
      <c r="H4415">
        <v>0.36923076923076897</v>
      </c>
      <c r="I4415" t="s">
        <v>14</v>
      </c>
    </row>
    <row r="4416" spans="1:9" x14ac:dyDescent="0.3">
      <c r="A4416">
        <v>4415</v>
      </c>
      <c r="B4416">
        <v>2015</v>
      </c>
      <c r="C4416" t="s">
        <v>27</v>
      </c>
      <c r="D4416" t="s">
        <v>13</v>
      </c>
      <c r="E4416">
        <v>5</v>
      </c>
      <c r="F4416">
        <v>130</v>
      </c>
      <c r="G4416">
        <v>48</v>
      </c>
      <c r="H4416">
        <v>0.36923076923076897</v>
      </c>
      <c r="I4416" t="s">
        <v>14</v>
      </c>
    </row>
    <row r="4417" spans="1:9" x14ac:dyDescent="0.3">
      <c r="A4417">
        <v>4416</v>
      </c>
      <c r="B4417">
        <v>2015</v>
      </c>
      <c r="C4417" t="s">
        <v>27</v>
      </c>
      <c r="D4417" t="s">
        <v>13</v>
      </c>
      <c r="E4417">
        <v>5</v>
      </c>
      <c r="F4417">
        <v>130</v>
      </c>
      <c r="G4417">
        <v>48</v>
      </c>
      <c r="H4417">
        <v>0.36923076923076897</v>
      </c>
      <c r="I4417" t="s">
        <v>14</v>
      </c>
    </row>
    <row r="4418" spans="1:9" x14ac:dyDescent="0.3">
      <c r="A4418">
        <v>4417</v>
      </c>
      <c r="B4418">
        <v>2015</v>
      </c>
      <c r="C4418" t="s">
        <v>27</v>
      </c>
      <c r="D4418" t="s">
        <v>13</v>
      </c>
      <c r="E4418">
        <v>5</v>
      </c>
      <c r="F4418">
        <v>130</v>
      </c>
      <c r="G4418">
        <v>48</v>
      </c>
      <c r="H4418">
        <v>0.36923076923076897</v>
      </c>
      <c r="I4418" t="s">
        <v>14</v>
      </c>
    </row>
    <row r="4419" spans="1:9" x14ac:dyDescent="0.3">
      <c r="A4419">
        <v>4418</v>
      </c>
      <c r="B4419">
        <v>2015</v>
      </c>
      <c r="C4419" t="s">
        <v>27</v>
      </c>
      <c r="D4419" t="s">
        <v>13</v>
      </c>
      <c r="E4419">
        <v>5</v>
      </c>
      <c r="F4419">
        <v>130</v>
      </c>
      <c r="G4419">
        <v>48</v>
      </c>
      <c r="H4419">
        <v>0.36923076923076897</v>
      </c>
      <c r="I4419" t="s">
        <v>14</v>
      </c>
    </row>
    <row r="4420" spans="1:9" x14ac:dyDescent="0.3">
      <c r="A4420">
        <v>4419</v>
      </c>
      <c r="B4420">
        <v>2015</v>
      </c>
      <c r="C4420" t="s">
        <v>27</v>
      </c>
      <c r="D4420" t="s">
        <v>13</v>
      </c>
      <c r="E4420">
        <v>5</v>
      </c>
      <c r="F4420">
        <v>130</v>
      </c>
      <c r="G4420">
        <v>48</v>
      </c>
      <c r="H4420">
        <v>0.36923076923076897</v>
      </c>
      <c r="I4420" t="s">
        <v>14</v>
      </c>
    </row>
    <row r="4421" spans="1:9" x14ac:dyDescent="0.3">
      <c r="A4421">
        <v>4420</v>
      </c>
      <c r="B4421">
        <v>2015</v>
      </c>
      <c r="C4421" t="s">
        <v>27</v>
      </c>
      <c r="D4421" t="s">
        <v>13</v>
      </c>
      <c r="E4421">
        <v>5</v>
      </c>
      <c r="F4421">
        <v>130</v>
      </c>
      <c r="G4421">
        <v>48</v>
      </c>
      <c r="H4421">
        <v>0.36923076923076897</v>
      </c>
      <c r="I4421" t="s">
        <v>14</v>
      </c>
    </row>
    <row r="4422" spans="1:9" x14ac:dyDescent="0.3">
      <c r="A4422">
        <v>4421</v>
      </c>
      <c r="B4422">
        <v>2015</v>
      </c>
      <c r="C4422" t="s">
        <v>27</v>
      </c>
      <c r="D4422" t="s">
        <v>13</v>
      </c>
      <c r="E4422">
        <v>5</v>
      </c>
      <c r="F4422">
        <v>130</v>
      </c>
      <c r="G4422">
        <v>48</v>
      </c>
      <c r="H4422">
        <v>0.36923076923076897</v>
      </c>
      <c r="I4422" t="s">
        <v>14</v>
      </c>
    </row>
    <row r="4423" spans="1:9" x14ac:dyDescent="0.3">
      <c r="A4423">
        <v>4422</v>
      </c>
      <c r="B4423">
        <v>2015</v>
      </c>
      <c r="C4423" t="s">
        <v>27</v>
      </c>
      <c r="D4423" t="s">
        <v>13</v>
      </c>
      <c r="E4423">
        <v>5</v>
      </c>
      <c r="F4423">
        <v>130</v>
      </c>
      <c r="G4423">
        <v>48</v>
      </c>
      <c r="H4423">
        <v>0.36923076923076897</v>
      </c>
      <c r="I4423" t="s">
        <v>14</v>
      </c>
    </row>
    <row r="4424" spans="1:9" x14ac:dyDescent="0.3">
      <c r="A4424">
        <v>4423</v>
      </c>
      <c r="B4424">
        <v>2015</v>
      </c>
      <c r="C4424" t="s">
        <v>27</v>
      </c>
      <c r="D4424" t="s">
        <v>13</v>
      </c>
      <c r="E4424">
        <v>6</v>
      </c>
      <c r="F4424">
        <v>130</v>
      </c>
      <c r="G4424">
        <v>69</v>
      </c>
      <c r="H4424">
        <v>0.53076923076923099</v>
      </c>
      <c r="I4424" t="s">
        <v>14</v>
      </c>
    </row>
    <row r="4425" spans="1:9" x14ac:dyDescent="0.3">
      <c r="A4425">
        <v>4424</v>
      </c>
      <c r="B4425">
        <v>2015</v>
      </c>
      <c r="C4425" t="s">
        <v>27</v>
      </c>
      <c r="D4425" t="s">
        <v>13</v>
      </c>
      <c r="E4425">
        <v>6</v>
      </c>
      <c r="F4425">
        <v>130</v>
      </c>
      <c r="G4425">
        <v>69</v>
      </c>
      <c r="H4425">
        <v>0.53076923076923099</v>
      </c>
      <c r="I4425" t="s">
        <v>14</v>
      </c>
    </row>
    <row r="4426" spans="1:9" x14ac:dyDescent="0.3">
      <c r="A4426">
        <v>4425</v>
      </c>
      <c r="B4426">
        <v>2015</v>
      </c>
      <c r="C4426" t="s">
        <v>27</v>
      </c>
      <c r="D4426" t="s">
        <v>13</v>
      </c>
      <c r="E4426">
        <v>6</v>
      </c>
      <c r="F4426">
        <v>130</v>
      </c>
      <c r="G4426">
        <v>69</v>
      </c>
      <c r="H4426">
        <v>0.53076923076923099</v>
      </c>
      <c r="I4426" t="s">
        <v>14</v>
      </c>
    </row>
    <row r="4427" spans="1:9" x14ac:dyDescent="0.3">
      <c r="A4427">
        <v>4426</v>
      </c>
      <c r="B4427">
        <v>2015</v>
      </c>
      <c r="C4427" t="s">
        <v>27</v>
      </c>
      <c r="D4427" t="s">
        <v>13</v>
      </c>
      <c r="E4427">
        <v>6</v>
      </c>
      <c r="F4427">
        <v>130</v>
      </c>
      <c r="G4427">
        <v>69</v>
      </c>
      <c r="H4427">
        <v>0.53076923076923099</v>
      </c>
      <c r="I4427" t="s">
        <v>14</v>
      </c>
    </row>
    <row r="4428" spans="1:9" x14ac:dyDescent="0.3">
      <c r="A4428">
        <v>4427</v>
      </c>
      <c r="B4428">
        <v>2015</v>
      </c>
      <c r="C4428" t="s">
        <v>27</v>
      </c>
      <c r="D4428" t="s">
        <v>13</v>
      </c>
      <c r="E4428">
        <v>6</v>
      </c>
      <c r="F4428">
        <v>130</v>
      </c>
      <c r="G4428">
        <v>69</v>
      </c>
      <c r="H4428">
        <v>0.53076923076923099</v>
      </c>
      <c r="I4428" t="s">
        <v>14</v>
      </c>
    </row>
    <row r="4429" spans="1:9" x14ac:dyDescent="0.3">
      <c r="A4429">
        <v>4428</v>
      </c>
      <c r="B4429">
        <v>2015</v>
      </c>
      <c r="C4429" t="s">
        <v>27</v>
      </c>
      <c r="D4429" t="s">
        <v>13</v>
      </c>
      <c r="E4429">
        <v>6</v>
      </c>
      <c r="F4429">
        <v>130</v>
      </c>
      <c r="G4429">
        <v>69</v>
      </c>
      <c r="H4429">
        <v>0.53076923076923099</v>
      </c>
      <c r="I4429" t="s">
        <v>14</v>
      </c>
    </row>
    <row r="4430" spans="1:9" x14ac:dyDescent="0.3">
      <c r="A4430">
        <v>4429</v>
      </c>
      <c r="B4430">
        <v>2015</v>
      </c>
      <c r="C4430" t="s">
        <v>27</v>
      </c>
      <c r="D4430" t="s">
        <v>13</v>
      </c>
      <c r="E4430">
        <v>6</v>
      </c>
      <c r="F4430">
        <v>130</v>
      </c>
      <c r="G4430">
        <v>69</v>
      </c>
      <c r="H4430">
        <v>0.53076923076923099</v>
      </c>
      <c r="I4430" t="s">
        <v>14</v>
      </c>
    </row>
    <row r="4431" spans="1:9" x14ac:dyDescent="0.3">
      <c r="A4431">
        <v>4430</v>
      </c>
      <c r="B4431">
        <v>2015</v>
      </c>
      <c r="C4431" t="s">
        <v>27</v>
      </c>
      <c r="D4431" t="s">
        <v>13</v>
      </c>
      <c r="E4431">
        <v>6</v>
      </c>
      <c r="F4431">
        <v>130</v>
      </c>
      <c r="G4431">
        <v>69</v>
      </c>
      <c r="H4431">
        <v>0.53076923076923099</v>
      </c>
      <c r="I4431" t="s">
        <v>14</v>
      </c>
    </row>
    <row r="4432" spans="1:9" x14ac:dyDescent="0.3">
      <c r="A4432">
        <v>4431</v>
      </c>
      <c r="B4432">
        <v>2015</v>
      </c>
      <c r="C4432" t="s">
        <v>27</v>
      </c>
      <c r="D4432" t="s">
        <v>13</v>
      </c>
      <c r="E4432">
        <v>6</v>
      </c>
      <c r="F4432">
        <v>130</v>
      </c>
      <c r="G4432">
        <v>69</v>
      </c>
      <c r="H4432">
        <v>0.53076923076923099</v>
      </c>
      <c r="I4432" t="s">
        <v>14</v>
      </c>
    </row>
    <row r="4433" spans="1:9" x14ac:dyDescent="0.3">
      <c r="A4433">
        <v>4432</v>
      </c>
      <c r="B4433">
        <v>2015</v>
      </c>
      <c r="C4433" t="s">
        <v>27</v>
      </c>
      <c r="D4433" t="s">
        <v>13</v>
      </c>
      <c r="E4433">
        <v>6</v>
      </c>
      <c r="F4433">
        <v>130</v>
      </c>
      <c r="G4433">
        <v>69</v>
      </c>
      <c r="H4433">
        <v>0.53076923076923099</v>
      </c>
      <c r="I4433" t="s">
        <v>14</v>
      </c>
    </row>
    <row r="4434" spans="1:9" x14ac:dyDescent="0.3">
      <c r="A4434">
        <v>4433</v>
      </c>
      <c r="B4434">
        <v>2015</v>
      </c>
      <c r="C4434" t="s">
        <v>27</v>
      </c>
      <c r="D4434" t="s">
        <v>13</v>
      </c>
      <c r="E4434">
        <v>6</v>
      </c>
      <c r="F4434">
        <v>130</v>
      </c>
      <c r="G4434">
        <v>69</v>
      </c>
      <c r="H4434">
        <v>0.53076923076923099</v>
      </c>
      <c r="I4434" t="s">
        <v>14</v>
      </c>
    </row>
    <row r="4435" spans="1:9" x14ac:dyDescent="0.3">
      <c r="A4435">
        <v>4434</v>
      </c>
      <c r="B4435">
        <v>2015</v>
      </c>
      <c r="C4435" t="s">
        <v>27</v>
      </c>
      <c r="D4435" t="s">
        <v>13</v>
      </c>
      <c r="E4435">
        <v>6</v>
      </c>
      <c r="F4435">
        <v>130</v>
      </c>
      <c r="G4435">
        <v>69</v>
      </c>
      <c r="H4435">
        <v>0.53076923076923099</v>
      </c>
      <c r="I4435" t="s">
        <v>14</v>
      </c>
    </row>
    <row r="4436" spans="1:9" x14ac:dyDescent="0.3">
      <c r="A4436">
        <v>4435</v>
      </c>
      <c r="B4436">
        <v>2015</v>
      </c>
      <c r="C4436" t="s">
        <v>27</v>
      </c>
      <c r="D4436" t="s">
        <v>13</v>
      </c>
      <c r="E4436">
        <v>6</v>
      </c>
      <c r="F4436">
        <v>130</v>
      </c>
      <c r="G4436">
        <v>69</v>
      </c>
      <c r="H4436">
        <v>0.53076923076923099</v>
      </c>
      <c r="I4436" t="s">
        <v>14</v>
      </c>
    </row>
    <row r="4437" spans="1:9" x14ac:dyDescent="0.3">
      <c r="A4437">
        <v>4436</v>
      </c>
      <c r="B4437">
        <v>2015</v>
      </c>
      <c r="C4437" t="s">
        <v>27</v>
      </c>
      <c r="D4437" t="s">
        <v>13</v>
      </c>
      <c r="E4437">
        <v>6</v>
      </c>
      <c r="F4437">
        <v>130</v>
      </c>
      <c r="G4437">
        <v>69</v>
      </c>
      <c r="H4437">
        <v>0.53076923076923099</v>
      </c>
      <c r="I4437" t="s">
        <v>14</v>
      </c>
    </row>
    <row r="4438" spans="1:9" x14ac:dyDescent="0.3">
      <c r="A4438">
        <v>4437</v>
      </c>
      <c r="B4438">
        <v>2015</v>
      </c>
      <c r="C4438" t="s">
        <v>27</v>
      </c>
      <c r="D4438" t="s">
        <v>13</v>
      </c>
      <c r="E4438">
        <v>6</v>
      </c>
      <c r="F4438">
        <v>130</v>
      </c>
      <c r="G4438">
        <v>69</v>
      </c>
      <c r="H4438">
        <v>0.53076923076923099</v>
      </c>
      <c r="I4438" t="s">
        <v>14</v>
      </c>
    </row>
    <row r="4439" spans="1:9" x14ac:dyDescent="0.3">
      <c r="A4439">
        <v>4438</v>
      </c>
      <c r="B4439">
        <v>2015</v>
      </c>
      <c r="C4439" t="s">
        <v>27</v>
      </c>
      <c r="D4439" t="s">
        <v>13</v>
      </c>
      <c r="E4439">
        <v>6</v>
      </c>
      <c r="F4439">
        <v>130</v>
      </c>
      <c r="G4439">
        <v>69</v>
      </c>
      <c r="H4439">
        <v>0.53076923076923099</v>
      </c>
      <c r="I4439" t="s">
        <v>14</v>
      </c>
    </row>
    <row r="4440" spans="1:9" x14ac:dyDescent="0.3">
      <c r="A4440">
        <v>4439</v>
      </c>
      <c r="B4440">
        <v>2015</v>
      </c>
      <c r="C4440" t="s">
        <v>27</v>
      </c>
      <c r="D4440" t="s">
        <v>13</v>
      </c>
      <c r="E4440">
        <v>6</v>
      </c>
      <c r="F4440">
        <v>130</v>
      </c>
      <c r="G4440">
        <v>69</v>
      </c>
      <c r="H4440">
        <v>0.53076923076923099</v>
      </c>
      <c r="I4440" t="s">
        <v>14</v>
      </c>
    </row>
    <row r="4441" spans="1:9" x14ac:dyDescent="0.3">
      <c r="A4441">
        <v>4440</v>
      </c>
      <c r="B4441">
        <v>2015</v>
      </c>
      <c r="C4441" t="s">
        <v>27</v>
      </c>
      <c r="D4441" t="s">
        <v>13</v>
      </c>
      <c r="E4441">
        <v>6</v>
      </c>
      <c r="F4441">
        <v>130</v>
      </c>
      <c r="G4441">
        <v>69</v>
      </c>
      <c r="H4441">
        <v>0.53076923076923099</v>
      </c>
      <c r="I4441" t="s">
        <v>14</v>
      </c>
    </row>
    <row r="4442" spans="1:9" x14ac:dyDescent="0.3">
      <c r="A4442">
        <v>4441</v>
      </c>
      <c r="B4442">
        <v>2015</v>
      </c>
      <c r="C4442" t="s">
        <v>27</v>
      </c>
      <c r="D4442" t="s">
        <v>13</v>
      </c>
      <c r="E4442">
        <v>6</v>
      </c>
      <c r="F4442">
        <v>130</v>
      </c>
      <c r="G4442">
        <v>69</v>
      </c>
      <c r="H4442">
        <v>0.53076923076923099</v>
      </c>
      <c r="I4442" t="s">
        <v>14</v>
      </c>
    </row>
    <row r="4443" spans="1:9" x14ac:dyDescent="0.3">
      <c r="A4443">
        <v>4442</v>
      </c>
      <c r="B4443">
        <v>2015</v>
      </c>
      <c r="C4443" t="s">
        <v>27</v>
      </c>
      <c r="D4443" t="s">
        <v>13</v>
      </c>
      <c r="E4443">
        <v>6</v>
      </c>
      <c r="F4443">
        <v>130</v>
      </c>
      <c r="G4443">
        <v>69</v>
      </c>
      <c r="H4443">
        <v>0.53076923076923099</v>
      </c>
      <c r="I4443" t="s">
        <v>14</v>
      </c>
    </row>
    <row r="4444" spans="1:9" x14ac:dyDescent="0.3">
      <c r="A4444">
        <v>4443</v>
      </c>
      <c r="B4444">
        <v>2015</v>
      </c>
      <c r="C4444" t="s">
        <v>27</v>
      </c>
      <c r="D4444" t="s">
        <v>13</v>
      </c>
      <c r="E4444">
        <v>6</v>
      </c>
      <c r="F4444">
        <v>130</v>
      </c>
      <c r="G4444">
        <v>69</v>
      </c>
      <c r="H4444">
        <v>0.53076923076923099</v>
      </c>
      <c r="I4444" t="s">
        <v>14</v>
      </c>
    </row>
    <row r="4445" spans="1:9" x14ac:dyDescent="0.3">
      <c r="A4445">
        <v>4444</v>
      </c>
      <c r="B4445">
        <v>2015</v>
      </c>
      <c r="C4445" t="s">
        <v>27</v>
      </c>
      <c r="D4445" t="s">
        <v>13</v>
      </c>
      <c r="E4445">
        <v>6</v>
      </c>
      <c r="F4445">
        <v>130</v>
      </c>
      <c r="G4445">
        <v>69</v>
      </c>
      <c r="H4445">
        <v>0.53076923076923099</v>
      </c>
      <c r="I4445" t="s">
        <v>14</v>
      </c>
    </row>
    <row r="4446" spans="1:9" x14ac:dyDescent="0.3">
      <c r="A4446">
        <v>4445</v>
      </c>
      <c r="B4446">
        <v>2015</v>
      </c>
      <c r="C4446" t="s">
        <v>27</v>
      </c>
      <c r="D4446" t="s">
        <v>13</v>
      </c>
      <c r="E4446">
        <v>6</v>
      </c>
      <c r="F4446">
        <v>130</v>
      </c>
      <c r="G4446">
        <v>69</v>
      </c>
      <c r="H4446">
        <v>0.53076923076923099</v>
      </c>
      <c r="I4446" t="s">
        <v>14</v>
      </c>
    </row>
    <row r="4447" spans="1:9" x14ac:dyDescent="0.3">
      <c r="A4447">
        <v>4446</v>
      </c>
      <c r="B4447">
        <v>2015</v>
      </c>
      <c r="C4447" t="s">
        <v>27</v>
      </c>
      <c r="D4447" t="s">
        <v>13</v>
      </c>
      <c r="E4447">
        <v>6</v>
      </c>
      <c r="F4447">
        <v>130</v>
      </c>
      <c r="G4447">
        <v>69</v>
      </c>
      <c r="H4447">
        <v>0.53076923076923099</v>
      </c>
      <c r="I4447" t="s">
        <v>14</v>
      </c>
    </row>
    <row r="4448" spans="1:9" x14ac:dyDescent="0.3">
      <c r="A4448">
        <v>4447</v>
      </c>
      <c r="B4448">
        <v>2015</v>
      </c>
      <c r="C4448" t="s">
        <v>27</v>
      </c>
      <c r="D4448" t="s">
        <v>13</v>
      </c>
      <c r="E4448">
        <v>6</v>
      </c>
      <c r="F4448">
        <v>130</v>
      </c>
      <c r="G4448">
        <v>69</v>
      </c>
      <c r="H4448">
        <v>0.53076923076923099</v>
      </c>
      <c r="I4448" t="s">
        <v>14</v>
      </c>
    </row>
    <row r="4449" spans="1:9" x14ac:dyDescent="0.3">
      <c r="A4449">
        <v>4448</v>
      </c>
      <c r="B4449">
        <v>2015</v>
      </c>
      <c r="C4449" t="s">
        <v>27</v>
      </c>
      <c r="D4449" t="s">
        <v>13</v>
      </c>
      <c r="E4449">
        <v>6</v>
      </c>
      <c r="F4449">
        <v>130</v>
      </c>
      <c r="G4449">
        <v>69</v>
      </c>
      <c r="H4449">
        <v>0.53076923076923099</v>
      </c>
      <c r="I4449" t="s">
        <v>14</v>
      </c>
    </row>
    <row r="4450" spans="1:9" x14ac:dyDescent="0.3">
      <c r="A4450">
        <v>4449</v>
      </c>
      <c r="B4450">
        <v>2015</v>
      </c>
      <c r="C4450" t="s">
        <v>27</v>
      </c>
      <c r="D4450" t="s">
        <v>13</v>
      </c>
      <c r="E4450">
        <v>6</v>
      </c>
      <c r="F4450">
        <v>130</v>
      </c>
      <c r="G4450">
        <v>69</v>
      </c>
      <c r="H4450">
        <v>0.53076923076923099</v>
      </c>
      <c r="I4450" t="s">
        <v>14</v>
      </c>
    </row>
    <row r="4451" spans="1:9" x14ac:dyDescent="0.3">
      <c r="A4451">
        <v>4450</v>
      </c>
      <c r="B4451">
        <v>2015</v>
      </c>
      <c r="C4451" t="s">
        <v>27</v>
      </c>
      <c r="D4451" t="s">
        <v>13</v>
      </c>
      <c r="E4451">
        <v>6</v>
      </c>
      <c r="F4451">
        <v>130</v>
      </c>
      <c r="G4451">
        <v>69</v>
      </c>
      <c r="H4451">
        <v>0.53076923076923099</v>
      </c>
      <c r="I4451" t="s">
        <v>14</v>
      </c>
    </row>
    <row r="4452" spans="1:9" x14ac:dyDescent="0.3">
      <c r="A4452">
        <v>4451</v>
      </c>
      <c r="B4452">
        <v>2015</v>
      </c>
      <c r="C4452" t="s">
        <v>27</v>
      </c>
      <c r="D4452" t="s">
        <v>13</v>
      </c>
      <c r="E4452">
        <v>6</v>
      </c>
      <c r="F4452">
        <v>130</v>
      </c>
      <c r="G4452">
        <v>69</v>
      </c>
      <c r="H4452">
        <v>0.53076923076923099</v>
      </c>
      <c r="I4452" t="s">
        <v>14</v>
      </c>
    </row>
    <row r="4453" spans="1:9" x14ac:dyDescent="0.3">
      <c r="A4453">
        <v>4452</v>
      </c>
      <c r="B4453">
        <v>2015</v>
      </c>
      <c r="C4453" t="s">
        <v>27</v>
      </c>
      <c r="D4453" t="s">
        <v>13</v>
      </c>
      <c r="E4453">
        <v>6</v>
      </c>
      <c r="F4453">
        <v>130</v>
      </c>
      <c r="G4453">
        <v>69</v>
      </c>
      <c r="H4453">
        <v>0.53076923076923099</v>
      </c>
      <c r="I4453" t="s">
        <v>14</v>
      </c>
    </row>
    <row r="4454" spans="1:9" x14ac:dyDescent="0.3">
      <c r="A4454">
        <v>4453</v>
      </c>
      <c r="B4454">
        <v>2015</v>
      </c>
      <c r="C4454" t="s">
        <v>27</v>
      </c>
      <c r="D4454" t="s">
        <v>13</v>
      </c>
      <c r="E4454">
        <v>6</v>
      </c>
      <c r="F4454">
        <v>130</v>
      </c>
      <c r="G4454">
        <v>69</v>
      </c>
      <c r="H4454">
        <v>0.53076923076923099</v>
      </c>
      <c r="I4454" t="s">
        <v>14</v>
      </c>
    </row>
    <row r="4455" spans="1:9" x14ac:dyDescent="0.3">
      <c r="A4455">
        <v>4454</v>
      </c>
      <c r="B4455">
        <v>2015</v>
      </c>
      <c r="C4455" t="s">
        <v>27</v>
      </c>
      <c r="D4455" t="s">
        <v>13</v>
      </c>
      <c r="E4455">
        <v>6</v>
      </c>
      <c r="F4455">
        <v>130</v>
      </c>
      <c r="G4455">
        <v>69</v>
      </c>
      <c r="H4455">
        <v>0.53076923076923099</v>
      </c>
      <c r="I4455" t="s">
        <v>14</v>
      </c>
    </row>
    <row r="4456" spans="1:9" x14ac:dyDescent="0.3">
      <c r="A4456">
        <v>4455</v>
      </c>
      <c r="B4456">
        <v>2015</v>
      </c>
      <c r="C4456" t="s">
        <v>27</v>
      </c>
      <c r="D4456" t="s">
        <v>13</v>
      </c>
      <c r="E4456">
        <v>6</v>
      </c>
      <c r="F4456">
        <v>130</v>
      </c>
      <c r="G4456">
        <v>69</v>
      </c>
      <c r="H4456">
        <v>0.53076923076923099</v>
      </c>
      <c r="I4456" t="s">
        <v>14</v>
      </c>
    </row>
    <row r="4457" spans="1:9" x14ac:dyDescent="0.3">
      <c r="A4457">
        <v>4456</v>
      </c>
      <c r="B4457">
        <v>2015</v>
      </c>
      <c r="C4457" t="s">
        <v>27</v>
      </c>
      <c r="D4457" t="s">
        <v>13</v>
      </c>
      <c r="E4457">
        <v>6</v>
      </c>
      <c r="F4457">
        <v>130</v>
      </c>
      <c r="G4457">
        <v>69</v>
      </c>
      <c r="H4457">
        <v>0.53076923076923099</v>
      </c>
      <c r="I4457" t="s">
        <v>14</v>
      </c>
    </row>
    <row r="4458" spans="1:9" x14ac:dyDescent="0.3">
      <c r="A4458">
        <v>4457</v>
      </c>
      <c r="B4458">
        <v>2015</v>
      </c>
      <c r="C4458" t="s">
        <v>27</v>
      </c>
      <c r="D4458" t="s">
        <v>13</v>
      </c>
      <c r="E4458">
        <v>6</v>
      </c>
      <c r="F4458">
        <v>130</v>
      </c>
      <c r="G4458">
        <v>69</v>
      </c>
      <c r="H4458">
        <v>0.53076923076923099</v>
      </c>
      <c r="I4458" t="s">
        <v>14</v>
      </c>
    </row>
    <row r="4459" spans="1:9" x14ac:dyDescent="0.3">
      <c r="A4459">
        <v>4458</v>
      </c>
      <c r="B4459">
        <v>2015</v>
      </c>
      <c r="C4459" t="s">
        <v>27</v>
      </c>
      <c r="D4459" t="s">
        <v>13</v>
      </c>
      <c r="E4459">
        <v>6</v>
      </c>
      <c r="F4459">
        <v>130</v>
      </c>
      <c r="G4459">
        <v>69</v>
      </c>
      <c r="H4459">
        <v>0.53076923076923099</v>
      </c>
      <c r="I4459" t="s">
        <v>14</v>
      </c>
    </row>
    <row r="4460" spans="1:9" x14ac:dyDescent="0.3">
      <c r="A4460">
        <v>4459</v>
      </c>
      <c r="B4460">
        <v>2015</v>
      </c>
      <c r="C4460" t="s">
        <v>27</v>
      </c>
      <c r="D4460" t="s">
        <v>13</v>
      </c>
      <c r="E4460">
        <v>6</v>
      </c>
      <c r="F4460">
        <v>130</v>
      </c>
      <c r="G4460">
        <v>69</v>
      </c>
      <c r="H4460">
        <v>0.53076923076923099</v>
      </c>
      <c r="I4460" t="s">
        <v>14</v>
      </c>
    </row>
    <row r="4461" spans="1:9" x14ac:dyDescent="0.3">
      <c r="A4461">
        <v>4460</v>
      </c>
      <c r="B4461">
        <v>2015</v>
      </c>
      <c r="C4461" t="s">
        <v>27</v>
      </c>
      <c r="D4461" t="s">
        <v>13</v>
      </c>
      <c r="E4461">
        <v>6</v>
      </c>
      <c r="F4461">
        <v>130</v>
      </c>
      <c r="G4461">
        <v>69</v>
      </c>
      <c r="H4461">
        <v>0.53076923076923099</v>
      </c>
      <c r="I4461" t="s">
        <v>14</v>
      </c>
    </row>
    <row r="4462" spans="1:9" x14ac:dyDescent="0.3">
      <c r="A4462">
        <v>4461</v>
      </c>
      <c r="B4462">
        <v>2015</v>
      </c>
      <c r="C4462" t="s">
        <v>27</v>
      </c>
      <c r="D4462" t="s">
        <v>13</v>
      </c>
      <c r="E4462">
        <v>6</v>
      </c>
      <c r="F4462">
        <v>130</v>
      </c>
      <c r="G4462">
        <v>69</v>
      </c>
      <c r="H4462">
        <v>0.53076923076923099</v>
      </c>
      <c r="I4462" t="s">
        <v>14</v>
      </c>
    </row>
    <row r="4463" spans="1:9" x14ac:dyDescent="0.3">
      <c r="A4463">
        <v>4462</v>
      </c>
      <c r="B4463">
        <v>2015</v>
      </c>
      <c r="C4463" t="s">
        <v>27</v>
      </c>
      <c r="D4463" t="s">
        <v>13</v>
      </c>
      <c r="E4463">
        <v>6</v>
      </c>
      <c r="F4463">
        <v>130</v>
      </c>
      <c r="G4463">
        <v>69</v>
      </c>
      <c r="H4463">
        <v>0.53076923076923099</v>
      </c>
      <c r="I4463" t="s">
        <v>14</v>
      </c>
    </row>
    <row r="4464" spans="1:9" x14ac:dyDescent="0.3">
      <c r="A4464">
        <v>4463</v>
      </c>
      <c r="B4464">
        <v>2015</v>
      </c>
      <c r="C4464" t="s">
        <v>27</v>
      </c>
      <c r="D4464" t="s">
        <v>13</v>
      </c>
      <c r="E4464">
        <v>6</v>
      </c>
      <c r="F4464">
        <v>130</v>
      </c>
      <c r="G4464">
        <v>69</v>
      </c>
      <c r="H4464">
        <v>0.53076923076923099</v>
      </c>
      <c r="I4464" t="s">
        <v>14</v>
      </c>
    </row>
    <row r="4465" spans="1:9" x14ac:dyDescent="0.3">
      <c r="A4465">
        <v>4464</v>
      </c>
      <c r="B4465">
        <v>2015</v>
      </c>
      <c r="C4465" t="s">
        <v>27</v>
      </c>
      <c r="D4465" t="s">
        <v>13</v>
      </c>
      <c r="E4465">
        <v>6</v>
      </c>
      <c r="F4465">
        <v>130</v>
      </c>
      <c r="G4465">
        <v>69</v>
      </c>
      <c r="H4465">
        <v>0.53076923076923099</v>
      </c>
      <c r="I4465" t="s">
        <v>14</v>
      </c>
    </row>
    <row r="4466" spans="1:9" x14ac:dyDescent="0.3">
      <c r="A4466">
        <v>4465</v>
      </c>
      <c r="B4466">
        <v>2015</v>
      </c>
      <c r="C4466" t="s">
        <v>27</v>
      </c>
      <c r="D4466" t="s">
        <v>13</v>
      </c>
      <c r="E4466">
        <v>6</v>
      </c>
      <c r="F4466">
        <v>130</v>
      </c>
      <c r="G4466">
        <v>69</v>
      </c>
      <c r="H4466">
        <v>0.53076923076923099</v>
      </c>
      <c r="I4466" t="s">
        <v>14</v>
      </c>
    </row>
    <row r="4467" spans="1:9" x14ac:dyDescent="0.3">
      <c r="A4467">
        <v>4466</v>
      </c>
      <c r="B4467">
        <v>2015</v>
      </c>
      <c r="C4467" t="s">
        <v>27</v>
      </c>
      <c r="D4467" t="s">
        <v>13</v>
      </c>
      <c r="E4467">
        <v>6</v>
      </c>
      <c r="F4467">
        <v>130</v>
      </c>
      <c r="G4467">
        <v>69</v>
      </c>
      <c r="H4467">
        <v>0.53076923076923099</v>
      </c>
      <c r="I4467" t="s">
        <v>14</v>
      </c>
    </row>
    <row r="4468" spans="1:9" x14ac:dyDescent="0.3">
      <c r="A4468">
        <v>4467</v>
      </c>
      <c r="B4468">
        <v>2015</v>
      </c>
      <c r="C4468" t="s">
        <v>27</v>
      </c>
      <c r="D4468" t="s">
        <v>13</v>
      </c>
      <c r="E4468">
        <v>6</v>
      </c>
      <c r="F4468">
        <v>130</v>
      </c>
      <c r="G4468">
        <v>69</v>
      </c>
      <c r="H4468">
        <v>0.53076923076923099</v>
      </c>
      <c r="I4468" t="s">
        <v>14</v>
      </c>
    </row>
    <row r="4469" spans="1:9" x14ac:dyDescent="0.3">
      <c r="A4469">
        <v>4468</v>
      </c>
      <c r="B4469">
        <v>2015</v>
      </c>
      <c r="C4469" t="s">
        <v>27</v>
      </c>
      <c r="D4469" t="s">
        <v>13</v>
      </c>
      <c r="E4469">
        <v>6</v>
      </c>
      <c r="F4469">
        <v>130</v>
      </c>
      <c r="G4469">
        <v>69</v>
      </c>
      <c r="H4469">
        <v>0.53076923076923099</v>
      </c>
      <c r="I4469" t="s">
        <v>14</v>
      </c>
    </row>
    <row r="4470" spans="1:9" x14ac:dyDescent="0.3">
      <c r="A4470">
        <v>4469</v>
      </c>
      <c r="B4470">
        <v>2015</v>
      </c>
      <c r="C4470" t="s">
        <v>27</v>
      </c>
      <c r="D4470" t="s">
        <v>13</v>
      </c>
      <c r="E4470">
        <v>6</v>
      </c>
      <c r="F4470">
        <v>130</v>
      </c>
      <c r="G4470">
        <v>69</v>
      </c>
      <c r="H4470">
        <v>0.53076923076923099</v>
      </c>
      <c r="I4470" t="s">
        <v>14</v>
      </c>
    </row>
    <row r="4471" spans="1:9" x14ac:dyDescent="0.3">
      <c r="A4471">
        <v>4470</v>
      </c>
      <c r="B4471">
        <v>2015</v>
      </c>
      <c r="C4471" t="s">
        <v>27</v>
      </c>
      <c r="D4471" t="s">
        <v>13</v>
      </c>
      <c r="E4471">
        <v>6</v>
      </c>
      <c r="F4471">
        <v>130</v>
      </c>
      <c r="G4471">
        <v>69</v>
      </c>
      <c r="H4471">
        <v>0.53076923076923099</v>
      </c>
      <c r="I4471" t="s">
        <v>14</v>
      </c>
    </row>
    <row r="4472" spans="1:9" x14ac:dyDescent="0.3">
      <c r="A4472">
        <v>4471</v>
      </c>
      <c r="B4472">
        <v>2015</v>
      </c>
      <c r="C4472" t="s">
        <v>27</v>
      </c>
      <c r="D4472" t="s">
        <v>13</v>
      </c>
      <c r="E4472">
        <v>6</v>
      </c>
      <c r="F4472">
        <v>130</v>
      </c>
      <c r="G4472">
        <v>69</v>
      </c>
      <c r="H4472">
        <v>0.53076923076923099</v>
      </c>
      <c r="I4472" t="s">
        <v>14</v>
      </c>
    </row>
    <row r="4473" spans="1:9" x14ac:dyDescent="0.3">
      <c r="A4473">
        <v>4472</v>
      </c>
      <c r="B4473">
        <v>2015</v>
      </c>
      <c r="C4473" t="s">
        <v>27</v>
      </c>
      <c r="D4473" t="s">
        <v>13</v>
      </c>
      <c r="E4473">
        <v>6</v>
      </c>
      <c r="F4473">
        <v>130</v>
      </c>
      <c r="G4473">
        <v>69</v>
      </c>
      <c r="H4473">
        <v>0.53076923076923099</v>
      </c>
      <c r="I4473" t="s">
        <v>14</v>
      </c>
    </row>
    <row r="4474" spans="1:9" x14ac:dyDescent="0.3">
      <c r="A4474">
        <v>4473</v>
      </c>
      <c r="B4474">
        <v>2015</v>
      </c>
      <c r="C4474" t="s">
        <v>27</v>
      </c>
      <c r="D4474" t="s">
        <v>13</v>
      </c>
      <c r="E4474">
        <v>6</v>
      </c>
      <c r="F4474">
        <v>130</v>
      </c>
      <c r="G4474">
        <v>69</v>
      </c>
      <c r="H4474">
        <v>0.53076923076923099</v>
      </c>
      <c r="I4474" t="s">
        <v>14</v>
      </c>
    </row>
    <row r="4475" spans="1:9" x14ac:dyDescent="0.3">
      <c r="A4475">
        <v>4474</v>
      </c>
      <c r="B4475">
        <v>2015</v>
      </c>
      <c r="C4475" t="s">
        <v>27</v>
      </c>
      <c r="D4475" t="s">
        <v>13</v>
      </c>
      <c r="E4475">
        <v>6</v>
      </c>
      <c r="F4475">
        <v>130</v>
      </c>
      <c r="G4475">
        <v>69</v>
      </c>
      <c r="H4475">
        <v>0.53076923076923099</v>
      </c>
      <c r="I4475" t="s">
        <v>14</v>
      </c>
    </row>
    <row r="4476" spans="1:9" x14ac:dyDescent="0.3">
      <c r="A4476">
        <v>4475</v>
      </c>
      <c r="B4476">
        <v>2015</v>
      </c>
      <c r="C4476" t="s">
        <v>27</v>
      </c>
      <c r="D4476" t="s">
        <v>13</v>
      </c>
      <c r="E4476">
        <v>6</v>
      </c>
      <c r="F4476">
        <v>130</v>
      </c>
      <c r="G4476">
        <v>69</v>
      </c>
      <c r="H4476">
        <v>0.53076923076923099</v>
      </c>
      <c r="I4476" t="s">
        <v>14</v>
      </c>
    </row>
    <row r="4477" spans="1:9" x14ac:dyDescent="0.3">
      <c r="A4477">
        <v>4476</v>
      </c>
      <c r="B4477">
        <v>2015</v>
      </c>
      <c r="C4477" t="s">
        <v>27</v>
      </c>
      <c r="D4477" t="s">
        <v>13</v>
      </c>
      <c r="E4477">
        <v>6</v>
      </c>
      <c r="F4477">
        <v>130</v>
      </c>
      <c r="G4477">
        <v>69</v>
      </c>
      <c r="H4477">
        <v>0.53076923076923099</v>
      </c>
      <c r="I4477" t="s">
        <v>14</v>
      </c>
    </row>
    <row r="4478" spans="1:9" x14ac:dyDescent="0.3">
      <c r="A4478">
        <v>4477</v>
      </c>
      <c r="B4478">
        <v>2015</v>
      </c>
      <c r="C4478" t="s">
        <v>27</v>
      </c>
      <c r="D4478" t="s">
        <v>13</v>
      </c>
      <c r="E4478">
        <v>6</v>
      </c>
      <c r="F4478">
        <v>130</v>
      </c>
      <c r="G4478">
        <v>69</v>
      </c>
      <c r="H4478">
        <v>0.53076923076923099</v>
      </c>
      <c r="I4478" t="s">
        <v>14</v>
      </c>
    </row>
    <row r="4479" spans="1:9" x14ac:dyDescent="0.3">
      <c r="A4479">
        <v>4478</v>
      </c>
      <c r="B4479">
        <v>2015</v>
      </c>
      <c r="C4479" t="s">
        <v>27</v>
      </c>
      <c r="D4479" t="s">
        <v>13</v>
      </c>
      <c r="E4479">
        <v>6</v>
      </c>
      <c r="F4479">
        <v>130</v>
      </c>
      <c r="G4479">
        <v>69</v>
      </c>
      <c r="H4479">
        <v>0.53076923076923099</v>
      </c>
      <c r="I4479" t="s">
        <v>14</v>
      </c>
    </row>
    <row r="4480" spans="1:9" x14ac:dyDescent="0.3">
      <c r="A4480">
        <v>4479</v>
      </c>
      <c r="B4480">
        <v>2015</v>
      </c>
      <c r="C4480" t="s">
        <v>27</v>
      </c>
      <c r="D4480" t="s">
        <v>13</v>
      </c>
      <c r="E4480">
        <v>6</v>
      </c>
      <c r="F4480">
        <v>130</v>
      </c>
      <c r="G4480">
        <v>69</v>
      </c>
      <c r="H4480">
        <v>0.53076923076923099</v>
      </c>
      <c r="I4480" t="s">
        <v>14</v>
      </c>
    </row>
    <row r="4481" spans="1:9" x14ac:dyDescent="0.3">
      <c r="A4481">
        <v>4480</v>
      </c>
      <c r="B4481">
        <v>2015</v>
      </c>
      <c r="C4481" t="s">
        <v>27</v>
      </c>
      <c r="D4481" t="s">
        <v>13</v>
      </c>
      <c r="E4481">
        <v>6</v>
      </c>
      <c r="F4481">
        <v>130</v>
      </c>
      <c r="G4481">
        <v>69</v>
      </c>
      <c r="H4481">
        <v>0.53076923076923099</v>
      </c>
      <c r="I4481" t="s">
        <v>14</v>
      </c>
    </row>
    <row r="4482" spans="1:9" x14ac:dyDescent="0.3">
      <c r="A4482">
        <v>4481</v>
      </c>
      <c r="B4482">
        <v>2015</v>
      </c>
      <c r="C4482" t="s">
        <v>27</v>
      </c>
      <c r="D4482" t="s">
        <v>13</v>
      </c>
      <c r="E4482">
        <v>6</v>
      </c>
      <c r="F4482">
        <v>130</v>
      </c>
      <c r="G4482">
        <v>69</v>
      </c>
      <c r="H4482">
        <v>0.53076923076923099</v>
      </c>
      <c r="I4482" t="s">
        <v>14</v>
      </c>
    </row>
    <row r="4483" spans="1:9" x14ac:dyDescent="0.3">
      <c r="A4483">
        <v>4482</v>
      </c>
      <c r="B4483">
        <v>2015</v>
      </c>
      <c r="C4483" t="s">
        <v>27</v>
      </c>
      <c r="D4483" t="s">
        <v>13</v>
      </c>
      <c r="E4483">
        <v>6</v>
      </c>
      <c r="F4483">
        <v>130</v>
      </c>
      <c r="G4483">
        <v>69</v>
      </c>
      <c r="H4483">
        <v>0.53076923076923099</v>
      </c>
      <c r="I4483" t="s">
        <v>14</v>
      </c>
    </row>
    <row r="4484" spans="1:9" x14ac:dyDescent="0.3">
      <c r="A4484">
        <v>4483</v>
      </c>
      <c r="B4484">
        <v>2015</v>
      </c>
      <c r="C4484" t="s">
        <v>27</v>
      </c>
      <c r="D4484" t="s">
        <v>13</v>
      </c>
      <c r="E4484">
        <v>6</v>
      </c>
      <c r="F4484">
        <v>130</v>
      </c>
      <c r="G4484">
        <v>69</v>
      </c>
      <c r="H4484">
        <v>0.53076923076923099</v>
      </c>
      <c r="I4484" t="s">
        <v>14</v>
      </c>
    </row>
    <row r="4485" spans="1:9" x14ac:dyDescent="0.3">
      <c r="A4485">
        <v>4484</v>
      </c>
      <c r="B4485">
        <v>2015</v>
      </c>
      <c r="C4485" t="s">
        <v>27</v>
      </c>
      <c r="D4485" t="s">
        <v>13</v>
      </c>
      <c r="E4485">
        <v>6</v>
      </c>
      <c r="F4485">
        <v>130</v>
      </c>
      <c r="G4485">
        <v>69</v>
      </c>
      <c r="H4485">
        <v>0.53076923076923099</v>
      </c>
      <c r="I4485" t="s">
        <v>14</v>
      </c>
    </row>
    <row r="4486" spans="1:9" x14ac:dyDescent="0.3">
      <c r="A4486">
        <v>4485</v>
      </c>
      <c r="B4486">
        <v>2015</v>
      </c>
      <c r="C4486" t="s">
        <v>27</v>
      </c>
      <c r="D4486" t="s">
        <v>13</v>
      </c>
      <c r="E4486">
        <v>6</v>
      </c>
      <c r="F4486">
        <v>130</v>
      </c>
      <c r="G4486">
        <v>69</v>
      </c>
      <c r="H4486">
        <v>0.53076923076923099</v>
      </c>
      <c r="I4486" t="s">
        <v>14</v>
      </c>
    </row>
    <row r="4487" spans="1:9" x14ac:dyDescent="0.3">
      <c r="A4487">
        <v>4486</v>
      </c>
      <c r="B4487">
        <v>2015</v>
      </c>
      <c r="C4487" t="s">
        <v>27</v>
      </c>
      <c r="D4487" t="s">
        <v>13</v>
      </c>
      <c r="E4487">
        <v>6</v>
      </c>
      <c r="F4487">
        <v>130</v>
      </c>
      <c r="G4487">
        <v>69</v>
      </c>
      <c r="H4487">
        <v>0.53076923076923099</v>
      </c>
      <c r="I4487" t="s">
        <v>14</v>
      </c>
    </row>
    <row r="4488" spans="1:9" x14ac:dyDescent="0.3">
      <c r="A4488">
        <v>4487</v>
      </c>
      <c r="B4488">
        <v>2015</v>
      </c>
      <c r="C4488" t="s">
        <v>27</v>
      </c>
      <c r="D4488" t="s">
        <v>13</v>
      </c>
      <c r="E4488">
        <v>6</v>
      </c>
      <c r="F4488">
        <v>130</v>
      </c>
      <c r="G4488">
        <v>69</v>
      </c>
      <c r="H4488">
        <v>0.53076923076923099</v>
      </c>
      <c r="I4488" t="s">
        <v>14</v>
      </c>
    </row>
    <row r="4489" spans="1:9" x14ac:dyDescent="0.3">
      <c r="A4489">
        <v>4488</v>
      </c>
      <c r="B4489">
        <v>2015</v>
      </c>
      <c r="C4489" t="s">
        <v>27</v>
      </c>
      <c r="D4489" t="s">
        <v>13</v>
      </c>
      <c r="E4489">
        <v>6</v>
      </c>
      <c r="F4489">
        <v>130</v>
      </c>
      <c r="G4489">
        <v>69</v>
      </c>
      <c r="H4489">
        <v>0.53076923076923099</v>
      </c>
      <c r="I4489" t="s">
        <v>14</v>
      </c>
    </row>
    <row r="4490" spans="1:9" x14ac:dyDescent="0.3">
      <c r="A4490">
        <v>4489</v>
      </c>
      <c r="B4490">
        <v>2015</v>
      </c>
      <c r="C4490" t="s">
        <v>27</v>
      </c>
      <c r="D4490" t="s">
        <v>13</v>
      </c>
      <c r="E4490">
        <v>6</v>
      </c>
      <c r="F4490">
        <v>130</v>
      </c>
      <c r="G4490">
        <v>69</v>
      </c>
      <c r="H4490">
        <v>0.53076923076923099</v>
      </c>
      <c r="I4490" t="s">
        <v>14</v>
      </c>
    </row>
    <row r="4491" spans="1:9" x14ac:dyDescent="0.3">
      <c r="A4491">
        <v>4490</v>
      </c>
      <c r="B4491">
        <v>2015</v>
      </c>
      <c r="C4491" t="s">
        <v>27</v>
      </c>
      <c r="D4491" t="s">
        <v>13</v>
      </c>
      <c r="E4491">
        <v>6</v>
      </c>
      <c r="F4491">
        <v>130</v>
      </c>
      <c r="G4491">
        <v>69</v>
      </c>
      <c r="H4491">
        <v>0.53076923076923099</v>
      </c>
      <c r="I4491" t="s">
        <v>14</v>
      </c>
    </row>
    <row r="4492" spans="1:9" x14ac:dyDescent="0.3">
      <c r="A4492">
        <v>4491</v>
      </c>
      <c r="B4492">
        <v>2015</v>
      </c>
      <c r="C4492" t="s">
        <v>27</v>
      </c>
      <c r="D4492" t="s">
        <v>13</v>
      </c>
      <c r="E4492">
        <v>6</v>
      </c>
      <c r="F4492">
        <v>130</v>
      </c>
      <c r="G4492">
        <v>69</v>
      </c>
      <c r="H4492">
        <v>0.53076923076923099</v>
      </c>
      <c r="I4492" t="s">
        <v>14</v>
      </c>
    </row>
    <row r="4493" spans="1:9" x14ac:dyDescent="0.3">
      <c r="A4493">
        <v>4492</v>
      </c>
      <c r="B4493">
        <v>2015</v>
      </c>
      <c r="C4493" t="s">
        <v>27</v>
      </c>
      <c r="D4493" t="s">
        <v>15</v>
      </c>
      <c r="E4493">
        <v>4</v>
      </c>
      <c r="F4493">
        <v>188</v>
      </c>
      <c r="G4493">
        <v>16</v>
      </c>
      <c r="H4493">
        <v>8.5106382978723402E-2</v>
      </c>
      <c r="I4493" t="s">
        <v>16</v>
      </c>
    </row>
    <row r="4494" spans="1:9" x14ac:dyDescent="0.3">
      <c r="A4494">
        <v>4493</v>
      </c>
      <c r="B4494">
        <v>2015</v>
      </c>
      <c r="C4494" t="s">
        <v>27</v>
      </c>
      <c r="D4494" t="s">
        <v>15</v>
      </c>
      <c r="E4494">
        <v>4</v>
      </c>
      <c r="F4494">
        <v>188</v>
      </c>
      <c r="G4494">
        <v>16</v>
      </c>
      <c r="H4494">
        <v>8.5106382978723402E-2</v>
      </c>
      <c r="I4494" t="s">
        <v>16</v>
      </c>
    </row>
    <row r="4495" spans="1:9" x14ac:dyDescent="0.3">
      <c r="A4495">
        <v>4494</v>
      </c>
      <c r="B4495">
        <v>2015</v>
      </c>
      <c r="C4495" t="s">
        <v>27</v>
      </c>
      <c r="D4495" t="s">
        <v>15</v>
      </c>
      <c r="E4495">
        <v>4</v>
      </c>
      <c r="F4495">
        <v>188</v>
      </c>
      <c r="G4495">
        <v>16</v>
      </c>
      <c r="H4495">
        <v>8.5106382978723402E-2</v>
      </c>
      <c r="I4495" t="s">
        <v>16</v>
      </c>
    </row>
    <row r="4496" spans="1:9" x14ac:dyDescent="0.3">
      <c r="A4496">
        <v>4495</v>
      </c>
      <c r="B4496">
        <v>2015</v>
      </c>
      <c r="C4496" t="s">
        <v>27</v>
      </c>
      <c r="D4496" t="s">
        <v>15</v>
      </c>
      <c r="E4496">
        <v>4</v>
      </c>
      <c r="F4496">
        <v>188</v>
      </c>
      <c r="G4496">
        <v>16</v>
      </c>
      <c r="H4496">
        <v>8.5106382978723402E-2</v>
      </c>
      <c r="I4496" t="s">
        <v>16</v>
      </c>
    </row>
    <row r="4497" spans="1:9" x14ac:dyDescent="0.3">
      <c r="A4497">
        <v>4496</v>
      </c>
      <c r="B4497">
        <v>2015</v>
      </c>
      <c r="C4497" t="s">
        <v>27</v>
      </c>
      <c r="D4497" t="s">
        <v>15</v>
      </c>
      <c r="E4497">
        <v>4</v>
      </c>
      <c r="F4497">
        <v>188</v>
      </c>
      <c r="G4497">
        <v>16</v>
      </c>
      <c r="H4497">
        <v>8.5106382978723402E-2</v>
      </c>
      <c r="I4497" t="s">
        <v>16</v>
      </c>
    </row>
    <row r="4498" spans="1:9" x14ac:dyDescent="0.3">
      <c r="A4498">
        <v>4497</v>
      </c>
      <c r="B4498">
        <v>2015</v>
      </c>
      <c r="C4498" t="s">
        <v>27</v>
      </c>
      <c r="D4498" t="s">
        <v>15</v>
      </c>
      <c r="E4498">
        <v>4</v>
      </c>
      <c r="F4498">
        <v>188</v>
      </c>
      <c r="G4498">
        <v>16</v>
      </c>
      <c r="H4498">
        <v>8.5106382978723402E-2</v>
      </c>
      <c r="I4498" t="s">
        <v>16</v>
      </c>
    </row>
    <row r="4499" spans="1:9" x14ac:dyDescent="0.3">
      <c r="A4499">
        <v>4498</v>
      </c>
      <c r="B4499">
        <v>2015</v>
      </c>
      <c r="C4499" t="s">
        <v>27</v>
      </c>
      <c r="D4499" t="s">
        <v>15</v>
      </c>
      <c r="E4499">
        <v>4</v>
      </c>
      <c r="F4499">
        <v>188</v>
      </c>
      <c r="G4499">
        <v>16</v>
      </c>
      <c r="H4499">
        <v>8.5106382978723402E-2</v>
      </c>
      <c r="I4499" t="s">
        <v>16</v>
      </c>
    </row>
    <row r="4500" spans="1:9" x14ac:dyDescent="0.3">
      <c r="A4500">
        <v>4499</v>
      </c>
      <c r="B4500">
        <v>2015</v>
      </c>
      <c r="C4500" t="s">
        <v>27</v>
      </c>
      <c r="D4500" t="s">
        <v>15</v>
      </c>
      <c r="E4500">
        <v>4</v>
      </c>
      <c r="F4500">
        <v>188</v>
      </c>
      <c r="G4500">
        <v>16</v>
      </c>
      <c r="H4500">
        <v>8.5106382978723402E-2</v>
      </c>
      <c r="I4500" t="s">
        <v>16</v>
      </c>
    </row>
    <row r="4501" spans="1:9" x14ac:dyDescent="0.3">
      <c r="A4501">
        <v>4500</v>
      </c>
      <c r="B4501">
        <v>2015</v>
      </c>
      <c r="C4501" t="s">
        <v>27</v>
      </c>
      <c r="D4501" t="s">
        <v>15</v>
      </c>
      <c r="E4501">
        <v>4</v>
      </c>
      <c r="F4501">
        <v>188</v>
      </c>
      <c r="G4501">
        <v>16</v>
      </c>
      <c r="H4501">
        <v>8.5106382978723402E-2</v>
      </c>
      <c r="I4501" t="s">
        <v>16</v>
      </c>
    </row>
    <row r="4502" spans="1:9" x14ac:dyDescent="0.3">
      <c r="A4502">
        <v>4501</v>
      </c>
      <c r="B4502">
        <v>2015</v>
      </c>
      <c r="C4502" t="s">
        <v>27</v>
      </c>
      <c r="D4502" t="s">
        <v>15</v>
      </c>
      <c r="E4502">
        <v>4</v>
      </c>
      <c r="F4502">
        <v>188</v>
      </c>
      <c r="G4502">
        <v>16</v>
      </c>
      <c r="H4502">
        <v>8.5106382978723402E-2</v>
      </c>
      <c r="I4502" t="s">
        <v>16</v>
      </c>
    </row>
    <row r="4503" spans="1:9" x14ac:dyDescent="0.3">
      <c r="A4503">
        <v>4502</v>
      </c>
      <c r="B4503">
        <v>2015</v>
      </c>
      <c r="C4503" t="s">
        <v>27</v>
      </c>
      <c r="D4503" t="s">
        <v>15</v>
      </c>
      <c r="E4503">
        <v>4</v>
      </c>
      <c r="F4503">
        <v>188</v>
      </c>
      <c r="G4503">
        <v>16</v>
      </c>
      <c r="H4503">
        <v>8.5106382978723402E-2</v>
      </c>
      <c r="I4503" t="s">
        <v>16</v>
      </c>
    </row>
    <row r="4504" spans="1:9" x14ac:dyDescent="0.3">
      <c r="A4504">
        <v>4503</v>
      </c>
      <c r="B4504">
        <v>2015</v>
      </c>
      <c r="C4504" t="s">
        <v>27</v>
      </c>
      <c r="D4504" t="s">
        <v>15</v>
      </c>
      <c r="E4504">
        <v>4</v>
      </c>
      <c r="F4504">
        <v>188</v>
      </c>
      <c r="G4504">
        <v>16</v>
      </c>
      <c r="H4504">
        <v>8.5106382978723402E-2</v>
      </c>
      <c r="I4504" t="s">
        <v>16</v>
      </c>
    </row>
    <row r="4505" spans="1:9" x14ac:dyDescent="0.3">
      <c r="A4505">
        <v>4504</v>
      </c>
      <c r="B4505">
        <v>2015</v>
      </c>
      <c r="C4505" t="s">
        <v>27</v>
      </c>
      <c r="D4505" t="s">
        <v>15</v>
      </c>
      <c r="E4505">
        <v>4</v>
      </c>
      <c r="F4505">
        <v>188</v>
      </c>
      <c r="G4505">
        <v>16</v>
      </c>
      <c r="H4505">
        <v>8.5106382978723402E-2</v>
      </c>
      <c r="I4505" t="s">
        <v>16</v>
      </c>
    </row>
    <row r="4506" spans="1:9" x14ac:dyDescent="0.3">
      <c r="A4506">
        <v>4505</v>
      </c>
      <c r="B4506">
        <v>2015</v>
      </c>
      <c r="C4506" t="s">
        <v>27</v>
      </c>
      <c r="D4506" t="s">
        <v>15</v>
      </c>
      <c r="E4506">
        <v>4</v>
      </c>
      <c r="F4506">
        <v>188</v>
      </c>
      <c r="G4506">
        <v>16</v>
      </c>
      <c r="H4506">
        <v>8.5106382978723402E-2</v>
      </c>
      <c r="I4506" t="s">
        <v>16</v>
      </c>
    </row>
    <row r="4507" spans="1:9" x14ac:dyDescent="0.3">
      <c r="A4507">
        <v>4506</v>
      </c>
      <c r="B4507">
        <v>2015</v>
      </c>
      <c r="C4507" t="s">
        <v>27</v>
      </c>
      <c r="D4507" t="s">
        <v>15</v>
      </c>
      <c r="E4507">
        <v>4</v>
      </c>
      <c r="F4507">
        <v>188</v>
      </c>
      <c r="G4507">
        <v>16</v>
      </c>
      <c r="H4507">
        <v>8.5106382978723402E-2</v>
      </c>
      <c r="I4507" t="s">
        <v>16</v>
      </c>
    </row>
    <row r="4508" spans="1:9" x14ac:dyDescent="0.3">
      <c r="A4508">
        <v>4507</v>
      </c>
      <c r="B4508">
        <v>2015</v>
      </c>
      <c r="C4508" t="s">
        <v>27</v>
      </c>
      <c r="D4508" t="s">
        <v>15</v>
      </c>
      <c r="E4508">
        <v>4</v>
      </c>
      <c r="F4508">
        <v>188</v>
      </c>
      <c r="G4508">
        <v>16</v>
      </c>
      <c r="H4508">
        <v>8.5106382978723402E-2</v>
      </c>
      <c r="I4508" t="s">
        <v>16</v>
      </c>
    </row>
    <row r="4509" spans="1:9" x14ac:dyDescent="0.3">
      <c r="A4509">
        <v>4508</v>
      </c>
      <c r="B4509">
        <v>2015</v>
      </c>
      <c r="C4509" t="s">
        <v>27</v>
      </c>
      <c r="D4509" t="s">
        <v>15</v>
      </c>
      <c r="E4509">
        <v>5</v>
      </c>
      <c r="F4509">
        <v>188</v>
      </c>
      <c r="G4509">
        <v>63</v>
      </c>
      <c r="H4509">
        <v>0.33510638297872303</v>
      </c>
      <c r="I4509" t="s">
        <v>16</v>
      </c>
    </row>
    <row r="4510" spans="1:9" x14ac:dyDescent="0.3">
      <c r="A4510">
        <v>4509</v>
      </c>
      <c r="B4510">
        <v>2015</v>
      </c>
      <c r="C4510" t="s">
        <v>27</v>
      </c>
      <c r="D4510" t="s">
        <v>15</v>
      </c>
      <c r="E4510">
        <v>5</v>
      </c>
      <c r="F4510">
        <v>188</v>
      </c>
      <c r="G4510">
        <v>63</v>
      </c>
      <c r="H4510">
        <v>0.33510638297872303</v>
      </c>
      <c r="I4510" t="s">
        <v>16</v>
      </c>
    </row>
    <row r="4511" spans="1:9" x14ac:dyDescent="0.3">
      <c r="A4511">
        <v>4510</v>
      </c>
      <c r="B4511">
        <v>2015</v>
      </c>
      <c r="C4511" t="s">
        <v>27</v>
      </c>
      <c r="D4511" t="s">
        <v>15</v>
      </c>
      <c r="E4511">
        <v>5</v>
      </c>
      <c r="F4511">
        <v>188</v>
      </c>
      <c r="G4511">
        <v>63</v>
      </c>
      <c r="H4511">
        <v>0.33510638297872303</v>
      </c>
      <c r="I4511" t="s">
        <v>16</v>
      </c>
    </row>
    <row r="4512" spans="1:9" x14ac:dyDescent="0.3">
      <c r="A4512">
        <v>4511</v>
      </c>
      <c r="B4512">
        <v>2015</v>
      </c>
      <c r="C4512" t="s">
        <v>27</v>
      </c>
      <c r="D4512" t="s">
        <v>15</v>
      </c>
      <c r="E4512">
        <v>5</v>
      </c>
      <c r="F4512">
        <v>188</v>
      </c>
      <c r="G4512">
        <v>63</v>
      </c>
      <c r="H4512">
        <v>0.33510638297872303</v>
      </c>
      <c r="I4512" t="s">
        <v>16</v>
      </c>
    </row>
    <row r="4513" spans="1:9" x14ac:dyDescent="0.3">
      <c r="A4513">
        <v>4512</v>
      </c>
      <c r="B4513">
        <v>2015</v>
      </c>
      <c r="C4513" t="s">
        <v>27</v>
      </c>
      <c r="D4513" t="s">
        <v>15</v>
      </c>
      <c r="E4513">
        <v>5</v>
      </c>
      <c r="F4513">
        <v>188</v>
      </c>
      <c r="G4513">
        <v>63</v>
      </c>
      <c r="H4513">
        <v>0.33510638297872303</v>
      </c>
      <c r="I4513" t="s">
        <v>16</v>
      </c>
    </row>
    <row r="4514" spans="1:9" x14ac:dyDescent="0.3">
      <c r="A4514">
        <v>4513</v>
      </c>
      <c r="B4514">
        <v>2015</v>
      </c>
      <c r="C4514" t="s">
        <v>27</v>
      </c>
      <c r="D4514" t="s">
        <v>15</v>
      </c>
      <c r="E4514">
        <v>5</v>
      </c>
      <c r="F4514">
        <v>188</v>
      </c>
      <c r="G4514">
        <v>63</v>
      </c>
      <c r="H4514">
        <v>0.33510638297872303</v>
      </c>
      <c r="I4514" t="s">
        <v>16</v>
      </c>
    </row>
    <row r="4515" spans="1:9" x14ac:dyDescent="0.3">
      <c r="A4515">
        <v>4514</v>
      </c>
      <c r="B4515">
        <v>2015</v>
      </c>
      <c r="C4515" t="s">
        <v>27</v>
      </c>
      <c r="D4515" t="s">
        <v>15</v>
      </c>
      <c r="E4515">
        <v>5</v>
      </c>
      <c r="F4515">
        <v>188</v>
      </c>
      <c r="G4515">
        <v>63</v>
      </c>
      <c r="H4515">
        <v>0.33510638297872303</v>
      </c>
      <c r="I4515" t="s">
        <v>16</v>
      </c>
    </row>
    <row r="4516" spans="1:9" x14ac:dyDescent="0.3">
      <c r="A4516">
        <v>4515</v>
      </c>
      <c r="B4516">
        <v>2015</v>
      </c>
      <c r="C4516" t="s">
        <v>27</v>
      </c>
      <c r="D4516" t="s">
        <v>15</v>
      </c>
      <c r="E4516">
        <v>5</v>
      </c>
      <c r="F4516">
        <v>188</v>
      </c>
      <c r="G4516">
        <v>63</v>
      </c>
      <c r="H4516">
        <v>0.33510638297872303</v>
      </c>
      <c r="I4516" t="s">
        <v>16</v>
      </c>
    </row>
    <row r="4517" spans="1:9" x14ac:dyDescent="0.3">
      <c r="A4517">
        <v>4516</v>
      </c>
      <c r="B4517">
        <v>2015</v>
      </c>
      <c r="C4517" t="s">
        <v>27</v>
      </c>
      <c r="D4517" t="s">
        <v>15</v>
      </c>
      <c r="E4517">
        <v>5</v>
      </c>
      <c r="F4517">
        <v>188</v>
      </c>
      <c r="G4517">
        <v>63</v>
      </c>
      <c r="H4517">
        <v>0.33510638297872303</v>
      </c>
      <c r="I4517" t="s">
        <v>16</v>
      </c>
    </row>
    <row r="4518" spans="1:9" x14ac:dyDescent="0.3">
      <c r="A4518">
        <v>4517</v>
      </c>
      <c r="B4518">
        <v>2015</v>
      </c>
      <c r="C4518" t="s">
        <v>27</v>
      </c>
      <c r="D4518" t="s">
        <v>15</v>
      </c>
      <c r="E4518">
        <v>5</v>
      </c>
      <c r="F4518">
        <v>188</v>
      </c>
      <c r="G4518">
        <v>63</v>
      </c>
      <c r="H4518">
        <v>0.33510638297872303</v>
      </c>
      <c r="I4518" t="s">
        <v>16</v>
      </c>
    </row>
    <row r="4519" spans="1:9" x14ac:dyDescent="0.3">
      <c r="A4519">
        <v>4518</v>
      </c>
      <c r="B4519">
        <v>2015</v>
      </c>
      <c r="C4519" t="s">
        <v>27</v>
      </c>
      <c r="D4519" t="s">
        <v>15</v>
      </c>
      <c r="E4519">
        <v>5</v>
      </c>
      <c r="F4519">
        <v>188</v>
      </c>
      <c r="G4519">
        <v>63</v>
      </c>
      <c r="H4519">
        <v>0.33510638297872303</v>
      </c>
      <c r="I4519" t="s">
        <v>16</v>
      </c>
    </row>
    <row r="4520" spans="1:9" x14ac:dyDescent="0.3">
      <c r="A4520">
        <v>4519</v>
      </c>
      <c r="B4520">
        <v>2015</v>
      </c>
      <c r="C4520" t="s">
        <v>27</v>
      </c>
      <c r="D4520" t="s">
        <v>15</v>
      </c>
      <c r="E4520">
        <v>5</v>
      </c>
      <c r="F4520">
        <v>188</v>
      </c>
      <c r="G4520">
        <v>63</v>
      </c>
      <c r="H4520">
        <v>0.33510638297872303</v>
      </c>
      <c r="I4520" t="s">
        <v>16</v>
      </c>
    </row>
    <row r="4521" spans="1:9" x14ac:dyDescent="0.3">
      <c r="A4521">
        <v>4520</v>
      </c>
      <c r="B4521">
        <v>2015</v>
      </c>
      <c r="C4521" t="s">
        <v>27</v>
      </c>
      <c r="D4521" t="s">
        <v>15</v>
      </c>
      <c r="E4521">
        <v>5</v>
      </c>
      <c r="F4521">
        <v>188</v>
      </c>
      <c r="G4521">
        <v>63</v>
      </c>
      <c r="H4521">
        <v>0.33510638297872303</v>
      </c>
      <c r="I4521" t="s">
        <v>16</v>
      </c>
    </row>
    <row r="4522" spans="1:9" x14ac:dyDescent="0.3">
      <c r="A4522">
        <v>4521</v>
      </c>
      <c r="B4522">
        <v>2015</v>
      </c>
      <c r="C4522" t="s">
        <v>27</v>
      </c>
      <c r="D4522" t="s">
        <v>15</v>
      </c>
      <c r="E4522">
        <v>5</v>
      </c>
      <c r="F4522">
        <v>188</v>
      </c>
      <c r="G4522">
        <v>63</v>
      </c>
      <c r="H4522">
        <v>0.33510638297872303</v>
      </c>
      <c r="I4522" t="s">
        <v>16</v>
      </c>
    </row>
    <row r="4523" spans="1:9" x14ac:dyDescent="0.3">
      <c r="A4523">
        <v>4522</v>
      </c>
      <c r="B4523">
        <v>2015</v>
      </c>
      <c r="C4523" t="s">
        <v>27</v>
      </c>
      <c r="D4523" t="s">
        <v>15</v>
      </c>
      <c r="E4523">
        <v>5</v>
      </c>
      <c r="F4523">
        <v>188</v>
      </c>
      <c r="G4523">
        <v>63</v>
      </c>
      <c r="H4523">
        <v>0.33510638297872303</v>
      </c>
      <c r="I4523" t="s">
        <v>16</v>
      </c>
    </row>
    <row r="4524" spans="1:9" x14ac:dyDescent="0.3">
      <c r="A4524">
        <v>4523</v>
      </c>
      <c r="B4524">
        <v>2015</v>
      </c>
      <c r="C4524" t="s">
        <v>27</v>
      </c>
      <c r="D4524" t="s">
        <v>15</v>
      </c>
      <c r="E4524">
        <v>5</v>
      </c>
      <c r="F4524">
        <v>188</v>
      </c>
      <c r="G4524">
        <v>63</v>
      </c>
      <c r="H4524">
        <v>0.33510638297872303</v>
      </c>
      <c r="I4524" t="s">
        <v>16</v>
      </c>
    </row>
    <row r="4525" spans="1:9" x14ac:dyDescent="0.3">
      <c r="A4525">
        <v>4524</v>
      </c>
      <c r="B4525">
        <v>2015</v>
      </c>
      <c r="C4525" t="s">
        <v>27</v>
      </c>
      <c r="D4525" t="s">
        <v>15</v>
      </c>
      <c r="E4525">
        <v>5</v>
      </c>
      <c r="F4525">
        <v>188</v>
      </c>
      <c r="G4525">
        <v>63</v>
      </c>
      <c r="H4525">
        <v>0.33510638297872303</v>
      </c>
      <c r="I4525" t="s">
        <v>16</v>
      </c>
    </row>
    <row r="4526" spans="1:9" x14ac:dyDescent="0.3">
      <c r="A4526">
        <v>4525</v>
      </c>
      <c r="B4526">
        <v>2015</v>
      </c>
      <c r="C4526" t="s">
        <v>27</v>
      </c>
      <c r="D4526" t="s">
        <v>15</v>
      </c>
      <c r="E4526">
        <v>5</v>
      </c>
      <c r="F4526">
        <v>188</v>
      </c>
      <c r="G4526">
        <v>63</v>
      </c>
      <c r="H4526">
        <v>0.33510638297872303</v>
      </c>
      <c r="I4526" t="s">
        <v>16</v>
      </c>
    </row>
    <row r="4527" spans="1:9" x14ac:dyDescent="0.3">
      <c r="A4527">
        <v>4526</v>
      </c>
      <c r="B4527">
        <v>2015</v>
      </c>
      <c r="C4527" t="s">
        <v>27</v>
      </c>
      <c r="D4527" t="s">
        <v>15</v>
      </c>
      <c r="E4527">
        <v>5</v>
      </c>
      <c r="F4527">
        <v>188</v>
      </c>
      <c r="G4527">
        <v>63</v>
      </c>
      <c r="H4527">
        <v>0.33510638297872303</v>
      </c>
      <c r="I4527" t="s">
        <v>16</v>
      </c>
    </row>
    <row r="4528" spans="1:9" x14ac:dyDescent="0.3">
      <c r="A4528">
        <v>4527</v>
      </c>
      <c r="B4528">
        <v>2015</v>
      </c>
      <c r="C4528" t="s">
        <v>27</v>
      </c>
      <c r="D4528" t="s">
        <v>15</v>
      </c>
      <c r="E4528">
        <v>5</v>
      </c>
      <c r="F4528">
        <v>188</v>
      </c>
      <c r="G4528">
        <v>63</v>
      </c>
      <c r="H4528">
        <v>0.33510638297872303</v>
      </c>
      <c r="I4528" t="s">
        <v>16</v>
      </c>
    </row>
    <row r="4529" spans="1:9" x14ac:dyDescent="0.3">
      <c r="A4529">
        <v>4528</v>
      </c>
      <c r="B4529">
        <v>2015</v>
      </c>
      <c r="C4529" t="s">
        <v>27</v>
      </c>
      <c r="D4529" t="s">
        <v>15</v>
      </c>
      <c r="E4529">
        <v>5</v>
      </c>
      <c r="F4529">
        <v>188</v>
      </c>
      <c r="G4529">
        <v>63</v>
      </c>
      <c r="H4529">
        <v>0.33510638297872303</v>
      </c>
      <c r="I4529" t="s">
        <v>16</v>
      </c>
    </row>
    <row r="4530" spans="1:9" x14ac:dyDescent="0.3">
      <c r="A4530">
        <v>4529</v>
      </c>
      <c r="B4530">
        <v>2015</v>
      </c>
      <c r="C4530" t="s">
        <v>27</v>
      </c>
      <c r="D4530" t="s">
        <v>15</v>
      </c>
      <c r="E4530">
        <v>5</v>
      </c>
      <c r="F4530">
        <v>188</v>
      </c>
      <c r="G4530">
        <v>63</v>
      </c>
      <c r="H4530">
        <v>0.33510638297872303</v>
      </c>
      <c r="I4530" t="s">
        <v>16</v>
      </c>
    </row>
    <row r="4531" spans="1:9" x14ac:dyDescent="0.3">
      <c r="A4531">
        <v>4530</v>
      </c>
      <c r="B4531">
        <v>2015</v>
      </c>
      <c r="C4531" t="s">
        <v>27</v>
      </c>
      <c r="D4531" t="s">
        <v>15</v>
      </c>
      <c r="E4531">
        <v>5</v>
      </c>
      <c r="F4531">
        <v>188</v>
      </c>
      <c r="G4531">
        <v>63</v>
      </c>
      <c r="H4531">
        <v>0.33510638297872303</v>
      </c>
      <c r="I4531" t="s">
        <v>16</v>
      </c>
    </row>
    <row r="4532" spans="1:9" x14ac:dyDescent="0.3">
      <c r="A4532">
        <v>4531</v>
      </c>
      <c r="B4532">
        <v>2015</v>
      </c>
      <c r="C4532" t="s">
        <v>27</v>
      </c>
      <c r="D4532" t="s">
        <v>15</v>
      </c>
      <c r="E4532">
        <v>5</v>
      </c>
      <c r="F4532">
        <v>188</v>
      </c>
      <c r="G4532">
        <v>63</v>
      </c>
      <c r="H4532">
        <v>0.33510638297872303</v>
      </c>
      <c r="I4532" t="s">
        <v>16</v>
      </c>
    </row>
    <row r="4533" spans="1:9" x14ac:dyDescent="0.3">
      <c r="A4533">
        <v>4532</v>
      </c>
      <c r="B4533">
        <v>2015</v>
      </c>
      <c r="C4533" t="s">
        <v>27</v>
      </c>
      <c r="D4533" t="s">
        <v>15</v>
      </c>
      <c r="E4533">
        <v>5</v>
      </c>
      <c r="F4533">
        <v>188</v>
      </c>
      <c r="G4533">
        <v>63</v>
      </c>
      <c r="H4533">
        <v>0.33510638297872303</v>
      </c>
      <c r="I4533" t="s">
        <v>16</v>
      </c>
    </row>
    <row r="4534" spans="1:9" x14ac:dyDescent="0.3">
      <c r="A4534">
        <v>4533</v>
      </c>
      <c r="B4534">
        <v>2015</v>
      </c>
      <c r="C4534" t="s">
        <v>27</v>
      </c>
      <c r="D4534" t="s">
        <v>15</v>
      </c>
      <c r="E4534">
        <v>5</v>
      </c>
      <c r="F4534">
        <v>188</v>
      </c>
      <c r="G4534">
        <v>63</v>
      </c>
      <c r="H4534">
        <v>0.33510638297872303</v>
      </c>
      <c r="I4534" t="s">
        <v>16</v>
      </c>
    </row>
    <row r="4535" spans="1:9" x14ac:dyDescent="0.3">
      <c r="A4535">
        <v>4534</v>
      </c>
      <c r="B4535">
        <v>2015</v>
      </c>
      <c r="C4535" t="s">
        <v>27</v>
      </c>
      <c r="D4535" t="s">
        <v>15</v>
      </c>
      <c r="E4535">
        <v>5</v>
      </c>
      <c r="F4535">
        <v>188</v>
      </c>
      <c r="G4535">
        <v>63</v>
      </c>
      <c r="H4535">
        <v>0.33510638297872303</v>
      </c>
      <c r="I4535" t="s">
        <v>16</v>
      </c>
    </row>
    <row r="4536" spans="1:9" x14ac:dyDescent="0.3">
      <c r="A4536">
        <v>4535</v>
      </c>
      <c r="B4536">
        <v>2015</v>
      </c>
      <c r="C4536" t="s">
        <v>27</v>
      </c>
      <c r="D4536" t="s">
        <v>15</v>
      </c>
      <c r="E4536">
        <v>5</v>
      </c>
      <c r="F4536">
        <v>188</v>
      </c>
      <c r="G4536">
        <v>63</v>
      </c>
      <c r="H4536">
        <v>0.33510638297872303</v>
      </c>
      <c r="I4536" t="s">
        <v>16</v>
      </c>
    </row>
    <row r="4537" spans="1:9" x14ac:dyDescent="0.3">
      <c r="A4537">
        <v>4536</v>
      </c>
      <c r="B4537">
        <v>2015</v>
      </c>
      <c r="C4537" t="s">
        <v>27</v>
      </c>
      <c r="D4537" t="s">
        <v>15</v>
      </c>
      <c r="E4537">
        <v>5</v>
      </c>
      <c r="F4537">
        <v>188</v>
      </c>
      <c r="G4537">
        <v>63</v>
      </c>
      <c r="H4537">
        <v>0.33510638297872303</v>
      </c>
      <c r="I4537" t="s">
        <v>16</v>
      </c>
    </row>
    <row r="4538" spans="1:9" x14ac:dyDescent="0.3">
      <c r="A4538">
        <v>4537</v>
      </c>
      <c r="B4538">
        <v>2015</v>
      </c>
      <c r="C4538" t="s">
        <v>27</v>
      </c>
      <c r="D4538" t="s">
        <v>15</v>
      </c>
      <c r="E4538">
        <v>5</v>
      </c>
      <c r="F4538">
        <v>188</v>
      </c>
      <c r="G4538">
        <v>63</v>
      </c>
      <c r="H4538">
        <v>0.33510638297872303</v>
      </c>
      <c r="I4538" t="s">
        <v>16</v>
      </c>
    </row>
    <row r="4539" spans="1:9" x14ac:dyDescent="0.3">
      <c r="A4539">
        <v>4538</v>
      </c>
      <c r="B4539">
        <v>2015</v>
      </c>
      <c r="C4539" t="s">
        <v>27</v>
      </c>
      <c r="D4539" t="s">
        <v>15</v>
      </c>
      <c r="E4539">
        <v>5</v>
      </c>
      <c r="F4539">
        <v>188</v>
      </c>
      <c r="G4539">
        <v>63</v>
      </c>
      <c r="H4539">
        <v>0.33510638297872303</v>
      </c>
      <c r="I4539" t="s">
        <v>16</v>
      </c>
    </row>
    <row r="4540" spans="1:9" x14ac:dyDescent="0.3">
      <c r="A4540">
        <v>4539</v>
      </c>
      <c r="B4540">
        <v>2015</v>
      </c>
      <c r="C4540" t="s">
        <v>27</v>
      </c>
      <c r="D4540" t="s">
        <v>15</v>
      </c>
      <c r="E4540">
        <v>5</v>
      </c>
      <c r="F4540">
        <v>188</v>
      </c>
      <c r="G4540">
        <v>63</v>
      </c>
      <c r="H4540">
        <v>0.33510638297872303</v>
      </c>
      <c r="I4540" t="s">
        <v>16</v>
      </c>
    </row>
    <row r="4541" spans="1:9" x14ac:dyDescent="0.3">
      <c r="A4541">
        <v>4540</v>
      </c>
      <c r="B4541">
        <v>2015</v>
      </c>
      <c r="C4541" t="s">
        <v>27</v>
      </c>
      <c r="D4541" t="s">
        <v>15</v>
      </c>
      <c r="E4541">
        <v>5</v>
      </c>
      <c r="F4541">
        <v>188</v>
      </c>
      <c r="G4541">
        <v>63</v>
      </c>
      <c r="H4541">
        <v>0.33510638297872303</v>
      </c>
      <c r="I4541" t="s">
        <v>16</v>
      </c>
    </row>
    <row r="4542" spans="1:9" x14ac:dyDescent="0.3">
      <c r="A4542">
        <v>4541</v>
      </c>
      <c r="B4542">
        <v>2015</v>
      </c>
      <c r="C4542" t="s">
        <v>27</v>
      </c>
      <c r="D4542" t="s">
        <v>15</v>
      </c>
      <c r="E4542">
        <v>5</v>
      </c>
      <c r="F4542">
        <v>188</v>
      </c>
      <c r="G4542">
        <v>63</v>
      </c>
      <c r="H4542">
        <v>0.33510638297872303</v>
      </c>
      <c r="I4542" t="s">
        <v>16</v>
      </c>
    </row>
    <row r="4543" spans="1:9" x14ac:dyDescent="0.3">
      <c r="A4543">
        <v>4542</v>
      </c>
      <c r="B4543">
        <v>2015</v>
      </c>
      <c r="C4543" t="s">
        <v>27</v>
      </c>
      <c r="D4543" t="s">
        <v>15</v>
      </c>
      <c r="E4543">
        <v>5</v>
      </c>
      <c r="F4543">
        <v>188</v>
      </c>
      <c r="G4543">
        <v>63</v>
      </c>
      <c r="H4543">
        <v>0.33510638297872303</v>
      </c>
      <c r="I4543" t="s">
        <v>16</v>
      </c>
    </row>
    <row r="4544" spans="1:9" x14ac:dyDescent="0.3">
      <c r="A4544">
        <v>4543</v>
      </c>
      <c r="B4544">
        <v>2015</v>
      </c>
      <c r="C4544" t="s">
        <v>27</v>
      </c>
      <c r="D4544" t="s">
        <v>15</v>
      </c>
      <c r="E4544">
        <v>5</v>
      </c>
      <c r="F4544">
        <v>188</v>
      </c>
      <c r="G4544">
        <v>63</v>
      </c>
      <c r="H4544">
        <v>0.33510638297872303</v>
      </c>
      <c r="I4544" t="s">
        <v>16</v>
      </c>
    </row>
    <row r="4545" spans="1:9" x14ac:dyDescent="0.3">
      <c r="A4545">
        <v>4544</v>
      </c>
      <c r="B4545">
        <v>2015</v>
      </c>
      <c r="C4545" t="s">
        <v>27</v>
      </c>
      <c r="D4545" t="s">
        <v>15</v>
      </c>
      <c r="E4545">
        <v>5</v>
      </c>
      <c r="F4545">
        <v>188</v>
      </c>
      <c r="G4545">
        <v>63</v>
      </c>
      <c r="H4545">
        <v>0.33510638297872303</v>
      </c>
      <c r="I4545" t="s">
        <v>16</v>
      </c>
    </row>
    <row r="4546" spans="1:9" x14ac:dyDescent="0.3">
      <c r="A4546">
        <v>4545</v>
      </c>
      <c r="B4546">
        <v>2015</v>
      </c>
      <c r="C4546" t="s">
        <v>27</v>
      </c>
      <c r="D4546" t="s">
        <v>15</v>
      </c>
      <c r="E4546">
        <v>5</v>
      </c>
      <c r="F4546">
        <v>188</v>
      </c>
      <c r="G4546">
        <v>63</v>
      </c>
      <c r="H4546">
        <v>0.33510638297872303</v>
      </c>
      <c r="I4546" t="s">
        <v>16</v>
      </c>
    </row>
    <row r="4547" spans="1:9" x14ac:dyDescent="0.3">
      <c r="A4547">
        <v>4546</v>
      </c>
      <c r="B4547">
        <v>2015</v>
      </c>
      <c r="C4547" t="s">
        <v>27</v>
      </c>
      <c r="D4547" t="s">
        <v>15</v>
      </c>
      <c r="E4547">
        <v>5</v>
      </c>
      <c r="F4547">
        <v>188</v>
      </c>
      <c r="G4547">
        <v>63</v>
      </c>
      <c r="H4547">
        <v>0.33510638297872303</v>
      </c>
      <c r="I4547" t="s">
        <v>16</v>
      </c>
    </row>
    <row r="4548" spans="1:9" x14ac:dyDescent="0.3">
      <c r="A4548">
        <v>4547</v>
      </c>
      <c r="B4548">
        <v>2015</v>
      </c>
      <c r="C4548" t="s">
        <v>27</v>
      </c>
      <c r="D4548" t="s">
        <v>15</v>
      </c>
      <c r="E4548">
        <v>5</v>
      </c>
      <c r="F4548">
        <v>188</v>
      </c>
      <c r="G4548">
        <v>63</v>
      </c>
      <c r="H4548">
        <v>0.33510638297872303</v>
      </c>
      <c r="I4548" t="s">
        <v>16</v>
      </c>
    </row>
    <row r="4549" spans="1:9" x14ac:dyDescent="0.3">
      <c r="A4549">
        <v>4548</v>
      </c>
      <c r="B4549">
        <v>2015</v>
      </c>
      <c r="C4549" t="s">
        <v>27</v>
      </c>
      <c r="D4549" t="s">
        <v>15</v>
      </c>
      <c r="E4549">
        <v>5</v>
      </c>
      <c r="F4549">
        <v>188</v>
      </c>
      <c r="G4549">
        <v>63</v>
      </c>
      <c r="H4549">
        <v>0.33510638297872303</v>
      </c>
      <c r="I4549" t="s">
        <v>16</v>
      </c>
    </row>
    <row r="4550" spans="1:9" x14ac:dyDescent="0.3">
      <c r="A4550">
        <v>4549</v>
      </c>
      <c r="B4550">
        <v>2015</v>
      </c>
      <c r="C4550" t="s">
        <v>27</v>
      </c>
      <c r="D4550" t="s">
        <v>15</v>
      </c>
      <c r="E4550">
        <v>5</v>
      </c>
      <c r="F4550">
        <v>188</v>
      </c>
      <c r="G4550">
        <v>63</v>
      </c>
      <c r="H4550">
        <v>0.33510638297872303</v>
      </c>
      <c r="I4550" t="s">
        <v>16</v>
      </c>
    </row>
    <row r="4551" spans="1:9" x14ac:dyDescent="0.3">
      <c r="A4551">
        <v>4550</v>
      </c>
      <c r="B4551">
        <v>2015</v>
      </c>
      <c r="C4551" t="s">
        <v>27</v>
      </c>
      <c r="D4551" t="s">
        <v>15</v>
      </c>
      <c r="E4551">
        <v>5</v>
      </c>
      <c r="F4551">
        <v>188</v>
      </c>
      <c r="G4551">
        <v>63</v>
      </c>
      <c r="H4551">
        <v>0.33510638297872303</v>
      </c>
      <c r="I4551" t="s">
        <v>16</v>
      </c>
    </row>
    <row r="4552" spans="1:9" x14ac:dyDescent="0.3">
      <c r="A4552">
        <v>4551</v>
      </c>
      <c r="B4552">
        <v>2015</v>
      </c>
      <c r="C4552" t="s">
        <v>27</v>
      </c>
      <c r="D4552" t="s">
        <v>15</v>
      </c>
      <c r="E4552">
        <v>5</v>
      </c>
      <c r="F4552">
        <v>188</v>
      </c>
      <c r="G4552">
        <v>63</v>
      </c>
      <c r="H4552">
        <v>0.33510638297872303</v>
      </c>
      <c r="I4552" t="s">
        <v>16</v>
      </c>
    </row>
    <row r="4553" spans="1:9" x14ac:dyDescent="0.3">
      <c r="A4553">
        <v>4552</v>
      </c>
      <c r="B4553">
        <v>2015</v>
      </c>
      <c r="C4553" t="s">
        <v>27</v>
      </c>
      <c r="D4553" t="s">
        <v>15</v>
      </c>
      <c r="E4553">
        <v>5</v>
      </c>
      <c r="F4553">
        <v>188</v>
      </c>
      <c r="G4553">
        <v>63</v>
      </c>
      <c r="H4553">
        <v>0.33510638297872303</v>
      </c>
      <c r="I4553" t="s">
        <v>16</v>
      </c>
    </row>
    <row r="4554" spans="1:9" x14ac:dyDescent="0.3">
      <c r="A4554">
        <v>4553</v>
      </c>
      <c r="B4554">
        <v>2015</v>
      </c>
      <c r="C4554" t="s">
        <v>27</v>
      </c>
      <c r="D4554" t="s">
        <v>15</v>
      </c>
      <c r="E4554">
        <v>5</v>
      </c>
      <c r="F4554">
        <v>188</v>
      </c>
      <c r="G4554">
        <v>63</v>
      </c>
      <c r="H4554">
        <v>0.33510638297872303</v>
      </c>
      <c r="I4554" t="s">
        <v>16</v>
      </c>
    </row>
    <row r="4555" spans="1:9" x14ac:dyDescent="0.3">
      <c r="A4555">
        <v>4554</v>
      </c>
      <c r="B4555">
        <v>2015</v>
      </c>
      <c r="C4555" t="s">
        <v>27</v>
      </c>
      <c r="D4555" t="s">
        <v>15</v>
      </c>
      <c r="E4555">
        <v>5</v>
      </c>
      <c r="F4555">
        <v>188</v>
      </c>
      <c r="G4555">
        <v>63</v>
      </c>
      <c r="H4555">
        <v>0.33510638297872303</v>
      </c>
      <c r="I4555" t="s">
        <v>16</v>
      </c>
    </row>
    <row r="4556" spans="1:9" x14ac:dyDescent="0.3">
      <c r="A4556">
        <v>4555</v>
      </c>
      <c r="B4556">
        <v>2015</v>
      </c>
      <c r="C4556" t="s">
        <v>27</v>
      </c>
      <c r="D4556" t="s">
        <v>15</v>
      </c>
      <c r="E4556">
        <v>5</v>
      </c>
      <c r="F4556">
        <v>188</v>
      </c>
      <c r="G4556">
        <v>63</v>
      </c>
      <c r="H4556">
        <v>0.33510638297872303</v>
      </c>
      <c r="I4556" t="s">
        <v>16</v>
      </c>
    </row>
    <row r="4557" spans="1:9" x14ac:dyDescent="0.3">
      <c r="A4557">
        <v>4556</v>
      </c>
      <c r="B4557">
        <v>2015</v>
      </c>
      <c r="C4557" t="s">
        <v>27</v>
      </c>
      <c r="D4557" t="s">
        <v>15</v>
      </c>
      <c r="E4557">
        <v>5</v>
      </c>
      <c r="F4557">
        <v>188</v>
      </c>
      <c r="G4557">
        <v>63</v>
      </c>
      <c r="H4557">
        <v>0.33510638297872303</v>
      </c>
      <c r="I4557" t="s">
        <v>16</v>
      </c>
    </row>
    <row r="4558" spans="1:9" x14ac:dyDescent="0.3">
      <c r="A4558">
        <v>4557</v>
      </c>
      <c r="B4558">
        <v>2015</v>
      </c>
      <c r="C4558" t="s">
        <v>27</v>
      </c>
      <c r="D4558" t="s">
        <v>15</v>
      </c>
      <c r="E4558">
        <v>5</v>
      </c>
      <c r="F4558">
        <v>188</v>
      </c>
      <c r="G4558">
        <v>63</v>
      </c>
      <c r="H4558">
        <v>0.33510638297872303</v>
      </c>
      <c r="I4558" t="s">
        <v>16</v>
      </c>
    </row>
    <row r="4559" spans="1:9" x14ac:dyDescent="0.3">
      <c r="A4559">
        <v>4558</v>
      </c>
      <c r="B4559">
        <v>2015</v>
      </c>
      <c r="C4559" t="s">
        <v>27</v>
      </c>
      <c r="D4559" t="s">
        <v>15</v>
      </c>
      <c r="E4559">
        <v>5</v>
      </c>
      <c r="F4559">
        <v>188</v>
      </c>
      <c r="G4559">
        <v>63</v>
      </c>
      <c r="H4559">
        <v>0.33510638297872303</v>
      </c>
      <c r="I4559" t="s">
        <v>16</v>
      </c>
    </row>
    <row r="4560" spans="1:9" x14ac:dyDescent="0.3">
      <c r="A4560">
        <v>4559</v>
      </c>
      <c r="B4560">
        <v>2015</v>
      </c>
      <c r="C4560" t="s">
        <v>27</v>
      </c>
      <c r="D4560" t="s">
        <v>15</v>
      </c>
      <c r="E4560">
        <v>5</v>
      </c>
      <c r="F4560">
        <v>188</v>
      </c>
      <c r="G4560">
        <v>63</v>
      </c>
      <c r="H4560">
        <v>0.33510638297872303</v>
      </c>
      <c r="I4560" t="s">
        <v>16</v>
      </c>
    </row>
    <row r="4561" spans="1:9" x14ac:dyDescent="0.3">
      <c r="A4561">
        <v>4560</v>
      </c>
      <c r="B4561">
        <v>2015</v>
      </c>
      <c r="C4561" t="s">
        <v>27</v>
      </c>
      <c r="D4561" t="s">
        <v>15</v>
      </c>
      <c r="E4561">
        <v>5</v>
      </c>
      <c r="F4561">
        <v>188</v>
      </c>
      <c r="G4561">
        <v>63</v>
      </c>
      <c r="H4561">
        <v>0.33510638297872303</v>
      </c>
      <c r="I4561" t="s">
        <v>16</v>
      </c>
    </row>
    <row r="4562" spans="1:9" x14ac:dyDescent="0.3">
      <c r="A4562">
        <v>4561</v>
      </c>
      <c r="B4562">
        <v>2015</v>
      </c>
      <c r="C4562" t="s">
        <v>27</v>
      </c>
      <c r="D4562" t="s">
        <v>15</v>
      </c>
      <c r="E4562">
        <v>5</v>
      </c>
      <c r="F4562">
        <v>188</v>
      </c>
      <c r="G4562">
        <v>63</v>
      </c>
      <c r="H4562">
        <v>0.33510638297872303</v>
      </c>
      <c r="I4562" t="s">
        <v>16</v>
      </c>
    </row>
    <row r="4563" spans="1:9" x14ac:dyDescent="0.3">
      <c r="A4563">
        <v>4562</v>
      </c>
      <c r="B4563">
        <v>2015</v>
      </c>
      <c r="C4563" t="s">
        <v>27</v>
      </c>
      <c r="D4563" t="s">
        <v>15</v>
      </c>
      <c r="E4563">
        <v>5</v>
      </c>
      <c r="F4563">
        <v>188</v>
      </c>
      <c r="G4563">
        <v>63</v>
      </c>
      <c r="H4563">
        <v>0.33510638297872303</v>
      </c>
      <c r="I4563" t="s">
        <v>16</v>
      </c>
    </row>
    <row r="4564" spans="1:9" x14ac:dyDescent="0.3">
      <c r="A4564">
        <v>4563</v>
      </c>
      <c r="B4564">
        <v>2015</v>
      </c>
      <c r="C4564" t="s">
        <v>27</v>
      </c>
      <c r="D4564" t="s">
        <v>15</v>
      </c>
      <c r="E4564">
        <v>5</v>
      </c>
      <c r="F4564">
        <v>188</v>
      </c>
      <c r="G4564">
        <v>63</v>
      </c>
      <c r="H4564">
        <v>0.33510638297872303</v>
      </c>
      <c r="I4564" t="s">
        <v>16</v>
      </c>
    </row>
    <row r="4565" spans="1:9" x14ac:dyDescent="0.3">
      <c r="A4565">
        <v>4564</v>
      </c>
      <c r="B4565">
        <v>2015</v>
      </c>
      <c r="C4565" t="s">
        <v>27</v>
      </c>
      <c r="D4565" t="s">
        <v>15</v>
      </c>
      <c r="E4565">
        <v>5</v>
      </c>
      <c r="F4565">
        <v>188</v>
      </c>
      <c r="G4565">
        <v>63</v>
      </c>
      <c r="H4565">
        <v>0.33510638297872303</v>
      </c>
      <c r="I4565" t="s">
        <v>16</v>
      </c>
    </row>
    <row r="4566" spans="1:9" x14ac:dyDescent="0.3">
      <c r="A4566">
        <v>4565</v>
      </c>
      <c r="B4566">
        <v>2015</v>
      </c>
      <c r="C4566" t="s">
        <v>27</v>
      </c>
      <c r="D4566" t="s">
        <v>15</v>
      </c>
      <c r="E4566">
        <v>5</v>
      </c>
      <c r="F4566">
        <v>188</v>
      </c>
      <c r="G4566">
        <v>63</v>
      </c>
      <c r="H4566">
        <v>0.33510638297872303</v>
      </c>
      <c r="I4566" t="s">
        <v>16</v>
      </c>
    </row>
    <row r="4567" spans="1:9" x14ac:dyDescent="0.3">
      <c r="A4567">
        <v>4566</v>
      </c>
      <c r="B4567">
        <v>2015</v>
      </c>
      <c r="C4567" t="s">
        <v>27</v>
      </c>
      <c r="D4567" t="s">
        <v>15</v>
      </c>
      <c r="E4567">
        <v>5</v>
      </c>
      <c r="F4567">
        <v>188</v>
      </c>
      <c r="G4567">
        <v>63</v>
      </c>
      <c r="H4567">
        <v>0.33510638297872303</v>
      </c>
      <c r="I4567" t="s">
        <v>16</v>
      </c>
    </row>
    <row r="4568" spans="1:9" x14ac:dyDescent="0.3">
      <c r="A4568">
        <v>4567</v>
      </c>
      <c r="B4568">
        <v>2015</v>
      </c>
      <c r="C4568" t="s">
        <v>27</v>
      </c>
      <c r="D4568" t="s">
        <v>15</v>
      </c>
      <c r="E4568">
        <v>5</v>
      </c>
      <c r="F4568">
        <v>188</v>
      </c>
      <c r="G4568">
        <v>63</v>
      </c>
      <c r="H4568">
        <v>0.33510638297872303</v>
      </c>
      <c r="I4568" t="s">
        <v>16</v>
      </c>
    </row>
    <row r="4569" spans="1:9" x14ac:dyDescent="0.3">
      <c r="A4569">
        <v>4568</v>
      </c>
      <c r="B4569">
        <v>2015</v>
      </c>
      <c r="C4569" t="s">
        <v>27</v>
      </c>
      <c r="D4569" t="s">
        <v>15</v>
      </c>
      <c r="E4569">
        <v>5</v>
      </c>
      <c r="F4569">
        <v>188</v>
      </c>
      <c r="G4569">
        <v>63</v>
      </c>
      <c r="H4569">
        <v>0.33510638297872303</v>
      </c>
      <c r="I4569" t="s">
        <v>16</v>
      </c>
    </row>
    <row r="4570" spans="1:9" x14ac:dyDescent="0.3">
      <c r="A4570">
        <v>4569</v>
      </c>
      <c r="B4570">
        <v>2015</v>
      </c>
      <c r="C4570" t="s">
        <v>27</v>
      </c>
      <c r="D4570" t="s">
        <v>15</v>
      </c>
      <c r="E4570">
        <v>5</v>
      </c>
      <c r="F4570">
        <v>188</v>
      </c>
      <c r="G4570">
        <v>63</v>
      </c>
      <c r="H4570">
        <v>0.33510638297872303</v>
      </c>
      <c r="I4570" t="s">
        <v>16</v>
      </c>
    </row>
    <row r="4571" spans="1:9" x14ac:dyDescent="0.3">
      <c r="A4571">
        <v>4570</v>
      </c>
      <c r="B4571">
        <v>2015</v>
      </c>
      <c r="C4571" t="s">
        <v>27</v>
      </c>
      <c r="D4571" t="s">
        <v>15</v>
      </c>
      <c r="E4571">
        <v>5</v>
      </c>
      <c r="F4571">
        <v>188</v>
      </c>
      <c r="G4571">
        <v>63</v>
      </c>
      <c r="H4571">
        <v>0.33510638297872303</v>
      </c>
      <c r="I4571" t="s">
        <v>16</v>
      </c>
    </row>
    <row r="4572" spans="1:9" x14ac:dyDescent="0.3">
      <c r="A4572">
        <v>4571</v>
      </c>
      <c r="B4572">
        <v>2015</v>
      </c>
      <c r="C4572" t="s">
        <v>27</v>
      </c>
      <c r="D4572" t="s">
        <v>15</v>
      </c>
      <c r="E4572">
        <v>6</v>
      </c>
      <c r="F4572">
        <v>188</v>
      </c>
      <c r="G4572">
        <v>105</v>
      </c>
      <c r="H4572">
        <v>0.55851063829787195</v>
      </c>
      <c r="I4572" t="s">
        <v>16</v>
      </c>
    </row>
    <row r="4573" spans="1:9" x14ac:dyDescent="0.3">
      <c r="A4573">
        <v>4572</v>
      </c>
      <c r="B4573">
        <v>2015</v>
      </c>
      <c r="C4573" t="s">
        <v>27</v>
      </c>
      <c r="D4573" t="s">
        <v>15</v>
      </c>
      <c r="E4573">
        <v>6</v>
      </c>
      <c r="F4573">
        <v>188</v>
      </c>
      <c r="G4573">
        <v>105</v>
      </c>
      <c r="H4573">
        <v>0.55851063829787195</v>
      </c>
      <c r="I4573" t="s">
        <v>16</v>
      </c>
    </row>
    <row r="4574" spans="1:9" x14ac:dyDescent="0.3">
      <c r="A4574">
        <v>4573</v>
      </c>
      <c r="B4574">
        <v>2015</v>
      </c>
      <c r="C4574" t="s">
        <v>27</v>
      </c>
      <c r="D4574" t="s">
        <v>15</v>
      </c>
      <c r="E4574">
        <v>6</v>
      </c>
      <c r="F4574">
        <v>188</v>
      </c>
      <c r="G4574">
        <v>105</v>
      </c>
      <c r="H4574">
        <v>0.55851063829787195</v>
      </c>
      <c r="I4574" t="s">
        <v>16</v>
      </c>
    </row>
    <row r="4575" spans="1:9" x14ac:dyDescent="0.3">
      <c r="A4575">
        <v>4574</v>
      </c>
      <c r="B4575">
        <v>2015</v>
      </c>
      <c r="C4575" t="s">
        <v>27</v>
      </c>
      <c r="D4575" t="s">
        <v>15</v>
      </c>
      <c r="E4575">
        <v>6</v>
      </c>
      <c r="F4575">
        <v>188</v>
      </c>
      <c r="G4575">
        <v>105</v>
      </c>
      <c r="H4575">
        <v>0.55851063829787195</v>
      </c>
      <c r="I4575" t="s">
        <v>16</v>
      </c>
    </row>
    <row r="4576" spans="1:9" x14ac:dyDescent="0.3">
      <c r="A4576">
        <v>4575</v>
      </c>
      <c r="B4576">
        <v>2015</v>
      </c>
      <c r="C4576" t="s">
        <v>27</v>
      </c>
      <c r="D4576" t="s">
        <v>15</v>
      </c>
      <c r="E4576">
        <v>6</v>
      </c>
      <c r="F4576">
        <v>188</v>
      </c>
      <c r="G4576">
        <v>105</v>
      </c>
      <c r="H4576">
        <v>0.55851063829787195</v>
      </c>
      <c r="I4576" t="s">
        <v>16</v>
      </c>
    </row>
    <row r="4577" spans="1:9" x14ac:dyDescent="0.3">
      <c r="A4577">
        <v>4576</v>
      </c>
      <c r="B4577">
        <v>2015</v>
      </c>
      <c r="C4577" t="s">
        <v>27</v>
      </c>
      <c r="D4577" t="s">
        <v>15</v>
      </c>
      <c r="E4577">
        <v>6</v>
      </c>
      <c r="F4577">
        <v>188</v>
      </c>
      <c r="G4577">
        <v>105</v>
      </c>
      <c r="H4577">
        <v>0.55851063829787195</v>
      </c>
      <c r="I4577" t="s">
        <v>16</v>
      </c>
    </row>
    <row r="4578" spans="1:9" x14ac:dyDescent="0.3">
      <c r="A4578">
        <v>4577</v>
      </c>
      <c r="B4578">
        <v>2015</v>
      </c>
      <c r="C4578" t="s">
        <v>27</v>
      </c>
      <c r="D4578" t="s">
        <v>15</v>
      </c>
      <c r="E4578">
        <v>6</v>
      </c>
      <c r="F4578">
        <v>188</v>
      </c>
      <c r="G4578">
        <v>105</v>
      </c>
      <c r="H4578">
        <v>0.55851063829787195</v>
      </c>
      <c r="I4578" t="s">
        <v>16</v>
      </c>
    </row>
    <row r="4579" spans="1:9" x14ac:dyDescent="0.3">
      <c r="A4579">
        <v>4578</v>
      </c>
      <c r="B4579">
        <v>2015</v>
      </c>
      <c r="C4579" t="s">
        <v>27</v>
      </c>
      <c r="D4579" t="s">
        <v>15</v>
      </c>
      <c r="E4579">
        <v>6</v>
      </c>
      <c r="F4579">
        <v>188</v>
      </c>
      <c r="G4579">
        <v>105</v>
      </c>
      <c r="H4579">
        <v>0.55851063829787195</v>
      </c>
      <c r="I4579" t="s">
        <v>16</v>
      </c>
    </row>
    <row r="4580" spans="1:9" x14ac:dyDescent="0.3">
      <c r="A4580">
        <v>4579</v>
      </c>
      <c r="B4580">
        <v>2015</v>
      </c>
      <c r="C4580" t="s">
        <v>27</v>
      </c>
      <c r="D4580" t="s">
        <v>15</v>
      </c>
      <c r="E4580">
        <v>6</v>
      </c>
      <c r="F4580">
        <v>188</v>
      </c>
      <c r="G4580">
        <v>105</v>
      </c>
      <c r="H4580">
        <v>0.55851063829787195</v>
      </c>
      <c r="I4580" t="s">
        <v>16</v>
      </c>
    </row>
    <row r="4581" spans="1:9" x14ac:dyDescent="0.3">
      <c r="A4581">
        <v>4580</v>
      </c>
      <c r="B4581">
        <v>2015</v>
      </c>
      <c r="C4581" t="s">
        <v>27</v>
      </c>
      <c r="D4581" t="s">
        <v>15</v>
      </c>
      <c r="E4581">
        <v>6</v>
      </c>
      <c r="F4581">
        <v>188</v>
      </c>
      <c r="G4581">
        <v>105</v>
      </c>
      <c r="H4581">
        <v>0.55851063829787195</v>
      </c>
      <c r="I4581" t="s">
        <v>16</v>
      </c>
    </row>
    <row r="4582" spans="1:9" x14ac:dyDescent="0.3">
      <c r="A4582">
        <v>4581</v>
      </c>
      <c r="B4582">
        <v>2015</v>
      </c>
      <c r="C4582" t="s">
        <v>27</v>
      </c>
      <c r="D4582" t="s">
        <v>15</v>
      </c>
      <c r="E4582">
        <v>6</v>
      </c>
      <c r="F4582">
        <v>188</v>
      </c>
      <c r="G4582">
        <v>105</v>
      </c>
      <c r="H4582">
        <v>0.55851063829787195</v>
      </c>
      <c r="I4582" t="s">
        <v>16</v>
      </c>
    </row>
    <row r="4583" spans="1:9" x14ac:dyDescent="0.3">
      <c r="A4583">
        <v>4582</v>
      </c>
      <c r="B4583">
        <v>2015</v>
      </c>
      <c r="C4583" t="s">
        <v>27</v>
      </c>
      <c r="D4583" t="s">
        <v>15</v>
      </c>
      <c r="E4583">
        <v>6</v>
      </c>
      <c r="F4583">
        <v>188</v>
      </c>
      <c r="G4583">
        <v>105</v>
      </c>
      <c r="H4583">
        <v>0.55851063829787195</v>
      </c>
      <c r="I4583" t="s">
        <v>16</v>
      </c>
    </row>
    <row r="4584" spans="1:9" x14ac:dyDescent="0.3">
      <c r="A4584">
        <v>4583</v>
      </c>
      <c r="B4584">
        <v>2015</v>
      </c>
      <c r="C4584" t="s">
        <v>27</v>
      </c>
      <c r="D4584" t="s">
        <v>15</v>
      </c>
      <c r="E4584">
        <v>6</v>
      </c>
      <c r="F4584">
        <v>188</v>
      </c>
      <c r="G4584">
        <v>105</v>
      </c>
      <c r="H4584">
        <v>0.55851063829787195</v>
      </c>
      <c r="I4584" t="s">
        <v>16</v>
      </c>
    </row>
    <row r="4585" spans="1:9" x14ac:dyDescent="0.3">
      <c r="A4585">
        <v>4584</v>
      </c>
      <c r="B4585">
        <v>2015</v>
      </c>
      <c r="C4585" t="s">
        <v>27</v>
      </c>
      <c r="D4585" t="s">
        <v>15</v>
      </c>
      <c r="E4585">
        <v>6</v>
      </c>
      <c r="F4585">
        <v>188</v>
      </c>
      <c r="G4585">
        <v>105</v>
      </c>
      <c r="H4585">
        <v>0.55851063829787195</v>
      </c>
      <c r="I4585" t="s">
        <v>16</v>
      </c>
    </row>
    <row r="4586" spans="1:9" x14ac:dyDescent="0.3">
      <c r="A4586">
        <v>4585</v>
      </c>
      <c r="B4586">
        <v>2015</v>
      </c>
      <c r="C4586" t="s">
        <v>27</v>
      </c>
      <c r="D4586" t="s">
        <v>15</v>
      </c>
      <c r="E4586">
        <v>6</v>
      </c>
      <c r="F4586">
        <v>188</v>
      </c>
      <c r="G4586">
        <v>105</v>
      </c>
      <c r="H4586">
        <v>0.55851063829787195</v>
      </c>
      <c r="I4586" t="s">
        <v>16</v>
      </c>
    </row>
    <row r="4587" spans="1:9" x14ac:dyDescent="0.3">
      <c r="A4587">
        <v>4586</v>
      </c>
      <c r="B4587">
        <v>2015</v>
      </c>
      <c r="C4587" t="s">
        <v>27</v>
      </c>
      <c r="D4587" t="s">
        <v>15</v>
      </c>
      <c r="E4587">
        <v>6</v>
      </c>
      <c r="F4587">
        <v>188</v>
      </c>
      <c r="G4587">
        <v>105</v>
      </c>
      <c r="H4587">
        <v>0.55851063829787195</v>
      </c>
      <c r="I4587" t="s">
        <v>16</v>
      </c>
    </row>
    <row r="4588" spans="1:9" x14ac:dyDescent="0.3">
      <c r="A4588">
        <v>4587</v>
      </c>
      <c r="B4588">
        <v>2015</v>
      </c>
      <c r="C4588" t="s">
        <v>27</v>
      </c>
      <c r="D4588" t="s">
        <v>15</v>
      </c>
      <c r="E4588">
        <v>6</v>
      </c>
      <c r="F4588">
        <v>188</v>
      </c>
      <c r="G4588">
        <v>105</v>
      </c>
      <c r="H4588">
        <v>0.55851063829787195</v>
      </c>
      <c r="I4588" t="s">
        <v>16</v>
      </c>
    </row>
    <row r="4589" spans="1:9" x14ac:dyDescent="0.3">
      <c r="A4589">
        <v>4588</v>
      </c>
      <c r="B4589">
        <v>2015</v>
      </c>
      <c r="C4589" t="s">
        <v>27</v>
      </c>
      <c r="D4589" t="s">
        <v>15</v>
      </c>
      <c r="E4589">
        <v>6</v>
      </c>
      <c r="F4589">
        <v>188</v>
      </c>
      <c r="G4589">
        <v>105</v>
      </c>
      <c r="H4589">
        <v>0.55851063829787195</v>
      </c>
      <c r="I4589" t="s">
        <v>16</v>
      </c>
    </row>
    <row r="4590" spans="1:9" x14ac:dyDescent="0.3">
      <c r="A4590">
        <v>4589</v>
      </c>
      <c r="B4590">
        <v>2015</v>
      </c>
      <c r="C4590" t="s">
        <v>27</v>
      </c>
      <c r="D4590" t="s">
        <v>15</v>
      </c>
      <c r="E4590">
        <v>6</v>
      </c>
      <c r="F4590">
        <v>188</v>
      </c>
      <c r="G4590">
        <v>105</v>
      </c>
      <c r="H4590">
        <v>0.55851063829787195</v>
      </c>
      <c r="I4590" t="s">
        <v>16</v>
      </c>
    </row>
    <row r="4591" spans="1:9" x14ac:dyDescent="0.3">
      <c r="A4591">
        <v>4590</v>
      </c>
      <c r="B4591">
        <v>2015</v>
      </c>
      <c r="C4591" t="s">
        <v>27</v>
      </c>
      <c r="D4591" t="s">
        <v>15</v>
      </c>
      <c r="E4591">
        <v>6</v>
      </c>
      <c r="F4591">
        <v>188</v>
      </c>
      <c r="G4591">
        <v>105</v>
      </c>
      <c r="H4591">
        <v>0.55851063829787195</v>
      </c>
      <c r="I4591" t="s">
        <v>16</v>
      </c>
    </row>
    <row r="4592" spans="1:9" x14ac:dyDescent="0.3">
      <c r="A4592">
        <v>4591</v>
      </c>
      <c r="B4592">
        <v>2015</v>
      </c>
      <c r="C4592" t="s">
        <v>27</v>
      </c>
      <c r="D4592" t="s">
        <v>15</v>
      </c>
      <c r="E4592">
        <v>6</v>
      </c>
      <c r="F4592">
        <v>188</v>
      </c>
      <c r="G4592">
        <v>105</v>
      </c>
      <c r="H4592">
        <v>0.55851063829787195</v>
      </c>
      <c r="I4592" t="s">
        <v>16</v>
      </c>
    </row>
    <row r="4593" spans="1:9" x14ac:dyDescent="0.3">
      <c r="A4593">
        <v>4592</v>
      </c>
      <c r="B4593">
        <v>2015</v>
      </c>
      <c r="C4593" t="s">
        <v>27</v>
      </c>
      <c r="D4593" t="s">
        <v>15</v>
      </c>
      <c r="E4593">
        <v>6</v>
      </c>
      <c r="F4593">
        <v>188</v>
      </c>
      <c r="G4593">
        <v>105</v>
      </c>
      <c r="H4593">
        <v>0.55851063829787195</v>
      </c>
      <c r="I4593" t="s">
        <v>16</v>
      </c>
    </row>
    <row r="4594" spans="1:9" x14ac:dyDescent="0.3">
      <c r="A4594">
        <v>4593</v>
      </c>
      <c r="B4594">
        <v>2015</v>
      </c>
      <c r="C4594" t="s">
        <v>27</v>
      </c>
      <c r="D4594" t="s">
        <v>15</v>
      </c>
      <c r="E4594">
        <v>6</v>
      </c>
      <c r="F4594">
        <v>188</v>
      </c>
      <c r="G4594">
        <v>105</v>
      </c>
      <c r="H4594">
        <v>0.55851063829787195</v>
      </c>
      <c r="I4594" t="s">
        <v>16</v>
      </c>
    </row>
    <row r="4595" spans="1:9" x14ac:dyDescent="0.3">
      <c r="A4595">
        <v>4594</v>
      </c>
      <c r="B4595">
        <v>2015</v>
      </c>
      <c r="C4595" t="s">
        <v>27</v>
      </c>
      <c r="D4595" t="s">
        <v>15</v>
      </c>
      <c r="E4595">
        <v>6</v>
      </c>
      <c r="F4595">
        <v>188</v>
      </c>
      <c r="G4595">
        <v>105</v>
      </c>
      <c r="H4595">
        <v>0.55851063829787195</v>
      </c>
      <c r="I4595" t="s">
        <v>16</v>
      </c>
    </row>
    <row r="4596" spans="1:9" x14ac:dyDescent="0.3">
      <c r="A4596">
        <v>4595</v>
      </c>
      <c r="B4596">
        <v>2015</v>
      </c>
      <c r="C4596" t="s">
        <v>27</v>
      </c>
      <c r="D4596" t="s">
        <v>15</v>
      </c>
      <c r="E4596">
        <v>6</v>
      </c>
      <c r="F4596">
        <v>188</v>
      </c>
      <c r="G4596">
        <v>105</v>
      </c>
      <c r="H4596">
        <v>0.55851063829787195</v>
      </c>
      <c r="I4596" t="s">
        <v>16</v>
      </c>
    </row>
    <row r="4597" spans="1:9" x14ac:dyDescent="0.3">
      <c r="A4597">
        <v>4596</v>
      </c>
      <c r="B4597">
        <v>2015</v>
      </c>
      <c r="C4597" t="s">
        <v>27</v>
      </c>
      <c r="D4597" t="s">
        <v>15</v>
      </c>
      <c r="E4597">
        <v>6</v>
      </c>
      <c r="F4597">
        <v>188</v>
      </c>
      <c r="G4597">
        <v>105</v>
      </c>
      <c r="H4597">
        <v>0.55851063829787195</v>
      </c>
      <c r="I4597" t="s">
        <v>16</v>
      </c>
    </row>
    <row r="4598" spans="1:9" x14ac:dyDescent="0.3">
      <c r="A4598">
        <v>4597</v>
      </c>
      <c r="B4598">
        <v>2015</v>
      </c>
      <c r="C4598" t="s">
        <v>27</v>
      </c>
      <c r="D4598" t="s">
        <v>15</v>
      </c>
      <c r="E4598">
        <v>6</v>
      </c>
      <c r="F4598">
        <v>188</v>
      </c>
      <c r="G4598">
        <v>105</v>
      </c>
      <c r="H4598">
        <v>0.55851063829787195</v>
      </c>
      <c r="I4598" t="s">
        <v>16</v>
      </c>
    </row>
    <row r="4599" spans="1:9" x14ac:dyDescent="0.3">
      <c r="A4599">
        <v>4598</v>
      </c>
      <c r="B4599">
        <v>2015</v>
      </c>
      <c r="C4599" t="s">
        <v>27</v>
      </c>
      <c r="D4599" t="s">
        <v>15</v>
      </c>
      <c r="E4599">
        <v>6</v>
      </c>
      <c r="F4599">
        <v>188</v>
      </c>
      <c r="G4599">
        <v>105</v>
      </c>
      <c r="H4599">
        <v>0.55851063829787195</v>
      </c>
      <c r="I4599" t="s">
        <v>16</v>
      </c>
    </row>
    <row r="4600" spans="1:9" x14ac:dyDescent="0.3">
      <c r="A4600">
        <v>4599</v>
      </c>
      <c r="B4600">
        <v>2015</v>
      </c>
      <c r="C4600" t="s">
        <v>27</v>
      </c>
      <c r="D4600" t="s">
        <v>15</v>
      </c>
      <c r="E4600">
        <v>6</v>
      </c>
      <c r="F4600">
        <v>188</v>
      </c>
      <c r="G4600">
        <v>105</v>
      </c>
      <c r="H4600">
        <v>0.55851063829787195</v>
      </c>
      <c r="I4600" t="s">
        <v>16</v>
      </c>
    </row>
    <row r="4601" spans="1:9" x14ac:dyDescent="0.3">
      <c r="A4601">
        <v>4600</v>
      </c>
      <c r="B4601">
        <v>2015</v>
      </c>
      <c r="C4601" t="s">
        <v>27</v>
      </c>
      <c r="D4601" t="s">
        <v>15</v>
      </c>
      <c r="E4601">
        <v>6</v>
      </c>
      <c r="F4601">
        <v>188</v>
      </c>
      <c r="G4601">
        <v>105</v>
      </c>
      <c r="H4601">
        <v>0.55851063829787195</v>
      </c>
      <c r="I4601" t="s">
        <v>16</v>
      </c>
    </row>
    <row r="4602" spans="1:9" x14ac:dyDescent="0.3">
      <c r="A4602">
        <v>4601</v>
      </c>
      <c r="B4602">
        <v>2015</v>
      </c>
      <c r="C4602" t="s">
        <v>27</v>
      </c>
      <c r="D4602" t="s">
        <v>15</v>
      </c>
      <c r="E4602">
        <v>6</v>
      </c>
      <c r="F4602">
        <v>188</v>
      </c>
      <c r="G4602">
        <v>105</v>
      </c>
      <c r="H4602">
        <v>0.55851063829787195</v>
      </c>
      <c r="I4602" t="s">
        <v>16</v>
      </c>
    </row>
    <row r="4603" spans="1:9" x14ac:dyDescent="0.3">
      <c r="A4603">
        <v>4602</v>
      </c>
      <c r="B4603">
        <v>2015</v>
      </c>
      <c r="C4603" t="s">
        <v>27</v>
      </c>
      <c r="D4603" t="s">
        <v>15</v>
      </c>
      <c r="E4603">
        <v>6</v>
      </c>
      <c r="F4603">
        <v>188</v>
      </c>
      <c r="G4603">
        <v>105</v>
      </c>
      <c r="H4603">
        <v>0.55851063829787195</v>
      </c>
      <c r="I4603" t="s">
        <v>16</v>
      </c>
    </row>
    <row r="4604" spans="1:9" x14ac:dyDescent="0.3">
      <c r="A4604">
        <v>4603</v>
      </c>
      <c r="B4604">
        <v>2015</v>
      </c>
      <c r="C4604" t="s">
        <v>27</v>
      </c>
      <c r="D4604" t="s">
        <v>15</v>
      </c>
      <c r="E4604">
        <v>6</v>
      </c>
      <c r="F4604">
        <v>188</v>
      </c>
      <c r="G4604">
        <v>105</v>
      </c>
      <c r="H4604">
        <v>0.55851063829787195</v>
      </c>
      <c r="I4604" t="s">
        <v>16</v>
      </c>
    </row>
    <row r="4605" spans="1:9" x14ac:dyDescent="0.3">
      <c r="A4605">
        <v>4604</v>
      </c>
      <c r="B4605">
        <v>2015</v>
      </c>
      <c r="C4605" t="s">
        <v>27</v>
      </c>
      <c r="D4605" t="s">
        <v>15</v>
      </c>
      <c r="E4605">
        <v>6</v>
      </c>
      <c r="F4605">
        <v>188</v>
      </c>
      <c r="G4605">
        <v>105</v>
      </c>
      <c r="H4605">
        <v>0.55851063829787195</v>
      </c>
      <c r="I4605" t="s">
        <v>16</v>
      </c>
    </row>
    <row r="4606" spans="1:9" x14ac:dyDescent="0.3">
      <c r="A4606">
        <v>4605</v>
      </c>
      <c r="B4606">
        <v>2015</v>
      </c>
      <c r="C4606" t="s">
        <v>27</v>
      </c>
      <c r="D4606" t="s">
        <v>15</v>
      </c>
      <c r="E4606">
        <v>6</v>
      </c>
      <c r="F4606">
        <v>188</v>
      </c>
      <c r="G4606">
        <v>105</v>
      </c>
      <c r="H4606">
        <v>0.55851063829787195</v>
      </c>
      <c r="I4606" t="s">
        <v>16</v>
      </c>
    </row>
    <row r="4607" spans="1:9" x14ac:dyDescent="0.3">
      <c r="A4607">
        <v>4606</v>
      </c>
      <c r="B4607">
        <v>2015</v>
      </c>
      <c r="C4607" t="s">
        <v>27</v>
      </c>
      <c r="D4607" t="s">
        <v>15</v>
      </c>
      <c r="E4607">
        <v>6</v>
      </c>
      <c r="F4607">
        <v>188</v>
      </c>
      <c r="G4607">
        <v>105</v>
      </c>
      <c r="H4607">
        <v>0.55851063829787195</v>
      </c>
      <c r="I4607" t="s">
        <v>16</v>
      </c>
    </row>
    <row r="4608" spans="1:9" x14ac:dyDescent="0.3">
      <c r="A4608">
        <v>4607</v>
      </c>
      <c r="B4608">
        <v>2015</v>
      </c>
      <c r="C4608" t="s">
        <v>27</v>
      </c>
      <c r="D4608" t="s">
        <v>15</v>
      </c>
      <c r="E4608">
        <v>6</v>
      </c>
      <c r="F4608">
        <v>188</v>
      </c>
      <c r="G4608">
        <v>105</v>
      </c>
      <c r="H4608">
        <v>0.55851063829787195</v>
      </c>
      <c r="I4608" t="s">
        <v>16</v>
      </c>
    </row>
    <row r="4609" spans="1:9" x14ac:dyDescent="0.3">
      <c r="A4609">
        <v>4608</v>
      </c>
      <c r="B4609">
        <v>2015</v>
      </c>
      <c r="C4609" t="s">
        <v>27</v>
      </c>
      <c r="D4609" t="s">
        <v>15</v>
      </c>
      <c r="E4609">
        <v>6</v>
      </c>
      <c r="F4609">
        <v>188</v>
      </c>
      <c r="G4609">
        <v>105</v>
      </c>
      <c r="H4609">
        <v>0.55851063829787195</v>
      </c>
      <c r="I4609" t="s">
        <v>16</v>
      </c>
    </row>
    <row r="4610" spans="1:9" x14ac:dyDescent="0.3">
      <c r="A4610">
        <v>4609</v>
      </c>
      <c r="B4610">
        <v>2015</v>
      </c>
      <c r="C4610" t="s">
        <v>27</v>
      </c>
      <c r="D4610" t="s">
        <v>15</v>
      </c>
      <c r="E4610">
        <v>6</v>
      </c>
      <c r="F4610">
        <v>188</v>
      </c>
      <c r="G4610">
        <v>105</v>
      </c>
      <c r="H4610">
        <v>0.55851063829787195</v>
      </c>
      <c r="I4610" t="s">
        <v>16</v>
      </c>
    </row>
    <row r="4611" spans="1:9" x14ac:dyDescent="0.3">
      <c r="A4611">
        <v>4610</v>
      </c>
      <c r="B4611">
        <v>2015</v>
      </c>
      <c r="C4611" t="s">
        <v>27</v>
      </c>
      <c r="D4611" t="s">
        <v>15</v>
      </c>
      <c r="E4611">
        <v>6</v>
      </c>
      <c r="F4611">
        <v>188</v>
      </c>
      <c r="G4611">
        <v>105</v>
      </c>
      <c r="H4611">
        <v>0.55851063829787195</v>
      </c>
      <c r="I4611" t="s">
        <v>16</v>
      </c>
    </row>
    <row r="4612" spans="1:9" x14ac:dyDescent="0.3">
      <c r="A4612">
        <v>4611</v>
      </c>
      <c r="B4612">
        <v>2015</v>
      </c>
      <c r="C4612" t="s">
        <v>27</v>
      </c>
      <c r="D4612" t="s">
        <v>15</v>
      </c>
      <c r="E4612">
        <v>6</v>
      </c>
      <c r="F4612">
        <v>188</v>
      </c>
      <c r="G4612">
        <v>105</v>
      </c>
      <c r="H4612">
        <v>0.55851063829787195</v>
      </c>
      <c r="I4612" t="s">
        <v>16</v>
      </c>
    </row>
    <row r="4613" spans="1:9" x14ac:dyDescent="0.3">
      <c r="A4613">
        <v>4612</v>
      </c>
      <c r="B4613">
        <v>2015</v>
      </c>
      <c r="C4613" t="s">
        <v>27</v>
      </c>
      <c r="D4613" t="s">
        <v>15</v>
      </c>
      <c r="E4613">
        <v>6</v>
      </c>
      <c r="F4613">
        <v>188</v>
      </c>
      <c r="G4613">
        <v>105</v>
      </c>
      <c r="H4613">
        <v>0.55851063829787195</v>
      </c>
      <c r="I4613" t="s">
        <v>16</v>
      </c>
    </row>
    <row r="4614" spans="1:9" x14ac:dyDescent="0.3">
      <c r="A4614">
        <v>4613</v>
      </c>
      <c r="B4614">
        <v>2015</v>
      </c>
      <c r="C4614" t="s">
        <v>27</v>
      </c>
      <c r="D4614" t="s">
        <v>15</v>
      </c>
      <c r="E4614">
        <v>6</v>
      </c>
      <c r="F4614">
        <v>188</v>
      </c>
      <c r="G4614">
        <v>105</v>
      </c>
      <c r="H4614">
        <v>0.55851063829787195</v>
      </c>
      <c r="I4614" t="s">
        <v>16</v>
      </c>
    </row>
    <row r="4615" spans="1:9" x14ac:dyDescent="0.3">
      <c r="A4615">
        <v>4614</v>
      </c>
      <c r="B4615">
        <v>2015</v>
      </c>
      <c r="C4615" t="s">
        <v>27</v>
      </c>
      <c r="D4615" t="s">
        <v>15</v>
      </c>
      <c r="E4615">
        <v>6</v>
      </c>
      <c r="F4615">
        <v>188</v>
      </c>
      <c r="G4615">
        <v>105</v>
      </c>
      <c r="H4615">
        <v>0.55851063829787195</v>
      </c>
      <c r="I4615" t="s">
        <v>16</v>
      </c>
    </row>
    <row r="4616" spans="1:9" x14ac:dyDescent="0.3">
      <c r="A4616">
        <v>4615</v>
      </c>
      <c r="B4616">
        <v>2015</v>
      </c>
      <c r="C4616" t="s">
        <v>27</v>
      </c>
      <c r="D4616" t="s">
        <v>15</v>
      </c>
      <c r="E4616">
        <v>6</v>
      </c>
      <c r="F4616">
        <v>188</v>
      </c>
      <c r="G4616">
        <v>105</v>
      </c>
      <c r="H4616">
        <v>0.55851063829787195</v>
      </c>
      <c r="I4616" t="s">
        <v>16</v>
      </c>
    </row>
    <row r="4617" spans="1:9" x14ac:dyDescent="0.3">
      <c r="A4617">
        <v>4616</v>
      </c>
      <c r="B4617">
        <v>2015</v>
      </c>
      <c r="C4617" t="s">
        <v>27</v>
      </c>
      <c r="D4617" t="s">
        <v>15</v>
      </c>
      <c r="E4617">
        <v>6</v>
      </c>
      <c r="F4617">
        <v>188</v>
      </c>
      <c r="G4617">
        <v>105</v>
      </c>
      <c r="H4617">
        <v>0.55851063829787195</v>
      </c>
      <c r="I4617" t="s">
        <v>16</v>
      </c>
    </row>
    <row r="4618" spans="1:9" x14ac:dyDescent="0.3">
      <c r="A4618">
        <v>4617</v>
      </c>
      <c r="B4618">
        <v>2015</v>
      </c>
      <c r="C4618" t="s">
        <v>27</v>
      </c>
      <c r="D4618" t="s">
        <v>15</v>
      </c>
      <c r="E4618">
        <v>6</v>
      </c>
      <c r="F4618">
        <v>188</v>
      </c>
      <c r="G4618">
        <v>105</v>
      </c>
      <c r="H4618">
        <v>0.55851063829787195</v>
      </c>
      <c r="I4618" t="s">
        <v>16</v>
      </c>
    </row>
    <row r="4619" spans="1:9" x14ac:dyDescent="0.3">
      <c r="A4619">
        <v>4618</v>
      </c>
      <c r="B4619">
        <v>2015</v>
      </c>
      <c r="C4619" t="s">
        <v>27</v>
      </c>
      <c r="D4619" t="s">
        <v>15</v>
      </c>
      <c r="E4619">
        <v>6</v>
      </c>
      <c r="F4619">
        <v>188</v>
      </c>
      <c r="G4619">
        <v>105</v>
      </c>
      <c r="H4619">
        <v>0.55851063829787195</v>
      </c>
      <c r="I4619" t="s">
        <v>16</v>
      </c>
    </row>
    <row r="4620" spans="1:9" x14ac:dyDescent="0.3">
      <c r="A4620">
        <v>4619</v>
      </c>
      <c r="B4620">
        <v>2015</v>
      </c>
      <c r="C4620" t="s">
        <v>27</v>
      </c>
      <c r="D4620" t="s">
        <v>15</v>
      </c>
      <c r="E4620">
        <v>6</v>
      </c>
      <c r="F4620">
        <v>188</v>
      </c>
      <c r="G4620">
        <v>105</v>
      </c>
      <c r="H4620">
        <v>0.55851063829787195</v>
      </c>
      <c r="I4620" t="s">
        <v>16</v>
      </c>
    </row>
    <row r="4621" spans="1:9" x14ac:dyDescent="0.3">
      <c r="A4621">
        <v>4620</v>
      </c>
      <c r="B4621">
        <v>2015</v>
      </c>
      <c r="C4621" t="s">
        <v>27</v>
      </c>
      <c r="D4621" t="s">
        <v>15</v>
      </c>
      <c r="E4621">
        <v>6</v>
      </c>
      <c r="F4621">
        <v>188</v>
      </c>
      <c r="G4621">
        <v>105</v>
      </c>
      <c r="H4621">
        <v>0.55851063829787195</v>
      </c>
      <c r="I4621" t="s">
        <v>16</v>
      </c>
    </row>
    <row r="4622" spans="1:9" x14ac:dyDescent="0.3">
      <c r="A4622">
        <v>4621</v>
      </c>
      <c r="B4622">
        <v>2015</v>
      </c>
      <c r="C4622" t="s">
        <v>27</v>
      </c>
      <c r="D4622" t="s">
        <v>15</v>
      </c>
      <c r="E4622">
        <v>6</v>
      </c>
      <c r="F4622">
        <v>188</v>
      </c>
      <c r="G4622">
        <v>105</v>
      </c>
      <c r="H4622">
        <v>0.55851063829787195</v>
      </c>
      <c r="I4622" t="s">
        <v>16</v>
      </c>
    </row>
    <row r="4623" spans="1:9" x14ac:dyDescent="0.3">
      <c r="A4623">
        <v>4622</v>
      </c>
      <c r="B4623">
        <v>2015</v>
      </c>
      <c r="C4623" t="s">
        <v>27</v>
      </c>
      <c r="D4623" t="s">
        <v>15</v>
      </c>
      <c r="E4623">
        <v>6</v>
      </c>
      <c r="F4623">
        <v>188</v>
      </c>
      <c r="G4623">
        <v>105</v>
      </c>
      <c r="H4623">
        <v>0.55851063829787195</v>
      </c>
      <c r="I4623" t="s">
        <v>16</v>
      </c>
    </row>
    <row r="4624" spans="1:9" x14ac:dyDescent="0.3">
      <c r="A4624">
        <v>4623</v>
      </c>
      <c r="B4624">
        <v>2015</v>
      </c>
      <c r="C4624" t="s">
        <v>27</v>
      </c>
      <c r="D4624" t="s">
        <v>15</v>
      </c>
      <c r="E4624">
        <v>6</v>
      </c>
      <c r="F4624">
        <v>188</v>
      </c>
      <c r="G4624">
        <v>105</v>
      </c>
      <c r="H4624">
        <v>0.55851063829787195</v>
      </c>
      <c r="I4624" t="s">
        <v>16</v>
      </c>
    </row>
    <row r="4625" spans="1:9" x14ac:dyDescent="0.3">
      <c r="A4625">
        <v>4624</v>
      </c>
      <c r="B4625">
        <v>2015</v>
      </c>
      <c r="C4625" t="s">
        <v>27</v>
      </c>
      <c r="D4625" t="s">
        <v>15</v>
      </c>
      <c r="E4625">
        <v>6</v>
      </c>
      <c r="F4625">
        <v>188</v>
      </c>
      <c r="G4625">
        <v>105</v>
      </c>
      <c r="H4625">
        <v>0.55851063829787195</v>
      </c>
      <c r="I4625" t="s">
        <v>16</v>
      </c>
    </row>
    <row r="4626" spans="1:9" x14ac:dyDescent="0.3">
      <c r="A4626">
        <v>4625</v>
      </c>
      <c r="B4626">
        <v>2015</v>
      </c>
      <c r="C4626" t="s">
        <v>27</v>
      </c>
      <c r="D4626" t="s">
        <v>15</v>
      </c>
      <c r="E4626">
        <v>6</v>
      </c>
      <c r="F4626">
        <v>188</v>
      </c>
      <c r="G4626">
        <v>105</v>
      </c>
      <c r="H4626">
        <v>0.55851063829787195</v>
      </c>
      <c r="I4626" t="s">
        <v>16</v>
      </c>
    </row>
    <row r="4627" spans="1:9" x14ac:dyDescent="0.3">
      <c r="A4627">
        <v>4626</v>
      </c>
      <c r="B4627">
        <v>2015</v>
      </c>
      <c r="C4627" t="s">
        <v>27</v>
      </c>
      <c r="D4627" t="s">
        <v>15</v>
      </c>
      <c r="E4627">
        <v>6</v>
      </c>
      <c r="F4627">
        <v>188</v>
      </c>
      <c r="G4627">
        <v>105</v>
      </c>
      <c r="H4627">
        <v>0.55851063829787195</v>
      </c>
      <c r="I4627" t="s">
        <v>16</v>
      </c>
    </row>
    <row r="4628" spans="1:9" x14ac:dyDescent="0.3">
      <c r="A4628">
        <v>4627</v>
      </c>
      <c r="B4628">
        <v>2015</v>
      </c>
      <c r="C4628" t="s">
        <v>27</v>
      </c>
      <c r="D4628" t="s">
        <v>15</v>
      </c>
      <c r="E4628">
        <v>6</v>
      </c>
      <c r="F4628">
        <v>188</v>
      </c>
      <c r="G4628">
        <v>105</v>
      </c>
      <c r="H4628">
        <v>0.55851063829787195</v>
      </c>
      <c r="I4628" t="s">
        <v>16</v>
      </c>
    </row>
    <row r="4629" spans="1:9" x14ac:dyDescent="0.3">
      <c r="A4629">
        <v>4628</v>
      </c>
      <c r="B4629">
        <v>2015</v>
      </c>
      <c r="C4629" t="s">
        <v>27</v>
      </c>
      <c r="D4629" t="s">
        <v>15</v>
      </c>
      <c r="E4629">
        <v>6</v>
      </c>
      <c r="F4629">
        <v>188</v>
      </c>
      <c r="G4629">
        <v>105</v>
      </c>
      <c r="H4629">
        <v>0.55851063829787195</v>
      </c>
      <c r="I4629" t="s">
        <v>16</v>
      </c>
    </row>
    <row r="4630" spans="1:9" x14ac:dyDescent="0.3">
      <c r="A4630">
        <v>4629</v>
      </c>
      <c r="B4630">
        <v>2015</v>
      </c>
      <c r="C4630" t="s">
        <v>27</v>
      </c>
      <c r="D4630" t="s">
        <v>15</v>
      </c>
      <c r="E4630">
        <v>6</v>
      </c>
      <c r="F4630">
        <v>188</v>
      </c>
      <c r="G4630">
        <v>105</v>
      </c>
      <c r="H4630">
        <v>0.55851063829787195</v>
      </c>
      <c r="I4630" t="s">
        <v>16</v>
      </c>
    </row>
    <row r="4631" spans="1:9" x14ac:dyDescent="0.3">
      <c r="A4631">
        <v>4630</v>
      </c>
      <c r="B4631">
        <v>2015</v>
      </c>
      <c r="C4631" t="s">
        <v>27</v>
      </c>
      <c r="D4631" t="s">
        <v>15</v>
      </c>
      <c r="E4631">
        <v>6</v>
      </c>
      <c r="F4631">
        <v>188</v>
      </c>
      <c r="G4631">
        <v>105</v>
      </c>
      <c r="H4631">
        <v>0.55851063829787195</v>
      </c>
      <c r="I4631" t="s">
        <v>16</v>
      </c>
    </row>
    <row r="4632" spans="1:9" x14ac:dyDescent="0.3">
      <c r="A4632">
        <v>4631</v>
      </c>
      <c r="B4632">
        <v>2015</v>
      </c>
      <c r="C4632" t="s">
        <v>27</v>
      </c>
      <c r="D4632" t="s">
        <v>15</v>
      </c>
      <c r="E4632">
        <v>6</v>
      </c>
      <c r="F4632">
        <v>188</v>
      </c>
      <c r="G4632">
        <v>105</v>
      </c>
      <c r="H4632">
        <v>0.55851063829787195</v>
      </c>
      <c r="I4632" t="s">
        <v>16</v>
      </c>
    </row>
    <row r="4633" spans="1:9" x14ac:dyDescent="0.3">
      <c r="A4633">
        <v>4632</v>
      </c>
      <c r="B4633">
        <v>2015</v>
      </c>
      <c r="C4633" t="s">
        <v>27</v>
      </c>
      <c r="D4633" t="s">
        <v>15</v>
      </c>
      <c r="E4633">
        <v>6</v>
      </c>
      <c r="F4633">
        <v>188</v>
      </c>
      <c r="G4633">
        <v>105</v>
      </c>
      <c r="H4633">
        <v>0.55851063829787195</v>
      </c>
      <c r="I4633" t="s">
        <v>16</v>
      </c>
    </row>
    <row r="4634" spans="1:9" x14ac:dyDescent="0.3">
      <c r="A4634">
        <v>4633</v>
      </c>
      <c r="B4634">
        <v>2015</v>
      </c>
      <c r="C4634" t="s">
        <v>27</v>
      </c>
      <c r="D4634" t="s">
        <v>15</v>
      </c>
      <c r="E4634">
        <v>6</v>
      </c>
      <c r="F4634">
        <v>188</v>
      </c>
      <c r="G4634">
        <v>105</v>
      </c>
      <c r="H4634">
        <v>0.55851063829787195</v>
      </c>
      <c r="I4634" t="s">
        <v>16</v>
      </c>
    </row>
    <row r="4635" spans="1:9" x14ac:dyDescent="0.3">
      <c r="A4635">
        <v>4634</v>
      </c>
      <c r="B4635">
        <v>2015</v>
      </c>
      <c r="C4635" t="s">
        <v>27</v>
      </c>
      <c r="D4635" t="s">
        <v>15</v>
      </c>
      <c r="E4635">
        <v>6</v>
      </c>
      <c r="F4635">
        <v>188</v>
      </c>
      <c r="G4635">
        <v>105</v>
      </c>
      <c r="H4635">
        <v>0.55851063829787195</v>
      </c>
      <c r="I4635" t="s">
        <v>16</v>
      </c>
    </row>
    <row r="4636" spans="1:9" x14ac:dyDescent="0.3">
      <c r="A4636">
        <v>4635</v>
      </c>
      <c r="B4636">
        <v>2015</v>
      </c>
      <c r="C4636" t="s">
        <v>27</v>
      </c>
      <c r="D4636" t="s">
        <v>15</v>
      </c>
      <c r="E4636">
        <v>6</v>
      </c>
      <c r="F4636">
        <v>188</v>
      </c>
      <c r="G4636">
        <v>105</v>
      </c>
      <c r="H4636">
        <v>0.55851063829787195</v>
      </c>
      <c r="I4636" t="s">
        <v>16</v>
      </c>
    </row>
    <row r="4637" spans="1:9" x14ac:dyDescent="0.3">
      <c r="A4637">
        <v>4636</v>
      </c>
      <c r="B4637">
        <v>2015</v>
      </c>
      <c r="C4637" t="s">
        <v>27</v>
      </c>
      <c r="D4637" t="s">
        <v>15</v>
      </c>
      <c r="E4637">
        <v>6</v>
      </c>
      <c r="F4637">
        <v>188</v>
      </c>
      <c r="G4637">
        <v>105</v>
      </c>
      <c r="H4637">
        <v>0.55851063829787195</v>
      </c>
      <c r="I4637" t="s">
        <v>16</v>
      </c>
    </row>
    <row r="4638" spans="1:9" x14ac:dyDescent="0.3">
      <c r="A4638">
        <v>4637</v>
      </c>
      <c r="B4638">
        <v>2015</v>
      </c>
      <c r="C4638" t="s">
        <v>27</v>
      </c>
      <c r="D4638" t="s">
        <v>15</v>
      </c>
      <c r="E4638">
        <v>6</v>
      </c>
      <c r="F4638">
        <v>188</v>
      </c>
      <c r="G4638">
        <v>105</v>
      </c>
      <c r="H4638">
        <v>0.55851063829787195</v>
      </c>
      <c r="I4638" t="s">
        <v>16</v>
      </c>
    </row>
    <row r="4639" spans="1:9" x14ac:dyDescent="0.3">
      <c r="A4639">
        <v>4638</v>
      </c>
      <c r="B4639">
        <v>2015</v>
      </c>
      <c r="C4639" t="s">
        <v>27</v>
      </c>
      <c r="D4639" t="s">
        <v>15</v>
      </c>
      <c r="E4639">
        <v>6</v>
      </c>
      <c r="F4639">
        <v>188</v>
      </c>
      <c r="G4639">
        <v>105</v>
      </c>
      <c r="H4639">
        <v>0.55851063829787195</v>
      </c>
      <c r="I4639" t="s">
        <v>16</v>
      </c>
    </row>
    <row r="4640" spans="1:9" x14ac:dyDescent="0.3">
      <c r="A4640">
        <v>4639</v>
      </c>
      <c r="B4640">
        <v>2015</v>
      </c>
      <c r="C4640" t="s">
        <v>27</v>
      </c>
      <c r="D4640" t="s">
        <v>15</v>
      </c>
      <c r="E4640">
        <v>6</v>
      </c>
      <c r="F4640">
        <v>188</v>
      </c>
      <c r="G4640">
        <v>105</v>
      </c>
      <c r="H4640">
        <v>0.55851063829787195</v>
      </c>
      <c r="I4640" t="s">
        <v>16</v>
      </c>
    </row>
    <row r="4641" spans="1:9" x14ac:dyDescent="0.3">
      <c r="A4641">
        <v>4640</v>
      </c>
      <c r="B4641">
        <v>2015</v>
      </c>
      <c r="C4641" t="s">
        <v>27</v>
      </c>
      <c r="D4641" t="s">
        <v>15</v>
      </c>
      <c r="E4641">
        <v>6</v>
      </c>
      <c r="F4641">
        <v>188</v>
      </c>
      <c r="G4641">
        <v>105</v>
      </c>
      <c r="H4641">
        <v>0.55851063829787195</v>
      </c>
      <c r="I4641" t="s">
        <v>16</v>
      </c>
    </row>
    <row r="4642" spans="1:9" x14ac:dyDescent="0.3">
      <c r="A4642">
        <v>4641</v>
      </c>
      <c r="B4642">
        <v>2015</v>
      </c>
      <c r="C4642" t="s">
        <v>27</v>
      </c>
      <c r="D4642" t="s">
        <v>15</v>
      </c>
      <c r="E4642">
        <v>6</v>
      </c>
      <c r="F4642">
        <v>188</v>
      </c>
      <c r="G4642">
        <v>105</v>
      </c>
      <c r="H4642">
        <v>0.55851063829787195</v>
      </c>
      <c r="I4642" t="s">
        <v>16</v>
      </c>
    </row>
    <row r="4643" spans="1:9" x14ac:dyDescent="0.3">
      <c r="A4643">
        <v>4642</v>
      </c>
      <c r="B4643">
        <v>2015</v>
      </c>
      <c r="C4643" t="s">
        <v>27</v>
      </c>
      <c r="D4643" t="s">
        <v>15</v>
      </c>
      <c r="E4643">
        <v>6</v>
      </c>
      <c r="F4643">
        <v>188</v>
      </c>
      <c r="G4643">
        <v>105</v>
      </c>
      <c r="H4643">
        <v>0.55851063829787195</v>
      </c>
      <c r="I4643" t="s">
        <v>16</v>
      </c>
    </row>
    <row r="4644" spans="1:9" x14ac:dyDescent="0.3">
      <c r="A4644">
        <v>4643</v>
      </c>
      <c r="B4644">
        <v>2015</v>
      </c>
      <c r="C4644" t="s">
        <v>27</v>
      </c>
      <c r="D4644" t="s">
        <v>15</v>
      </c>
      <c r="E4644">
        <v>6</v>
      </c>
      <c r="F4644">
        <v>188</v>
      </c>
      <c r="G4644">
        <v>105</v>
      </c>
      <c r="H4644">
        <v>0.55851063829787195</v>
      </c>
      <c r="I4644" t="s">
        <v>16</v>
      </c>
    </row>
    <row r="4645" spans="1:9" x14ac:dyDescent="0.3">
      <c r="A4645">
        <v>4644</v>
      </c>
      <c r="B4645">
        <v>2015</v>
      </c>
      <c r="C4645" t="s">
        <v>27</v>
      </c>
      <c r="D4645" t="s">
        <v>15</v>
      </c>
      <c r="E4645">
        <v>6</v>
      </c>
      <c r="F4645">
        <v>188</v>
      </c>
      <c r="G4645">
        <v>105</v>
      </c>
      <c r="H4645">
        <v>0.55851063829787195</v>
      </c>
      <c r="I4645" t="s">
        <v>16</v>
      </c>
    </row>
    <row r="4646" spans="1:9" x14ac:dyDescent="0.3">
      <c r="A4646">
        <v>4645</v>
      </c>
      <c r="B4646">
        <v>2015</v>
      </c>
      <c r="C4646" t="s">
        <v>27</v>
      </c>
      <c r="D4646" t="s">
        <v>15</v>
      </c>
      <c r="E4646">
        <v>6</v>
      </c>
      <c r="F4646">
        <v>188</v>
      </c>
      <c r="G4646">
        <v>105</v>
      </c>
      <c r="H4646">
        <v>0.55851063829787195</v>
      </c>
      <c r="I4646" t="s">
        <v>16</v>
      </c>
    </row>
    <row r="4647" spans="1:9" x14ac:dyDescent="0.3">
      <c r="A4647">
        <v>4646</v>
      </c>
      <c r="B4647">
        <v>2015</v>
      </c>
      <c r="C4647" t="s">
        <v>27</v>
      </c>
      <c r="D4647" t="s">
        <v>15</v>
      </c>
      <c r="E4647">
        <v>6</v>
      </c>
      <c r="F4647">
        <v>188</v>
      </c>
      <c r="G4647">
        <v>105</v>
      </c>
      <c r="H4647">
        <v>0.55851063829787195</v>
      </c>
      <c r="I4647" t="s">
        <v>16</v>
      </c>
    </row>
    <row r="4648" spans="1:9" x14ac:dyDescent="0.3">
      <c r="A4648">
        <v>4647</v>
      </c>
      <c r="B4648">
        <v>2015</v>
      </c>
      <c r="C4648" t="s">
        <v>27</v>
      </c>
      <c r="D4648" t="s">
        <v>15</v>
      </c>
      <c r="E4648">
        <v>6</v>
      </c>
      <c r="F4648">
        <v>188</v>
      </c>
      <c r="G4648">
        <v>105</v>
      </c>
      <c r="H4648">
        <v>0.55851063829787195</v>
      </c>
      <c r="I4648" t="s">
        <v>16</v>
      </c>
    </row>
    <row r="4649" spans="1:9" x14ac:dyDescent="0.3">
      <c r="A4649">
        <v>4648</v>
      </c>
      <c r="B4649">
        <v>2015</v>
      </c>
      <c r="C4649" t="s">
        <v>27</v>
      </c>
      <c r="D4649" t="s">
        <v>15</v>
      </c>
      <c r="E4649">
        <v>6</v>
      </c>
      <c r="F4649">
        <v>188</v>
      </c>
      <c r="G4649">
        <v>105</v>
      </c>
      <c r="H4649">
        <v>0.55851063829787195</v>
      </c>
      <c r="I4649" t="s">
        <v>16</v>
      </c>
    </row>
    <row r="4650" spans="1:9" x14ac:dyDescent="0.3">
      <c r="A4650">
        <v>4649</v>
      </c>
      <c r="B4650">
        <v>2015</v>
      </c>
      <c r="C4650" t="s">
        <v>27</v>
      </c>
      <c r="D4650" t="s">
        <v>15</v>
      </c>
      <c r="E4650">
        <v>6</v>
      </c>
      <c r="F4650">
        <v>188</v>
      </c>
      <c r="G4650">
        <v>105</v>
      </c>
      <c r="H4650">
        <v>0.55851063829787195</v>
      </c>
      <c r="I4650" t="s">
        <v>16</v>
      </c>
    </row>
    <row r="4651" spans="1:9" x14ac:dyDescent="0.3">
      <c r="A4651">
        <v>4650</v>
      </c>
      <c r="B4651">
        <v>2015</v>
      </c>
      <c r="C4651" t="s">
        <v>27</v>
      </c>
      <c r="D4651" t="s">
        <v>15</v>
      </c>
      <c r="E4651">
        <v>6</v>
      </c>
      <c r="F4651">
        <v>188</v>
      </c>
      <c r="G4651">
        <v>105</v>
      </c>
      <c r="H4651">
        <v>0.55851063829787195</v>
      </c>
      <c r="I4651" t="s">
        <v>16</v>
      </c>
    </row>
    <row r="4652" spans="1:9" x14ac:dyDescent="0.3">
      <c r="A4652">
        <v>4651</v>
      </c>
      <c r="B4652">
        <v>2015</v>
      </c>
      <c r="C4652" t="s">
        <v>27</v>
      </c>
      <c r="D4652" t="s">
        <v>15</v>
      </c>
      <c r="E4652">
        <v>6</v>
      </c>
      <c r="F4652">
        <v>188</v>
      </c>
      <c r="G4652">
        <v>105</v>
      </c>
      <c r="H4652">
        <v>0.55851063829787195</v>
      </c>
      <c r="I4652" t="s">
        <v>16</v>
      </c>
    </row>
    <row r="4653" spans="1:9" x14ac:dyDescent="0.3">
      <c r="A4653">
        <v>4652</v>
      </c>
      <c r="B4653">
        <v>2015</v>
      </c>
      <c r="C4653" t="s">
        <v>27</v>
      </c>
      <c r="D4653" t="s">
        <v>15</v>
      </c>
      <c r="E4653">
        <v>6</v>
      </c>
      <c r="F4653">
        <v>188</v>
      </c>
      <c r="G4653">
        <v>105</v>
      </c>
      <c r="H4653">
        <v>0.55851063829787195</v>
      </c>
      <c r="I4653" t="s">
        <v>16</v>
      </c>
    </row>
    <row r="4654" spans="1:9" x14ac:dyDescent="0.3">
      <c r="A4654">
        <v>4653</v>
      </c>
      <c r="B4654">
        <v>2015</v>
      </c>
      <c r="C4654" t="s">
        <v>27</v>
      </c>
      <c r="D4654" t="s">
        <v>15</v>
      </c>
      <c r="E4654">
        <v>6</v>
      </c>
      <c r="F4654">
        <v>188</v>
      </c>
      <c r="G4654">
        <v>105</v>
      </c>
      <c r="H4654">
        <v>0.55851063829787195</v>
      </c>
      <c r="I4654" t="s">
        <v>16</v>
      </c>
    </row>
    <row r="4655" spans="1:9" x14ac:dyDescent="0.3">
      <c r="A4655">
        <v>4654</v>
      </c>
      <c r="B4655">
        <v>2015</v>
      </c>
      <c r="C4655" t="s">
        <v>27</v>
      </c>
      <c r="D4655" t="s">
        <v>15</v>
      </c>
      <c r="E4655">
        <v>6</v>
      </c>
      <c r="F4655">
        <v>188</v>
      </c>
      <c r="G4655">
        <v>105</v>
      </c>
      <c r="H4655">
        <v>0.55851063829787195</v>
      </c>
      <c r="I4655" t="s">
        <v>16</v>
      </c>
    </row>
    <row r="4656" spans="1:9" x14ac:dyDescent="0.3">
      <c r="A4656">
        <v>4655</v>
      </c>
      <c r="B4656">
        <v>2015</v>
      </c>
      <c r="C4656" t="s">
        <v>27</v>
      </c>
      <c r="D4656" t="s">
        <v>15</v>
      </c>
      <c r="E4656">
        <v>6</v>
      </c>
      <c r="F4656">
        <v>188</v>
      </c>
      <c r="G4656">
        <v>105</v>
      </c>
      <c r="H4656">
        <v>0.55851063829787195</v>
      </c>
      <c r="I4656" t="s">
        <v>16</v>
      </c>
    </row>
    <row r="4657" spans="1:9" x14ac:dyDescent="0.3">
      <c r="A4657">
        <v>4656</v>
      </c>
      <c r="B4657">
        <v>2015</v>
      </c>
      <c r="C4657" t="s">
        <v>27</v>
      </c>
      <c r="D4657" t="s">
        <v>15</v>
      </c>
      <c r="E4657">
        <v>6</v>
      </c>
      <c r="F4657">
        <v>188</v>
      </c>
      <c r="G4657">
        <v>105</v>
      </c>
      <c r="H4657">
        <v>0.55851063829787195</v>
      </c>
      <c r="I4657" t="s">
        <v>16</v>
      </c>
    </row>
    <row r="4658" spans="1:9" x14ac:dyDescent="0.3">
      <c r="A4658">
        <v>4657</v>
      </c>
      <c r="B4658">
        <v>2015</v>
      </c>
      <c r="C4658" t="s">
        <v>27</v>
      </c>
      <c r="D4658" t="s">
        <v>15</v>
      </c>
      <c r="E4658">
        <v>6</v>
      </c>
      <c r="F4658">
        <v>188</v>
      </c>
      <c r="G4658">
        <v>105</v>
      </c>
      <c r="H4658">
        <v>0.55851063829787195</v>
      </c>
      <c r="I4658" t="s">
        <v>16</v>
      </c>
    </row>
    <row r="4659" spans="1:9" x14ac:dyDescent="0.3">
      <c r="A4659">
        <v>4658</v>
      </c>
      <c r="B4659">
        <v>2015</v>
      </c>
      <c r="C4659" t="s">
        <v>27</v>
      </c>
      <c r="D4659" t="s">
        <v>15</v>
      </c>
      <c r="E4659">
        <v>6</v>
      </c>
      <c r="F4659">
        <v>188</v>
      </c>
      <c r="G4659">
        <v>105</v>
      </c>
      <c r="H4659">
        <v>0.55851063829787195</v>
      </c>
      <c r="I4659" t="s">
        <v>16</v>
      </c>
    </row>
    <row r="4660" spans="1:9" x14ac:dyDescent="0.3">
      <c r="A4660">
        <v>4659</v>
      </c>
      <c r="B4660">
        <v>2015</v>
      </c>
      <c r="C4660" t="s">
        <v>27</v>
      </c>
      <c r="D4660" t="s">
        <v>15</v>
      </c>
      <c r="E4660">
        <v>6</v>
      </c>
      <c r="F4660">
        <v>188</v>
      </c>
      <c r="G4660">
        <v>105</v>
      </c>
      <c r="H4660">
        <v>0.55851063829787195</v>
      </c>
      <c r="I4660" t="s">
        <v>16</v>
      </c>
    </row>
    <row r="4661" spans="1:9" x14ac:dyDescent="0.3">
      <c r="A4661">
        <v>4660</v>
      </c>
      <c r="B4661">
        <v>2015</v>
      </c>
      <c r="C4661" t="s">
        <v>27</v>
      </c>
      <c r="D4661" t="s">
        <v>15</v>
      </c>
      <c r="E4661">
        <v>6</v>
      </c>
      <c r="F4661">
        <v>188</v>
      </c>
      <c r="G4661">
        <v>105</v>
      </c>
      <c r="H4661">
        <v>0.55851063829787195</v>
      </c>
      <c r="I4661" t="s">
        <v>16</v>
      </c>
    </row>
    <row r="4662" spans="1:9" x14ac:dyDescent="0.3">
      <c r="A4662">
        <v>4661</v>
      </c>
      <c r="B4662">
        <v>2015</v>
      </c>
      <c r="C4662" t="s">
        <v>27</v>
      </c>
      <c r="D4662" t="s">
        <v>15</v>
      </c>
      <c r="E4662">
        <v>6</v>
      </c>
      <c r="F4662">
        <v>188</v>
      </c>
      <c r="G4662">
        <v>105</v>
      </c>
      <c r="H4662">
        <v>0.55851063829787195</v>
      </c>
      <c r="I4662" t="s">
        <v>16</v>
      </c>
    </row>
    <row r="4663" spans="1:9" x14ac:dyDescent="0.3">
      <c r="A4663">
        <v>4662</v>
      </c>
      <c r="B4663">
        <v>2015</v>
      </c>
      <c r="C4663" t="s">
        <v>27</v>
      </c>
      <c r="D4663" t="s">
        <v>15</v>
      </c>
      <c r="E4663">
        <v>6</v>
      </c>
      <c r="F4663">
        <v>188</v>
      </c>
      <c r="G4663">
        <v>105</v>
      </c>
      <c r="H4663">
        <v>0.55851063829787195</v>
      </c>
      <c r="I4663" t="s">
        <v>16</v>
      </c>
    </row>
    <row r="4664" spans="1:9" x14ac:dyDescent="0.3">
      <c r="A4664">
        <v>4663</v>
      </c>
      <c r="B4664">
        <v>2015</v>
      </c>
      <c r="C4664" t="s">
        <v>27</v>
      </c>
      <c r="D4664" t="s">
        <v>15</v>
      </c>
      <c r="E4664">
        <v>6</v>
      </c>
      <c r="F4664">
        <v>188</v>
      </c>
      <c r="G4664">
        <v>105</v>
      </c>
      <c r="H4664">
        <v>0.55851063829787195</v>
      </c>
      <c r="I4664" t="s">
        <v>16</v>
      </c>
    </row>
    <row r="4665" spans="1:9" x14ac:dyDescent="0.3">
      <c r="A4665">
        <v>4664</v>
      </c>
      <c r="B4665">
        <v>2015</v>
      </c>
      <c r="C4665" t="s">
        <v>27</v>
      </c>
      <c r="D4665" t="s">
        <v>15</v>
      </c>
      <c r="E4665">
        <v>6</v>
      </c>
      <c r="F4665">
        <v>188</v>
      </c>
      <c r="G4665">
        <v>105</v>
      </c>
      <c r="H4665">
        <v>0.55851063829787195</v>
      </c>
      <c r="I4665" t="s">
        <v>16</v>
      </c>
    </row>
    <row r="4666" spans="1:9" x14ac:dyDescent="0.3">
      <c r="A4666">
        <v>4665</v>
      </c>
      <c r="B4666">
        <v>2015</v>
      </c>
      <c r="C4666" t="s">
        <v>27</v>
      </c>
      <c r="D4666" t="s">
        <v>15</v>
      </c>
      <c r="E4666">
        <v>6</v>
      </c>
      <c r="F4666">
        <v>188</v>
      </c>
      <c r="G4666">
        <v>105</v>
      </c>
      <c r="H4666">
        <v>0.55851063829787195</v>
      </c>
      <c r="I4666" t="s">
        <v>16</v>
      </c>
    </row>
    <row r="4667" spans="1:9" x14ac:dyDescent="0.3">
      <c r="A4667">
        <v>4666</v>
      </c>
      <c r="B4667">
        <v>2015</v>
      </c>
      <c r="C4667" t="s">
        <v>27</v>
      </c>
      <c r="D4667" t="s">
        <v>15</v>
      </c>
      <c r="E4667">
        <v>6</v>
      </c>
      <c r="F4667">
        <v>188</v>
      </c>
      <c r="G4667">
        <v>105</v>
      </c>
      <c r="H4667">
        <v>0.55851063829787195</v>
      </c>
      <c r="I4667" t="s">
        <v>16</v>
      </c>
    </row>
    <row r="4668" spans="1:9" x14ac:dyDescent="0.3">
      <c r="A4668">
        <v>4667</v>
      </c>
      <c r="B4668">
        <v>2015</v>
      </c>
      <c r="C4668" t="s">
        <v>27</v>
      </c>
      <c r="D4668" t="s">
        <v>15</v>
      </c>
      <c r="E4668">
        <v>6</v>
      </c>
      <c r="F4668">
        <v>188</v>
      </c>
      <c r="G4668">
        <v>105</v>
      </c>
      <c r="H4668">
        <v>0.55851063829787195</v>
      </c>
      <c r="I4668" t="s">
        <v>16</v>
      </c>
    </row>
    <row r="4669" spans="1:9" x14ac:dyDescent="0.3">
      <c r="A4669">
        <v>4668</v>
      </c>
      <c r="B4669">
        <v>2015</v>
      </c>
      <c r="C4669" t="s">
        <v>27</v>
      </c>
      <c r="D4669" t="s">
        <v>15</v>
      </c>
      <c r="E4669">
        <v>6</v>
      </c>
      <c r="F4669">
        <v>188</v>
      </c>
      <c r="G4669">
        <v>105</v>
      </c>
      <c r="H4669">
        <v>0.55851063829787195</v>
      </c>
      <c r="I4669" t="s">
        <v>16</v>
      </c>
    </row>
    <row r="4670" spans="1:9" x14ac:dyDescent="0.3">
      <c r="A4670">
        <v>4669</v>
      </c>
      <c r="B4670">
        <v>2015</v>
      </c>
      <c r="C4670" t="s">
        <v>27</v>
      </c>
      <c r="D4670" t="s">
        <v>15</v>
      </c>
      <c r="E4670">
        <v>6</v>
      </c>
      <c r="F4670">
        <v>188</v>
      </c>
      <c r="G4670">
        <v>105</v>
      </c>
      <c r="H4670">
        <v>0.55851063829787195</v>
      </c>
      <c r="I4670" t="s">
        <v>16</v>
      </c>
    </row>
    <row r="4671" spans="1:9" x14ac:dyDescent="0.3">
      <c r="A4671">
        <v>4670</v>
      </c>
      <c r="B4671">
        <v>2015</v>
      </c>
      <c r="C4671" t="s">
        <v>27</v>
      </c>
      <c r="D4671" t="s">
        <v>15</v>
      </c>
      <c r="E4671">
        <v>6</v>
      </c>
      <c r="F4671">
        <v>188</v>
      </c>
      <c r="G4671">
        <v>105</v>
      </c>
      <c r="H4671">
        <v>0.55851063829787195</v>
      </c>
      <c r="I4671" t="s">
        <v>16</v>
      </c>
    </row>
    <row r="4672" spans="1:9" x14ac:dyDescent="0.3">
      <c r="A4672">
        <v>4671</v>
      </c>
      <c r="B4672">
        <v>2015</v>
      </c>
      <c r="C4672" t="s">
        <v>27</v>
      </c>
      <c r="D4672" t="s">
        <v>15</v>
      </c>
      <c r="E4672">
        <v>6</v>
      </c>
      <c r="F4672">
        <v>188</v>
      </c>
      <c r="G4672">
        <v>105</v>
      </c>
      <c r="H4672">
        <v>0.55851063829787195</v>
      </c>
      <c r="I4672" t="s">
        <v>16</v>
      </c>
    </row>
    <row r="4673" spans="1:9" x14ac:dyDescent="0.3">
      <c r="A4673">
        <v>4672</v>
      </c>
      <c r="B4673">
        <v>2015</v>
      </c>
      <c r="C4673" t="s">
        <v>27</v>
      </c>
      <c r="D4673" t="s">
        <v>15</v>
      </c>
      <c r="E4673">
        <v>6</v>
      </c>
      <c r="F4673">
        <v>188</v>
      </c>
      <c r="G4673">
        <v>105</v>
      </c>
      <c r="H4673">
        <v>0.55851063829787195</v>
      </c>
      <c r="I4673" t="s">
        <v>16</v>
      </c>
    </row>
    <row r="4674" spans="1:9" x14ac:dyDescent="0.3">
      <c r="A4674">
        <v>4673</v>
      </c>
      <c r="B4674">
        <v>2015</v>
      </c>
      <c r="C4674" t="s">
        <v>27</v>
      </c>
      <c r="D4674" t="s">
        <v>15</v>
      </c>
      <c r="E4674">
        <v>6</v>
      </c>
      <c r="F4674">
        <v>188</v>
      </c>
      <c r="G4674">
        <v>105</v>
      </c>
      <c r="H4674">
        <v>0.55851063829787195</v>
      </c>
      <c r="I4674" t="s">
        <v>16</v>
      </c>
    </row>
    <row r="4675" spans="1:9" x14ac:dyDescent="0.3">
      <c r="A4675">
        <v>4674</v>
      </c>
      <c r="B4675">
        <v>2015</v>
      </c>
      <c r="C4675" t="s">
        <v>27</v>
      </c>
      <c r="D4675" t="s">
        <v>15</v>
      </c>
      <c r="E4675">
        <v>6</v>
      </c>
      <c r="F4675">
        <v>188</v>
      </c>
      <c r="G4675">
        <v>105</v>
      </c>
      <c r="H4675">
        <v>0.55851063829787195</v>
      </c>
      <c r="I4675" t="s">
        <v>16</v>
      </c>
    </row>
    <row r="4676" spans="1:9" x14ac:dyDescent="0.3">
      <c r="A4676">
        <v>4675</v>
      </c>
      <c r="B4676">
        <v>2015</v>
      </c>
      <c r="C4676" t="s">
        <v>27</v>
      </c>
      <c r="D4676" t="s">
        <v>15</v>
      </c>
      <c r="E4676">
        <v>6</v>
      </c>
      <c r="F4676">
        <v>188</v>
      </c>
      <c r="G4676">
        <v>105</v>
      </c>
      <c r="H4676">
        <v>0.55851063829787195</v>
      </c>
      <c r="I4676" t="s">
        <v>16</v>
      </c>
    </row>
    <row r="4677" spans="1:9" x14ac:dyDescent="0.3">
      <c r="A4677">
        <v>4676</v>
      </c>
      <c r="B4677">
        <v>2015</v>
      </c>
      <c r="C4677" t="s">
        <v>27</v>
      </c>
      <c r="D4677" t="s">
        <v>15</v>
      </c>
      <c r="E4677">
        <v>7</v>
      </c>
      <c r="F4677">
        <v>188</v>
      </c>
      <c r="G4677">
        <v>4</v>
      </c>
      <c r="H4677">
        <v>2.1276595744680899E-2</v>
      </c>
      <c r="I4677" t="s">
        <v>16</v>
      </c>
    </row>
    <row r="4678" spans="1:9" x14ac:dyDescent="0.3">
      <c r="A4678">
        <v>4677</v>
      </c>
      <c r="B4678">
        <v>2015</v>
      </c>
      <c r="C4678" t="s">
        <v>27</v>
      </c>
      <c r="D4678" t="s">
        <v>15</v>
      </c>
      <c r="E4678">
        <v>7</v>
      </c>
      <c r="F4678">
        <v>188</v>
      </c>
      <c r="G4678">
        <v>4</v>
      </c>
      <c r="H4678">
        <v>2.1276595744680899E-2</v>
      </c>
      <c r="I4678" t="s">
        <v>16</v>
      </c>
    </row>
    <row r="4679" spans="1:9" x14ac:dyDescent="0.3">
      <c r="A4679">
        <v>4678</v>
      </c>
      <c r="B4679">
        <v>2015</v>
      </c>
      <c r="C4679" t="s">
        <v>27</v>
      </c>
      <c r="D4679" t="s">
        <v>15</v>
      </c>
      <c r="E4679">
        <v>7</v>
      </c>
      <c r="F4679">
        <v>188</v>
      </c>
      <c r="G4679">
        <v>4</v>
      </c>
      <c r="H4679">
        <v>2.1276595744680899E-2</v>
      </c>
      <c r="I4679" t="s">
        <v>16</v>
      </c>
    </row>
    <row r="4680" spans="1:9" x14ac:dyDescent="0.3">
      <c r="A4680">
        <v>4679</v>
      </c>
      <c r="B4680">
        <v>2015</v>
      </c>
      <c r="C4680" t="s">
        <v>27</v>
      </c>
      <c r="D4680" t="s">
        <v>15</v>
      </c>
      <c r="E4680">
        <v>7</v>
      </c>
      <c r="F4680">
        <v>188</v>
      </c>
      <c r="G4680">
        <v>4</v>
      </c>
      <c r="H4680">
        <v>2.1276595744680899E-2</v>
      </c>
      <c r="I4680" t="s">
        <v>16</v>
      </c>
    </row>
    <row r="4681" spans="1:9" x14ac:dyDescent="0.3">
      <c r="A4681">
        <v>4680</v>
      </c>
      <c r="B4681">
        <v>2015</v>
      </c>
      <c r="C4681" t="s">
        <v>27</v>
      </c>
      <c r="D4681" t="s">
        <v>17</v>
      </c>
      <c r="E4681">
        <v>4</v>
      </c>
      <c r="F4681">
        <v>59</v>
      </c>
      <c r="G4681">
        <v>11</v>
      </c>
      <c r="H4681">
        <v>0.186440677966102</v>
      </c>
      <c r="I4681" t="s">
        <v>18</v>
      </c>
    </row>
    <row r="4682" spans="1:9" x14ac:dyDescent="0.3">
      <c r="A4682">
        <v>4681</v>
      </c>
      <c r="B4682">
        <v>2015</v>
      </c>
      <c r="C4682" t="s">
        <v>27</v>
      </c>
      <c r="D4682" t="s">
        <v>17</v>
      </c>
      <c r="E4682">
        <v>4</v>
      </c>
      <c r="F4682">
        <v>59</v>
      </c>
      <c r="G4682">
        <v>11</v>
      </c>
      <c r="H4682">
        <v>0.186440677966102</v>
      </c>
      <c r="I4682" t="s">
        <v>18</v>
      </c>
    </row>
    <row r="4683" spans="1:9" x14ac:dyDescent="0.3">
      <c r="A4683">
        <v>4682</v>
      </c>
      <c r="B4683">
        <v>2015</v>
      </c>
      <c r="C4683" t="s">
        <v>27</v>
      </c>
      <c r="D4683" t="s">
        <v>17</v>
      </c>
      <c r="E4683">
        <v>4</v>
      </c>
      <c r="F4683">
        <v>59</v>
      </c>
      <c r="G4683">
        <v>11</v>
      </c>
      <c r="H4683">
        <v>0.186440677966102</v>
      </c>
      <c r="I4683" t="s">
        <v>18</v>
      </c>
    </row>
    <row r="4684" spans="1:9" x14ac:dyDescent="0.3">
      <c r="A4684">
        <v>4683</v>
      </c>
      <c r="B4684">
        <v>2015</v>
      </c>
      <c r="C4684" t="s">
        <v>27</v>
      </c>
      <c r="D4684" t="s">
        <v>17</v>
      </c>
      <c r="E4684">
        <v>4</v>
      </c>
      <c r="F4684">
        <v>59</v>
      </c>
      <c r="G4684">
        <v>11</v>
      </c>
      <c r="H4684">
        <v>0.186440677966102</v>
      </c>
      <c r="I4684" t="s">
        <v>18</v>
      </c>
    </row>
    <row r="4685" spans="1:9" x14ac:dyDescent="0.3">
      <c r="A4685">
        <v>4684</v>
      </c>
      <c r="B4685">
        <v>2015</v>
      </c>
      <c r="C4685" t="s">
        <v>27</v>
      </c>
      <c r="D4685" t="s">
        <v>17</v>
      </c>
      <c r="E4685">
        <v>4</v>
      </c>
      <c r="F4685">
        <v>59</v>
      </c>
      <c r="G4685">
        <v>11</v>
      </c>
      <c r="H4685">
        <v>0.186440677966102</v>
      </c>
      <c r="I4685" t="s">
        <v>18</v>
      </c>
    </row>
    <row r="4686" spans="1:9" x14ac:dyDescent="0.3">
      <c r="A4686">
        <v>4685</v>
      </c>
      <c r="B4686">
        <v>2015</v>
      </c>
      <c r="C4686" t="s">
        <v>27</v>
      </c>
      <c r="D4686" t="s">
        <v>17</v>
      </c>
      <c r="E4686">
        <v>4</v>
      </c>
      <c r="F4686">
        <v>59</v>
      </c>
      <c r="G4686">
        <v>11</v>
      </c>
      <c r="H4686">
        <v>0.186440677966102</v>
      </c>
      <c r="I4686" t="s">
        <v>18</v>
      </c>
    </row>
    <row r="4687" spans="1:9" x14ac:dyDescent="0.3">
      <c r="A4687">
        <v>4686</v>
      </c>
      <c r="B4687">
        <v>2015</v>
      </c>
      <c r="C4687" t="s">
        <v>27</v>
      </c>
      <c r="D4687" t="s">
        <v>17</v>
      </c>
      <c r="E4687">
        <v>4</v>
      </c>
      <c r="F4687">
        <v>59</v>
      </c>
      <c r="G4687">
        <v>11</v>
      </c>
      <c r="H4687">
        <v>0.186440677966102</v>
      </c>
      <c r="I4687" t="s">
        <v>18</v>
      </c>
    </row>
    <row r="4688" spans="1:9" x14ac:dyDescent="0.3">
      <c r="A4688">
        <v>4687</v>
      </c>
      <c r="B4688">
        <v>2015</v>
      </c>
      <c r="C4688" t="s">
        <v>27</v>
      </c>
      <c r="D4688" t="s">
        <v>17</v>
      </c>
      <c r="E4688">
        <v>4</v>
      </c>
      <c r="F4688">
        <v>59</v>
      </c>
      <c r="G4688">
        <v>11</v>
      </c>
      <c r="H4688">
        <v>0.186440677966102</v>
      </c>
      <c r="I4688" t="s">
        <v>18</v>
      </c>
    </row>
    <row r="4689" spans="1:9" x14ac:dyDescent="0.3">
      <c r="A4689">
        <v>4688</v>
      </c>
      <c r="B4689">
        <v>2015</v>
      </c>
      <c r="C4689" t="s">
        <v>27</v>
      </c>
      <c r="D4689" t="s">
        <v>17</v>
      </c>
      <c r="E4689">
        <v>4</v>
      </c>
      <c r="F4689">
        <v>59</v>
      </c>
      <c r="G4689">
        <v>11</v>
      </c>
      <c r="H4689">
        <v>0.186440677966102</v>
      </c>
      <c r="I4689" t="s">
        <v>18</v>
      </c>
    </row>
    <row r="4690" spans="1:9" x14ac:dyDescent="0.3">
      <c r="A4690">
        <v>4689</v>
      </c>
      <c r="B4690">
        <v>2015</v>
      </c>
      <c r="C4690" t="s">
        <v>27</v>
      </c>
      <c r="D4690" t="s">
        <v>17</v>
      </c>
      <c r="E4690">
        <v>4</v>
      </c>
      <c r="F4690">
        <v>59</v>
      </c>
      <c r="G4690">
        <v>11</v>
      </c>
      <c r="H4690">
        <v>0.186440677966102</v>
      </c>
      <c r="I4690" t="s">
        <v>18</v>
      </c>
    </row>
    <row r="4691" spans="1:9" x14ac:dyDescent="0.3">
      <c r="A4691">
        <v>4690</v>
      </c>
      <c r="B4691">
        <v>2015</v>
      </c>
      <c r="C4691" t="s">
        <v>27</v>
      </c>
      <c r="D4691" t="s">
        <v>17</v>
      </c>
      <c r="E4691">
        <v>4</v>
      </c>
      <c r="F4691">
        <v>59</v>
      </c>
      <c r="G4691">
        <v>11</v>
      </c>
      <c r="H4691">
        <v>0.186440677966102</v>
      </c>
      <c r="I4691" t="s">
        <v>18</v>
      </c>
    </row>
    <row r="4692" spans="1:9" x14ac:dyDescent="0.3">
      <c r="A4692">
        <v>4691</v>
      </c>
      <c r="B4692">
        <v>2015</v>
      </c>
      <c r="C4692" t="s">
        <v>27</v>
      </c>
      <c r="D4692" t="s">
        <v>17</v>
      </c>
      <c r="E4692">
        <v>5</v>
      </c>
      <c r="F4692">
        <v>59</v>
      </c>
      <c r="G4692">
        <v>18</v>
      </c>
      <c r="H4692">
        <v>0.305084745762712</v>
      </c>
      <c r="I4692" t="s">
        <v>18</v>
      </c>
    </row>
    <row r="4693" spans="1:9" x14ac:dyDescent="0.3">
      <c r="A4693">
        <v>4692</v>
      </c>
      <c r="B4693">
        <v>2015</v>
      </c>
      <c r="C4693" t="s">
        <v>27</v>
      </c>
      <c r="D4693" t="s">
        <v>17</v>
      </c>
      <c r="E4693">
        <v>5</v>
      </c>
      <c r="F4693">
        <v>59</v>
      </c>
      <c r="G4693">
        <v>18</v>
      </c>
      <c r="H4693">
        <v>0.305084745762712</v>
      </c>
      <c r="I4693" t="s">
        <v>18</v>
      </c>
    </row>
    <row r="4694" spans="1:9" x14ac:dyDescent="0.3">
      <c r="A4694">
        <v>4693</v>
      </c>
      <c r="B4694">
        <v>2015</v>
      </c>
      <c r="C4694" t="s">
        <v>27</v>
      </c>
      <c r="D4694" t="s">
        <v>17</v>
      </c>
      <c r="E4694">
        <v>5</v>
      </c>
      <c r="F4694">
        <v>59</v>
      </c>
      <c r="G4694">
        <v>18</v>
      </c>
      <c r="H4694">
        <v>0.305084745762712</v>
      </c>
      <c r="I4694" t="s">
        <v>18</v>
      </c>
    </row>
    <row r="4695" spans="1:9" x14ac:dyDescent="0.3">
      <c r="A4695">
        <v>4694</v>
      </c>
      <c r="B4695">
        <v>2015</v>
      </c>
      <c r="C4695" t="s">
        <v>27</v>
      </c>
      <c r="D4695" t="s">
        <v>17</v>
      </c>
      <c r="E4695">
        <v>5</v>
      </c>
      <c r="F4695">
        <v>59</v>
      </c>
      <c r="G4695">
        <v>18</v>
      </c>
      <c r="H4695">
        <v>0.305084745762712</v>
      </c>
      <c r="I4695" t="s">
        <v>18</v>
      </c>
    </row>
    <row r="4696" spans="1:9" x14ac:dyDescent="0.3">
      <c r="A4696">
        <v>4695</v>
      </c>
      <c r="B4696">
        <v>2015</v>
      </c>
      <c r="C4696" t="s">
        <v>27</v>
      </c>
      <c r="D4696" t="s">
        <v>17</v>
      </c>
      <c r="E4696">
        <v>5</v>
      </c>
      <c r="F4696">
        <v>59</v>
      </c>
      <c r="G4696">
        <v>18</v>
      </c>
      <c r="H4696">
        <v>0.305084745762712</v>
      </c>
      <c r="I4696" t="s">
        <v>18</v>
      </c>
    </row>
    <row r="4697" spans="1:9" x14ac:dyDescent="0.3">
      <c r="A4697">
        <v>4696</v>
      </c>
      <c r="B4697">
        <v>2015</v>
      </c>
      <c r="C4697" t="s">
        <v>27</v>
      </c>
      <c r="D4697" t="s">
        <v>17</v>
      </c>
      <c r="E4697">
        <v>5</v>
      </c>
      <c r="F4697">
        <v>59</v>
      </c>
      <c r="G4697">
        <v>18</v>
      </c>
      <c r="H4697">
        <v>0.305084745762712</v>
      </c>
      <c r="I4697" t="s">
        <v>18</v>
      </c>
    </row>
    <row r="4698" spans="1:9" x14ac:dyDescent="0.3">
      <c r="A4698">
        <v>4697</v>
      </c>
      <c r="B4698">
        <v>2015</v>
      </c>
      <c r="C4698" t="s">
        <v>27</v>
      </c>
      <c r="D4698" t="s">
        <v>17</v>
      </c>
      <c r="E4698">
        <v>5</v>
      </c>
      <c r="F4698">
        <v>59</v>
      </c>
      <c r="G4698">
        <v>18</v>
      </c>
      <c r="H4698">
        <v>0.305084745762712</v>
      </c>
      <c r="I4698" t="s">
        <v>18</v>
      </c>
    </row>
    <row r="4699" spans="1:9" x14ac:dyDescent="0.3">
      <c r="A4699">
        <v>4698</v>
      </c>
      <c r="B4699">
        <v>2015</v>
      </c>
      <c r="C4699" t="s">
        <v>27</v>
      </c>
      <c r="D4699" t="s">
        <v>17</v>
      </c>
      <c r="E4699">
        <v>5</v>
      </c>
      <c r="F4699">
        <v>59</v>
      </c>
      <c r="G4699">
        <v>18</v>
      </c>
      <c r="H4699">
        <v>0.305084745762712</v>
      </c>
      <c r="I4699" t="s">
        <v>18</v>
      </c>
    </row>
    <row r="4700" spans="1:9" x14ac:dyDescent="0.3">
      <c r="A4700">
        <v>4699</v>
      </c>
      <c r="B4700">
        <v>2015</v>
      </c>
      <c r="C4700" t="s">
        <v>27</v>
      </c>
      <c r="D4700" t="s">
        <v>17</v>
      </c>
      <c r="E4700">
        <v>5</v>
      </c>
      <c r="F4700">
        <v>59</v>
      </c>
      <c r="G4700">
        <v>18</v>
      </c>
      <c r="H4700">
        <v>0.305084745762712</v>
      </c>
      <c r="I4700" t="s">
        <v>18</v>
      </c>
    </row>
    <row r="4701" spans="1:9" x14ac:dyDescent="0.3">
      <c r="A4701">
        <v>4700</v>
      </c>
      <c r="B4701">
        <v>2015</v>
      </c>
      <c r="C4701" t="s">
        <v>27</v>
      </c>
      <c r="D4701" t="s">
        <v>17</v>
      </c>
      <c r="E4701">
        <v>5</v>
      </c>
      <c r="F4701">
        <v>59</v>
      </c>
      <c r="G4701">
        <v>18</v>
      </c>
      <c r="H4701">
        <v>0.305084745762712</v>
      </c>
      <c r="I4701" t="s">
        <v>18</v>
      </c>
    </row>
    <row r="4702" spans="1:9" x14ac:dyDescent="0.3">
      <c r="A4702">
        <v>4701</v>
      </c>
      <c r="B4702">
        <v>2015</v>
      </c>
      <c r="C4702" t="s">
        <v>27</v>
      </c>
      <c r="D4702" t="s">
        <v>17</v>
      </c>
      <c r="E4702">
        <v>5</v>
      </c>
      <c r="F4702">
        <v>59</v>
      </c>
      <c r="G4702">
        <v>18</v>
      </c>
      <c r="H4702">
        <v>0.305084745762712</v>
      </c>
      <c r="I4702" t="s">
        <v>18</v>
      </c>
    </row>
    <row r="4703" spans="1:9" x14ac:dyDescent="0.3">
      <c r="A4703">
        <v>4702</v>
      </c>
      <c r="B4703">
        <v>2015</v>
      </c>
      <c r="C4703" t="s">
        <v>27</v>
      </c>
      <c r="D4703" t="s">
        <v>17</v>
      </c>
      <c r="E4703">
        <v>5</v>
      </c>
      <c r="F4703">
        <v>59</v>
      </c>
      <c r="G4703">
        <v>18</v>
      </c>
      <c r="H4703">
        <v>0.305084745762712</v>
      </c>
      <c r="I4703" t="s">
        <v>18</v>
      </c>
    </row>
    <row r="4704" spans="1:9" x14ac:dyDescent="0.3">
      <c r="A4704">
        <v>4703</v>
      </c>
      <c r="B4704">
        <v>2015</v>
      </c>
      <c r="C4704" t="s">
        <v>27</v>
      </c>
      <c r="D4704" t="s">
        <v>17</v>
      </c>
      <c r="E4704">
        <v>5</v>
      </c>
      <c r="F4704">
        <v>59</v>
      </c>
      <c r="G4704">
        <v>18</v>
      </c>
      <c r="H4704">
        <v>0.305084745762712</v>
      </c>
      <c r="I4704" t="s">
        <v>18</v>
      </c>
    </row>
    <row r="4705" spans="1:9" x14ac:dyDescent="0.3">
      <c r="A4705">
        <v>4704</v>
      </c>
      <c r="B4705">
        <v>2015</v>
      </c>
      <c r="C4705" t="s">
        <v>27</v>
      </c>
      <c r="D4705" t="s">
        <v>17</v>
      </c>
      <c r="E4705">
        <v>5</v>
      </c>
      <c r="F4705">
        <v>59</v>
      </c>
      <c r="G4705">
        <v>18</v>
      </c>
      <c r="H4705">
        <v>0.305084745762712</v>
      </c>
      <c r="I4705" t="s">
        <v>18</v>
      </c>
    </row>
    <row r="4706" spans="1:9" x14ac:dyDescent="0.3">
      <c r="A4706">
        <v>4705</v>
      </c>
      <c r="B4706">
        <v>2015</v>
      </c>
      <c r="C4706" t="s">
        <v>27</v>
      </c>
      <c r="D4706" t="s">
        <v>17</v>
      </c>
      <c r="E4706">
        <v>5</v>
      </c>
      <c r="F4706">
        <v>59</v>
      </c>
      <c r="G4706">
        <v>18</v>
      </c>
      <c r="H4706">
        <v>0.305084745762712</v>
      </c>
      <c r="I4706" t="s">
        <v>18</v>
      </c>
    </row>
    <row r="4707" spans="1:9" x14ac:dyDescent="0.3">
      <c r="A4707">
        <v>4706</v>
      </c>
      <c r="B4707">
        <v>2015</v>
      </c>
      <c r="C4707" t="s">
        <v>27</v>
      </c>
      <c r="D4707" t="s">
        <v>17</v>
      </c>
      <c r="E4707">
        <v>5</v>
      </c>
      <c r="F4707">
        <v>59</v>
      </c>
      <c r="G4707">
        <v>18</v>
      </c>
      <c r="H4707">
        <v>0.305084745762712</v>
      </c>
      <c r="I4707" t="s">
        <v>18</v>
      </c>
    </row>
    <row r="4708" spans="1:9" x14ac:dyDescent="0.3">
      <c r="A4708">
        <v>4707</v>
      </c>
      <c r="B4708">
        <v>2015</v>
      </c>
      <c r="C4708" t="s">
        <v>27</v>
      </c>
      <c r="D4708" t="s">
        <v>17</v>
      </c>
      <c r="E4708">
        <v>5</v>
      </c>
      <c r="F4708">
        <v>59</v>
      </c>
      <c r="G4708">
        <v>18</v>
      </c>
      <c r="H4708">
        <v>0.305084745762712</v>
      </c>
      <c r="I4708" t="s">
        <v>18</v>
      </c>
    </row>
    <row r="4709" spans="1:9" x14ac:dyDescent="0.3">
      <c r="A4709">
        <v>4708</v>
      </c>
      <c r="B4709">
        <v>2015</v>
      </c>
      <c r="C4709" t="s">
        <v>27</v>
      </c>
      <c r="D4709" t="s">
        <v>17</v>
      </c>
      <c r="E4709">
        <v>5</v>
      </c>
      <c r="F4709">
        <v>59</v>
      </c>
      <c r="G4709">
        <v>18</v>
      </c>
      <c r="H4709">
        <v>0.305084745762712</v>
      </c>
      <c r="I4709" t="s">
        <v>18</v>
      </c>
    </row>
    <row r="4710" spans="1:9" x14ac:dyDescent="0.3">
      <c r="A4710">
        <v>4709</v>
      </c>
      <c r="B4710">
        <v>2015</v>
      </c>
      <c r="C4710" t="s">
        <v>27</v>
      </c>
      <c r="D4710" t="s">
        <v>17</v>
      </c>
      <c r="E4710">
        <v>6</v>
      </c>
      <c r="F4710">
        <v>59</v>
      </c>
      <c r="G4710">
        <v>29</v>
      </c>
      <c r="H4710">
        <v>0.49152542372881403</v>
      </c>
      <c r="I4710" t="s">
        <v>18</v>
      </c>
    </row>
    <row r="4711" spans="1:9" x14ac:dyDescent="0.3">
      <c r="A4711">
        <v>4710</v>
      </c>
      <c r="B4711">
        <v>2015</v>
      </c>
      <c r="C4711" t="s">
        <v>27</v>
      </c>
      <c r="D4711" t="s">
        <v>17</v>
      </c>
      <c r="E4711">
        <v>6</v>
      </c>
      <c r="F4711">
        <v>59</v>
      </c>
      <c r="G4711">
        <v>29</v>
      </c>
      <c r="H4711">
        <v>0.49152542372881403</v>
      </c>
      <c r="I4711" t="s">
        <v>18</v>
      </c>
    </row>
    <row r="4712" spans="1:9" x14ac:dyDescent="0.3">
      <c r="A4712">
        <v>4711</v>
      </c>
      <c r="B4712">
        <v>2015</v>
      </c>
      <c r="C4712" t="s">
        <v>27</v>
      </c>
      <c r="D4712" t="s">
        <v>17</v>
      </c>
      <c r="E4712">
        <v>6</v>
      </c>
      <c r="F4712">
        <v>59</v>
      </c>
      <c r="G4712">
        <v>29</v>
      </c>
      <c r="H4712">
        <v>0.49152542372881403</v>
      </c>
      <c r="I4712" t="s">
        <v>18</v>
      </c>
    </row>
    <row r="4713" spans="1:9" x14ac:dyDescent="0.3">
      <c r="A4713">
        <v>4712</v>
      </c>
      <c r="B4713">
        <v>2015</v>
      </c>
      <c r="C4713" t="s">
        <v>27</v>
      </c>
      <c r="D4713" t="s">
        <v>17</v>
      </c>
      <c r="E4713">
        <v>6</v>
      </c>
      <c r="F4713">
        <v>59</v>
      </c>
      <c r="G4713">
        <v>29</v>
      </c>
      <c r="H4713">
        <v>0.49152542372881403</v>
      </c>
      <c r="I4713" t="s">
        <v>18</v>
      </c>
    </row>
    <row r="4714" spans="1:9" x14ac:dyDescent="0.3">
      <c r="A4714">
        <v>4713</v>
      </c>
      <c r="B4714">
        <v>2015</v>
      </c>
      <c r="C4714" t="s">
        <v>27</v>
      </c>
      <c r="D4714" t="s">
        <v>17</v>
      </c>
      <c r="E4714">
        <v>6</v>
      </c>
      <c r="F4714">
        <v>59</v>
      </c>
      <c r="G4714">
        <v>29</v>
      </c>
      <c r="H4714">
        <v>0.49152542372881403</v>
      </c>
      <c r="I4714" t="s">
        <v>18</v>
      </c>
    </row>
    <row r="4715" spans="1:9" x14ac:dyDescent="0.3">
      <c r="A4715">
        <v>4714</v>
      </c>
      <c r="B4715">
        <v>2015</v>
      </c>
      <c r="C4715" t="s">
        <v>27</v>
      </c>
      <c r="D4715" t="s">
        <v>17</v>
      </c>
      <c r="E4715">
        <v>6</v>
      </c>
      <c r="F4715">
        <v>59</v>
      </c>
      <c r="G4715">
        <v>29</v>
      </c>
      <c r="H4715">
        <v>0.49152542372881403</v>
      </c>
      <c r="I4715" t="s">
        <v>18</v>
      </c>
    </row>
    <row r="4716" spans="1:9" x14ac:dyDescent="0.3">
      <c r="A4716">
        <v>4715</v>
      </c>
      <c r="B4716">
        <v>2015</v>
      </c>
      <c r="C4716" t="s">
        <v>27</v>
      </c>
      <c r="D4716" t="s">
        <v>17</v>
      </c>
      <c r="E4716">
        <v>6</v>
      </c>
      <c r="F4716">
        <v>59</v>
      </c>
      <c r="G4716">
        <v>29</v>
      </c>
      <c r="H4716">
        <v>0.49152542372881403</v>
      </c>
      <c r="I4716" t="s">
        <v>18</v>
      </c>
    </row>
    <row r="4717" spans="1:9" x14ac:dyDescent="0.3">
      <c r="A4717">
        <v>4716</v>
      </c>
      <c r="B4717">
        <v>2015</v>
      </c>
      <c r="C4717" t="s">
        <v>27</v>
      </c>
      <c r="D4717" t="s">
        <v>17</v>
      </c>
      <c r="E4717">
        <v>6</v>
      </c>
      <c r="F4717">
        <v>59</v>
      </c>
      <c r="G4717">
        <v>29</v>
      </c>
      <c r="H4717">
        <v>0.49152542372881403</v>
      </c>
      <c r="I4717" t="s">
        <v>18</v>
      </c>
    </row>
    <row r="4718" spans="1:9" x14ac:dyDescent="0.3">
      <c r="A4718">
        <v>4717</v>
      </c>
      <c r="B4718">
        <v>2015</v>
      </c>
      <c r="C4718" t="s">
        <v>27</v>
      </c>
      <c r="D4718" t="s">
        <v>17</v>
      </c>
      <c r="E4718">
        <v>6</v>
      </c>
      <c r="F4718">
        <v>59</v>
      </c>
      <c r="G4718">
        <v>29</v>
      </c>
      <c r="H4718">
        <v>0.49152542372881403</v>
      </c>
      <c r="I4718" t="s">
        <v>18</v>
      </c>
    </row>
    <row r="4719" spans="1:9" x14ac:dyDescent="0.3">
      <c r="A4719">
        <v>4718</v>
      </c>
      <c r="B4719">
        <v>2015</v>
      </c>
      <c r="C4719" t="s">
        <v>27</v>
      </c>
      <c r="D4719" t="s">
        <v>17</v>
      </c>
      <c r="E4719">
        <v>6</v>
      </c>
      <c r="F4719">
        <v>59</v>
      </c>
      <c r="G4719">
        <v>29</v>
      </c>
      <c r="H4719">
        <v>0.49152542372881403</v>
      </c>
      <c r="I4719" t="s">
        <v>18</v>
      </c>
    </row>
    <row r="4720" spans="1:9" x14ac:dyDescent="0.3">
      <c r="A4720">
        <v>4719</v>
      </c>
      <c r="B4720">
        <v>2015</v>
      </c>
      <c r="C4720" t="s">
        <v>27</v>
      </c>
      <c r="D4720" t="s">
        <v>17</v>
      </c>
      <c r="E4720">
        <v>6</v>
      </c>
      <c r="F4720">
        <v>59</v>
      </c>
      <c r="G4720">
        <v>29</v>
      </c>
      <c r="H4720">
        <v>0.49152542372881403</v>
      </c>
      <c r="I4720" t="s">
        <v>18</v>
      </c>
    </row>
    <row r="4721" spans="1:9" x14ac:dyDescent="0.3">
      <c r="A4721">
        <v>4720</v>
      </c>
      <c r="B4721">
        <v>2015</v>
      </c>
      <c r="C4721" t="s">
        <v>27</v>
      </c>
      <c r="D4721" t="s">
        <v>17</v>
      </c>
      <c r="E4721">
        <v>6</v>
      </c>
      <c r="F4721">
        <v>59</v>
      </c>
      <c r="G4721">
        <v>29</v>
      </c>
      <c r="H4721">
        <v>0.49152542372881403</v>
      </c>
      <c r="I4721" t="s">
        <v>18</v>
      </c>
    </row>
    <row r="4722" spans="1:9" x14ac:dyDescent="0.3">
      <c r="A4722">
        <v>4721</v>
      </c>
      <c r="B4722">
        <v>2015</v>
      </c>
      <c r="C4722" t="s">
        <v>27</v>
      </c>
      <c r="D4722" t="s">
        <v>17</v>
      </c>
      <c r="E4722">
        <v>6</v>
      </c>
      <c r="F4722">
        <v>59</v>
      </c>
      <c r="G4722">
        <v>29</v>
      </c>
      <c r="H4722">
        <v>0.49152542372881403</v>
      </c>
      <c r="I4722" t="s">
        <v>18</v>
      </c>
    </row>
    <row r="4723" spans="1:9" x14ac:dyDescent="0.3">
      <c r="A4723">
        <v>4722</v>
      </c>
      <c r="B4723">
        <v>2015</v>
      </c>
      <c r="C4723" t="s">
        <v>27</v>
      </c>
      <c r="D4723" t="s">
        <v>17</v>
      </c>
      <c r="E4723">
        <v>6</v>
      </c>
      <c r="F4723">
        <v>59</v>
      </c>
      <c r="G4723">
        <v>29</v>
      </c>
      <c r="H4723">
        <v>0.49152542372881403</v>
      </c>
      <c r="I4723" t="s">
        <v>18</v>
      </c>
    </row>
    <row r="4724" spans="1:9" x14ac:dyDescent="0.3">
      <c r="A4724">
        <v>4723</v>
      </c>
      <c r="B4724">
        <v>2015</v>
      </c>
      <c r="C4724" t="s">
        <v>27</v>
      </c>
      <c r="D4724" t="s">
        <v>17</v>
      </c>
      <c r="E4724">
        <v>6</v>
      </c>
      <c r="F4724">
        <v>59</v>
      </c>
      <c r="G4724">
        <v>29</v>
      </c>
      <c r="H4724">
        <v>0.49152542372881403</v>
      </c>
      <c r="I4724" t="s">
        <v>18</v>
      </c>
    </row>
    <row r="4725" spans="1:9" x14ac:dyDescent="0.3">
      <c r="A4725">
        <v>4724</v>
      </c>
      <c r="B4725">
        <v>2015</v>
      </c>
      <c r="C4725" t="s">
        <v>27</v>
      </c>
      <c r="D4725" t="s">
        <v>17</v>
      </c>
      <c r="E4725">
        <v>6</v>
      </c>
      <c r="F4725">
        <v>59</v>
      </c>
      <c r="G4725">
        <v>29</v>
      </c>
      <c r="H4725">
        <v>0.49152542372881403</v>
      </c>
      <c r="I4725" t="s">
        <v>18</v>
      </c>
    </row>
    <row r="4726" spans="1:9" x14ac:dyDescent="0.3">
      <c r="A4726">
        <v>4725</v>
      </c>
      <c r="B4726">
        <v>2015</v>
      </c>
      <c r="C4726" t="s">
        <v>27</v>
      </c>
      <c r="D4726" t="s">
        <v>17</v>
      </c>
      <c r="E4726">
        <v>6</v>
      </c>
      <c r="F4726">
        <v>59</v>
      </c>
      <c r="G4726">
        <v>29</v>
      </c>
      <c r="H4726">
        <v>0.49152542372881403</v>
      </c>
      <c r="I4726" t="s">
        <v>18</v>
      </c>
    </row>
    <row r="4727" spans="1:9" x14ac:dyDescent="0.3">
      <c r="A4727">
        <v>4726</v>
      </c>
      <c r="B4727">
        <v>2015</v>
      </c>
      <c r="C4727" t="s">
        <v>27</v>
      </c>
      <c r="D4727" t="s">
        <v>17</v>
      </c>
      <c r="E4727">
        <v>6</v>
      </c>
      <c r="F4727">
        <v>59</v>
      </c>
      <c r="G4727">
        <v>29</v>
      </c>
      <c r="H4727">
        <v>0.49152542372881403</v>
      </c>
      <c r="I4727" t="s">
        <v>18</v>
      </c>
    </row>
    <row r="4728" spans="1:9" x14ac:dyDescent="0.3">
      <c r="A4728">
        <v>4727</v>
      </c>
      <c r="B4728">
        <v>2015</v>
      </c>
      <c r="C4728" t="s">
        <v>27</v>
      </c>
      <c r="D4728" t="s">
        <v>17</v>
      </c>
      <c r="E4728">
        <v>6</v>
      </c>
      <c r="F4728">
        <v>59</v>
      </c>
      <c r="G4728">
        <v>29</v>
      </c>
      <c r="H4728">
        <v>0.49152542372881403</v>
      </c>
      <c r="I4728" t="s">
        <v>18</v>
      </c>
    </row>
    <row r="4729" spans="1:9" x14ac:dyDescent="0.3">
      <c r="A4729">
        <v>4728</v>
      </c>
      <c r="B4729">
        <v>2015</v>
      </c>
      <c r="C4729" t="s">
        <v>27</v>
      </c>
      <c r="D4729" t="s">
        <v>17</v>
      </c>
      <c r="E4729">
        <v>6</v>
      </c>
      <c r="F4729">
        <v>59</v>
      </c>
      <c r="G4729">
        <v>29</v>
      </c>
      <c r="H4729">
        <v>0.49152542372881403</v>
      </c>
      <c r="I4729" t="s">
        <v>18</v>
      </c>
    </row>
    <row r="4730" spans="1:9" x14ac:dyDescent="0.3">
      <c r="A4730">
        <v>4729</v>
      </c>
      <c r="B4730">
        <v>2015</v>
      </c>
      <c r="C4730" t="s">
        <v>27</v>
      </c>
      <c r="D4730" t="s">
        <v>17</v>
      </c>
      <c r="E4730">
        <v>6</v>
      </c>
      <c r="F4730">
        <v>59</v>
      </c>
      <c r="G4730">
        <v>29</v>
      </c>
      <c r="H4730">
        <v>0.49152542372881403</v>
      </c>
      <c r="I4730" t="s">
        <v>18</v>
      </c>
    </row>
    <row r="4731" spans="1:9" x14ac:dyDescent="0.3">
      <c r="A4731">
        <v>4730</v>
      </c>
      <c r="B4731">
        <v>2015</v>
      </c>
      <c r="C4731" t="s">
        <v>27</v>
      </c>
      <c r="D4731" t="s">
        <v>17</v>
      </c>
      <c r="E4731">
        <v>6</v>
      </c>
      <c r="F4731">
        <v>59</v>
      </c>
      <c r="G4731">
        <v>29</v>
      </c>
      <c r="H4731">
        <v>0.49152542372881403</v>
      </c>
      <c r="I4731" t="s">
        <v>18</v>
      </c>
    </row>
    <row r="4732" spans="1:9" x14ac:dyDescent="0.3">
      <c r="A4732">
        <v>4731</v>
      </c>
      <c r="B4732">
        <v>2015</v>
      </c>
      <c r="C4732" t="s">
        <v>27</v>
      </c>
      <c r="D4732" t="s">
        <v>17</v>
      </c>
      <c r="E4732">
        <v>6</v>
      </c>
      <c r="F4732">
        <v>59</v>
      </c>
      <c r="G4732">
        <v>29</v>
      </c>
      <c r="H4732">
        <v>0.49152542372881403</v>
      </c>
      <c r="I4732" t="s">
        <v>18</v>
      </c>
    </row>
    <row r="4733" spans="1:9" x14ac:dyDescent="0.3">
      <c r="A4733">
        <v>4732</v>
      </c>
      <c r="B4733">
        <v>2015</v>
      </c>
      <c r="C4733" t="s">
        <v>27</v>
      </c>
      <c r="D4733" t="s">
        <v>17</v>
      </c>
      <c r="E4733">
        <v>6</v>
      </c>
      <c r="F4733">
        <v>59</v>
      </c>
      <c r="G4733">
        <v>29</v>
      </c>
      <c r="H4733">
        <v>0.49152542372881403</v>
      </c>
      <c r="I4733" t="s">
        <v>18</v>
      </c>
    </row>
    <row r="4734" spans="1:9" x14ac:dyDescent="0.3">
      <c r="A4734">
        <v>4733</v>
      </c>
      <c r="B4734">
        <v>2015</v>
      </c>
      <c r="C4734" t="s">
        <v>27</v>
      </c>
      <c r="D4734" t="s">
        <v>17</v>
      </c>
      <c r="E4734">
        <v>6</v>
      </c>
      <c r="F4734">
        <v>59</v>
      </c>
      <c r="G4734">
        <v>29</v>
      </c>
      <c r="H4734">
        <v>0.49152542372881403</v>
      </c>
      <c r="I4734" t="s">
        <v>18</v>
      </c>
    </row>
    <row r="4735" spans="1:9" x14ac:dyDescent="0.3">
      <c r="A4735">
        <v>4734</v>
      </c>
      <c r="B4735">
        <v>2015</v>
      </c>
      <c r="C4735" t="s">
        <v>27</v>
      </c>
      <c r="D4735" t="s">
        <v>17</v>
      </c>
      <c r="E4735">
        <v>6</v>
      </c>
      <c r="F4735">
        <v>59</v>
      </c>
      <c r="G4735">
        <v>29</v>
      </c>
      <c r="H4735">
        <v>0.49152542372881403</v>
      </c>
      <c r="I4735" t="s">
        <v>18</v>
      </c>
    </row>
    <row r="4736" spans="1:9" x14ac:dyDescent="0.3">
      <c r="A4736">
        <v>4735</v>
      </c>
      <c r="B4736">
        <v>2015</v>
      </c>
      <c r="C4736" t="s">
        <v>27</v>
      </c>
      <c r="D4736" t="s">
        <v>17</v>
      </c>
      <c r="E4736">
        <v>6</v>
      </c>
      <c r="F4736">
        <v>59</v>
      </c>
      <c r="G4736">
        <v>29</v>
      </c>
      <c r="H4736">
        <v>0.49152542372881403</v>
      </c>
      <c r="I4736" t="s">
        <v>18</v>
      </c>
    </row>
    <row r="4737" spans="1:9" x14ac:dyDescent="0.3">
      <c r="A4737">
        <v>4736</v>
      </c>
      <c r="B4737">
        <v>2015</v>
      </c>
      <c r="C4737" t="s">
        <v>27</v>
      </c>
      <c r="D4737" t="s">
        <v>17</v>
      </c>
      <c r="E4737">
        <v>6</v>
      </c>
      <c r="F4737">
        <v>59</v>
      </c>
      <c r="G4737">
        <v>29</v>
      </c>
      <c r="H4737">
        <v>0.49152542372881403</v>
      </c>
      <c r="I4737" t="s">
        <v>18</v>
      </c>
    </row>
    <row r="4738" spans="1:9" x14ac:dyDescent="0.3">
      <c r="A4738">
        <v>4737</v>
      </c>
      <c r="B4738">
        <v>2015</v>
      </c>
      <c r="C4738" t="s">
        <v>27</v>
      </c>
      <c r="D4738" t="s">
        <v>17</v>
      </c>
      <c r="E4738">
        <v>6</v>
      </c>
      <c r="F4738">
        <v>59</v>
      </c>
      <c r="G4738">
        <v>29</v>
      </c>
      <c r="H4738">
        <v>0.49152542372881403</v>
      </c>
      <c r="I4738" t="s">
        <v>18</v>
      </c>
    </row>
    <row r="4739" spans="1:9" x14ac:dyDescent="0.3">
      <c r="A4739">
        <v>4738</v>
      </c>
      <c r="B4739">
        <v>2015</v>
      </c>
      <c r="C4739" t="s">
        <v>27</v>
      </c>
      <c r="D4739" t="s">
        <v>17</v>
      </c>
      <c r="E4739">
        <v>7</v>
      </c>
      <c r="F4739">
        <v>59</v>
      </c>
      <c r="G4739">
        <v>1</v>
      </c>
      <c r="H4739">
        <v>1.6949152542372899E-2</v>
      </c>
      <c r="I4739" t="s">
        <v>18</v>
      </c>
    </row>
    <row r="4740" spans="1:9" x14ac:dyDescent="0.3">
      <c r="A4740">
        <v>4739</v>
      </c>
      <c r="B4740">
        <v>2015</v>
      </c>
      <c r="C4740" t="s">
        <v>27</v>
      </c>
      <c r="D4740" t="s">
        <v>19</v>
      </c>
      <c r="E4740">
        <v>4</v>
      </c>
      <c r="F4740">
        <v>240</v>
      </c>
      <c r="G4740">
        <v>35</v>
      </c>
      <c r="H4740">
        <v>0.14583333333333301</v>
      </c>
      <c r="I4740" t="s">
        <v>20</v>
      </c>
    </row>
    <row r="4741" spans="1:9" x14ac:dyDescent="0.3">
      <c r="A4741">
        <v>4740</v>
      </c>
      <c r="B4741">
        <v>2015</v>
      </c>
      <c r="C4741" t="s">
        <v>27</v>
      </c>
      <c r="D4741" t="s">
        <v>19</v>
      </c>
      <c r="E4741">
        <v>4</v>
      </c>
      <c r="F4741">
        <v>240</v>
      </c>
      <c r="G4741">
        <v>35</v>
      </c>
      <c r="H4741">
        <v>0.14583333333333301</v>
      </c>
      <c r="I4741" t="s">
        <v>20</v>
      </c>
    </row>
    <row r="4742" spans="1:9" x14ac:dyDescent="0.3">
      <c r="A4742">
        <v>4741</v>
      </c>
      <c r="B4742">
        <v>2015</v>
      </c>
      <c r="C4742" t="s">
        <v>27</v>
      </c>
      <c r="D4742" t="s">
        <v>19</v>
      </c>
      <c r="E4742">
        <v>4</v>
      </c>
      <c r="F4742">
        <v>240</v>
      </c>
      <c r="G4742">
        <v>35</v>
      </c>
      <c r="H4742">
        <v>0.14583333333333301</v>
      </c>
      <c r="I4742" t="s">
        <v>20</v>
      </c>
    </row>
    <row r="4743" spans="1:9" x14ac:dyDescent="0.3">
      <c r="A4743">
        <v>4742</v>
      </c>
      <c r="B4743">
        <v>2015</v>
      </c>
      <c r="C4743" t="s">
        <v>27</v>
      </c>
      <c r="D4743" t="s">
        <v>19</v>
      </c>
      <c r="E4743">
        <v>4</v>
      </c>
      <c r="F4743">
        <v>240</v>
      </c>
      <c r="G4743">
        <v>35</v>
      </c>
      <c r="H4743">
        <v>0.14583333333333301</v>
      </c>
      <c r="I4743" t="s">
        <v>20</v>
      </c>
    </row>
    <row r="4744" spans="1:9" x14ac:dyDescent="0.3">
      <c r="A4744">
        <v>4743</v>
      </c>
      <c r="B4744">
        <v>2015</v>
      </c>
      <c r="C4744" t="s">
        <v>27</v>
      </c>
      <c r="D4744" t="s">
        <v>19</v>
      </c>
      <c r="E4744">
        <v>4</v>
      </c>
      <c r="F4744">
        <v>240</v>
      </c>
      <c r="G4744">
        <v>35</v>
      </c>
      <c r="H4744">
        <v>0.14583333333333301</v>
      </c>
      <c r="I4744" t="s">
        <v>20</v>
      </c>
    </row>
    <row r="4745" spans="1:9" x14ac:dyDescent="0.3">
      <c r="A4745">
        <v>4744</v>
      </c>
      <c r="B4745">
        <v>2015</v>
      </c>
      <c r="C4745" t="s">
        <v>27</v>
      </c>
      <c r="D4745" t="s">
        <v>19</v>
      </c>
      <c r="E4745">
        <v>4</v>
      </c>
      <c r="F4745">
        <v>240</v>
      </c>
      <c r="G4745">
        <v>35</v>
      </c>
      <c r="H4745">
        <v>0.14583333333333301</v>
      </c>
      <c r="I4745" t="s">
        <v>20</v>
      </c>
    </row>
    <row r="4746" spans="1:9" x14ac:dyDescent="0.3">
      <c r="A4746">
        <v>4745</v>
      </c>
      <c r="B4746">
        <v>2015</v>
      </c>
      <c r="C4746" t="s">
        <v>27</v>
      </c>
      <c r="D4746" t="s">
        <v>19</v>
      </c>
      <c r="E4746">
        <v>4</v>
      </c>
      <c r="F4746">
        <v>240</v>
      </c>
      <c r="G4746">
        <v>35</v>
      </c>
      <c r="H4746">
        <v>0.14583333333333301</v>
      </c>
      <c r="I4746" t="s">
        <v>20</v>
      </c>
    </row>
    <row r="4747" spans="1:9" x14ac:dyDescent="0.3">
      <c r="A4747">
        <v>4746</v>
      </c>
      <c r="B4747">
        <v>2015</v>
      </c>
      <c r="C4747" t="s">
        <v>27</v>
      </c>
      <c r="D4747" t="s">
        <v>19</v>
      </c>
      <c r="E4747">
        <v>4</v>
      </c>
      <c r="F4747">
        <v>240</v>
      </c>
      <c r="G4747">
        <v>35</v>
      </c>
      <c r="H4747">
        <v>0.14583333333333301</v>
      </c>
      <c r="I4747" t="s">
        <v>20</v>
      </c>
    </row>
    <row r="4748" spans="1:9" x14ac:dyDescent="0.3">
      <c r="A4748">
        <v>4747</v>
      </c>
      <c r="B4748">
        <v>2015</v>
      </c>
      <c r="C4748" t="s">
        <v>27</v>
      </c>
      <c r="D4748" t="s">
        <v>19</v>
      </c>
      <c r="E4748">
        <v>4</v>
      </c>
      <c r="F4748">
        <v>240</v>
      </c>
      <c r="G4748">
        <v>35</v>
      </c>
      <c r="H4748">
        <v>0.14583333333333301</v>
      </c>
      <c r="I4748" t="s">
        <v>20</v>
      </c>
    </row>
    <row r="4749" spans="1:9" x14ac:dyDescent="0.3">
      <c r="A4749">
        <v>4748</v>
      </c>
      <c r="B4749">
        <v>2015</v>
      </c>
      <c r="C4749" t="s">
        <v>27</v>
      </c>
      <c r="D4749" t="s">
        <v>19</v>
      </c>
      <c r="E4749">
        <v>4</v>
      </c>
      <c r="F4749">
        <v>240</v>
      </c>
      <c r="G4749">
        <v>35</v>
      </c>
      <c r="H4749">
        <v>0.14583333333333301</v>
      </c>
      <c r="I4749" t="s">
        <v>20</v>
      </c>
    </row>
    <row r="4750" spans="1:9" x14ac:dyDescent="0.3">
      <c r="A4750">
        <v>4749</v>
      </c>
      <c r="B4750">
        <v>2015</v>
      </c>
      <c r="C4750" t="s">
        <v>27</v>
      </c>
      <c r="D4750" t="s">
        <v>19</v>
      </c>
      <c r="E4750">
        <v>4</v>
      </c>
      <c r="F4750">
        <v>240</v>
      </c>
      <c r="G4750">
        <v>35</v>
      </c>
      <c r="H4750">
        <v>0.14583333333333301</v>
      </c>
      <c r="I4750" t="s">
        <v>20</v>
      </c>
    </row>
    <row r="4751" spans="1:9" x14ac:dyDescent="0.3">
      <c r="A4751">
        <v>4750</v>
      </c>
      <c r="B4751">
        <v>2015</v>
      </c>
      <c r="C4751" t="s">
        <v>27</v>
      </c>
      <c r="D4751" t="s">
        <v>19</v>
      </c>
      <c r="E4751">
        <v>4</v>
      </c>
      <c r="F4751">
        <v>240</v>
      </c>
      <c r="G4751">
        <v>35</v>
      </c>
      <c r="H4751">
        <v>0.14583333333333301</v>
      </c>
      <c r="I4751" t="s">
        <v>20</v>
      </c>
    </row>
    <row r="4752" spans="1:9" x14ac:dyDescent="0.3">
      <c r="A4752">
        <v>4751</v>
      </c>
      <c r="B4752">
        <v>2015</v>
      </c>
      <c r="C4752" t="s">
        <v>27</v>
      </c>
      <c r="D4752" t="s">
        <v>19</v>
      </c>
      <c r="E4752">
        <v>4</v>
      </c>
      <c r="F4752">
        <v>240</v>
      </c>
      <c r="G4752">
        <v>35</v>
      </c>
      <c r="H4752">
        <v>0.14583333333333301</v>
      </c>
      <c r="I4752" t="s">
        <v>20</v>
      </c>
    </row>
    <row r="4753" spans="1:9" x14ac:dyDescent="0.3">
      <c r="A4753">
        <v>4752</v>
      </c>
      <c r="B4753">
        <v>2015</v>
      </c>
      <c r="C4753" t="s">
        <v>27</v>
      </c>
      <c r="D4753" t="s">
        <v>19</v>
      </c>
      <c r="E4753">
        <v>4</v>
      </c>
      <c r="F4753">
        <v>240</v>
      </c>
      <c r="G4753">
        <v>35</v>
      </c>
      <c r="H4753">
        <v>0.14583333333333301</v>
      </c>
      <c r="I4753" t="s">
        <v>20</v>
      </c>
    </row>
    <row r="4754" spans="1:9" x14ac:dyDescent="0.3">
      <c r="A4754">
        <v>4753</v>
      </c>
      <c r="B4754">
        <v>2015</v>
      </c>
      <c r="C4754" t="s">
        <v>27</v>
      </c>
      <c r="D4754" t="s">
        <v>19</v>
      </c>
      <c r="E4754">
        <v>4</v>
      </c>
      <c r="F4754">
        <v>240</v>
      </c>
      <c r="G4754">
        <v>35</v>
      </c>
      <c r="H4754">
        <v>0.14583333333333301</v>
      </c>
      <c r="I4754" t="s">
        <v>20</v>
      </c>
    </row>
    <row r="4755" spans="1:9" x14ac:dyDescent="0.3">
      <c r="A4755">
        <v>4754</v>
      </c>
      <c r="B4755">
        <v>2015</v>
      </c>
      <c r="C4755" t="s">
        <v>27</v>
      </c>
      <c r="D4755" t="s">
        <v>19</v>
      </c>
      <c r="E4755">
        <v>4</v>
      </c>
      <c r="F4755">
        <v>240</v>
      </c>
      <c r="G4755">
        <v>35</v>
      </c>
      <c r="H4755">
        <v>0.14583333333333301</v>
      </c>
      <c r="I4755" t="s">
        <v>20</v>
      </c>
    </row>
    <row r="4756" spans="1:9" x14ac:dyDescent="0.3">
      <c r="A4756">
        <v>4755</v>
      </c>
      <c r="B4756">
        <v>2015</v>
      </c>
      <c r="C4756" t="s">
        <v>27</v>
      </c>
      <c r="D4756" t="s">
        <v>19</v>
      </c>
      <c r="E4756">
        <v>4</v>
      </c>
      <c r="F4756">
        <v>240</v>
      </c>
      <c r="G4756">
        <v>35</v>
      </c>
      <c r="H4756">
        <v>0.14583333333333301</v>
      </c>
      <c r="I4756" t="s">
        <v>20</v>
      </c>
    </row>
    <row r="4757" spans="1:9" x14ac:dyDescent="0.3">
      <c r="A4757">
        <v>4756</v>
      </c>
      <c r="B4757">
        <v>2015</v>
      </c>
      <c r="C4757" t="s">
        <v>27</v>
      </c>
      <c r="D4757" t="s">
        <v>19</v>
      </c>
      <c r="E4757">
        <v>4</v>
      </c>
      <c r="F4757">
        <v>240</v>
      </c>
      <c r="G4757">
        <v>35</v>
      </c>
      <c r="H4757">
        <v>0.14583333333333301</v>
      </c>
      <c r="I4757" t="s">
        <v>20</v>
      </c>
    </row>
    <row r="4758" spans="1:9" x14ac:dyDescent="0.3">
      <c r="A4758">
        <v>4757</v>
      </c>
      <c r="B4758">
        <v>2015</v>
      </c>
      <c r="C4758" t="s">
        <v>27</v>
      </c>
      <c r="D4758" t="s">
        <v>19</v>
      </c>
      <c r="E4758">
        <v>4</v>
      </c>
      <c r="F4758">
        <v>240</v>
      </c>
      <c r="G4758">
        <v>35</v>
      </c>
      <c r="H4758">
        <v>0.14583333333333301</v>
      </c>
      <c r="I4758" t="s">
        <v>20</v>
      </c>
    </row>
    <row r="4759" spans="1:9" x14ac:dyDescent="0.3">
      <c r="A4759">
        <v>4758</v>
      </c>
      <c r="B4759">
        <v>2015</v>
      </c>
      <c r="C4759" t="s">
        <v>27</v>
      </c>
      <c r="D4759" t="s">
        <v>19</v>
      </c>
      <c r="E4759">
        <v>4</v>
      </c>
      <c r="F4759">
        <v>240</v>
      </c>
      <c r="G4759">
        <v>35</v>
      </c>
      <c r="H4759">
        <v>0.14583333333333301</v>
      </c>
      <c r="I4759" t="s">
        <v>20</v>
      </c>
    </row>
    <row r="4760" spans="1:9" x14ac:dyDescent="0.3">
      <c r="A4760">
        <v>4759</v>
      </c>
      <c r="B4760">
        <v>2015</v>
      </c>
      <c r="C4760" t="s">
        <v>27</v>
      </c>
      <c r="D4760" t="s">
        <v>19</v>
      </c>
      <c r="E4760">
        <v>4</v>
      </c>
      <c r="F4760">
        <v>240</v>
      </c>
      <c r="G4760">
        <v>35</v>
      </c>
      <c r="H4760">
        <v>0.14583333333333301</v>
      </c>
      <c r="I4760" t="s">
        <v>20</v>
      </c>
    </row>
    <row r="4761" spans="1:9" x14ac:dyDescent="0.3">
      <c r="A4761">
        <v>4760</v>
      </c>
      <c r="B4761">
        <v>2015</v>
      </c>
      <c r="C4761" t="s">
        <v>27</v>
      </c>
      <c r="D4761" t="s">
        <v>19</v>
      </c>
      <c r="E4761">
        <v>4</v>
      </c>
      <c r="F4761">
        <v>240</v>
      </c>
      <c r="G4761">
        <v>35</v>
      </c>
      <c r="H4761">
        <v>0.14583333333333301</v>
      </c>
      <c r="I4761" t="s">
        <v>20</v>
      </c>
    </row>
    <row r="4762" spans="1:9" x14ac:dyDescent="0.3">
      <c r="A4762">
        <v>4761</v>
      </c>
      <c r="B4762">
        <v>2015</v>
      </c>
      <c r="C4762" t="s">
        <v>27</v>
      </c>
      <c r="D4762" t="s">
        <v>19</v>
      </c>
      <c r="E4762">
        <v>4</v>
      </c>
      <c r="F4762">
        <v>240</v>
      </c>
      <c r="G4762">
        <v>35</v>
      </c>
      <c r="H4762">
        <v>0.14583333333333301</v>
      </c>
      <c r="I4762" t="s">
        <v>20</v>
      </c>
    </row>
    <row r="4763" spans="1:9" x14ac:dyDescent="0.3">
      <c r="A4763">
        <v>4762</v>
      </c>
      <c r="B4763">
        <v>2015</v>
      </c>
      <c r="C4763" t="s">
        <v>27</v>
      </c>
      <c r="D4763" t="s">
        <v>19</v>
      </c>
      <c r="E4763">
        <v>4</v>
      </c>
      <c r="F4763">
        <v>240</v>
      </c>
      <c r="G4763">
        <v>35</v>
      </c>
      <c r="H4763">
        <v>0.14583333333333301</v>
      </c>
      <c r="I4763" t="s">
        <v>20</v>
      </c>
    </row>
    <row r="4764" spans="1:9" x14ac:dyDescent="0.3">
      <c r="A4764">
        <v>4763</v>
      </c>
      <c r="B4764">
        <v>2015</v>
      </c>
      <c r="C4764" t="s">
        <v>27</v>
      </c>
      <c r="D4764" t="s">
        <v>19</v>
      </c>
      <c r="E4764">
        <v>4</v>
      </c>
      <c r="F4764">
        <v>240</v>
      </c>
      <c r="G4764">
        <v>35</v>
      </c>
      <c r="H4764">
        <v>0.14583333333333301</v>
      </c>
      <c r="I4764" t="s">
        <v>20</v>
      </c>
    </row>
    <row r="4765" spans="1:9" x14ac:dyDescent="0.3">
      <c r="A4765">
        <v>4764</v>
      </c>
      <c r="B4765">
        <v>2015</v>
      </c>
      <c r="C4765" t="s">
        <v>27</v>
      </c>
      <c r="D4765" t="s">
        <v>19</v>
      </c>
      <c r="E4765">
        <v>4</v>
      </c>
      <c r="F4765">
        <v>240</v>
      </c>
      <c r="G4765">
        <v>35</v>
      </c>
      <c r="H4765">
        <v>0.14583333333333301</v>
      </c>
      <c r="I4765" t="s">
        <v>20</v>
      </c>
    </row>
    <row r="4766" spans="1:9" x14ac:dyDescent="0.3">
      <c r="A4766">
        <v>4765</v>
      </c>
      <c r="B4766">
        <v>2015</v>
      </c>
      <c r="C4766" t="s">
        <v>27</v>
      </c>
      <c r="D4766" t="s">
        <v>19</v>
      </c>
      <c r="E4766">
        <v>4</v>
      </c>
      <c r="F4766">
        <v>240</v>
      </c>
      <c r="G4766">
        <v>35</v>
      </c>
      <c r="H4766">
        <v>0.14583333333333301</v>
      </c>
      <c r="I4766" t="s">
        <v>20</v>
      </c>
    </row>
    <row r="4767" spans="1:9" x14ac:dyDescent="0.3">
      <c r="A4767">
        <v>4766</v>
      </c>
      <c r="B4767">
        <v>2015</v>
      </c>
      <c r="C4767" t="s">
        <v>27</v>
      </c>
      <c r="D4767" t="s">
        <v>19</v>
      </c>
      <c r="E4767">
        <v>4</v>
      </c>
      <c r="F4767">
        <v>240</v>
      </c>
      <c r="G4767">
        <v>35</v>
      </c>
      <c r="H4767">
        <v>0.14583333333333301</v>
      </c>
      <c r="I4767" t="s">
        <v>20</v>
      </c>
    </row>
    <row r="4768" spans="1:9" x14ac:dyDescent="0.3">
      <c r="A4768">
        <v>4767</v>
      </c>
      <c r="B4768">
        <v>2015</v>
      </c>
      <c r="C4768" t="s">
        <v>27</v>
      </c>
      <c r="D4768" t="s">
        <v>19</v>
      </c>
      <c r="E4768">
        <v>4</v>
      </c>
      <c r="F4768">
        <v>240</v>
      </c>
      <c r="G4768">
        <v>35</v>
      </c>
      <c r="H4768">
        <v>0.14583333333333301</v>
      </c>
      <c r="I4768" t="s">
        <v>20</v>
      </c>
    </row>
    <row r="4769" spans="1:9" x14ac:dyDescent="0.3">
      <c r="A4769">
        <v>4768</v>
      </c>
      <c r="B4769">
        <v>2015</v>
      </c>
      <c r="C4769" t="s">
        <v>27</v>
      </c>
      <c r="D4769" t="s">
        <v>19</v>
      </c>
      <c r="E4769">
        <v>4</v>
      </c>
      <c r="F4769">
        <v>240</v>
      </c>
      <c r="G4769">
        <v>35</v>
      </c>
      <c r="H4769">
        <v>0.14583333333333301</v>
      </c>
      <c r="I4769" t="s">
        <v>20</v>
      </c>
    </row>
    <row r="4770" spans="1:9" x14ac:dyDescent="0.3">
      <c r="A4770">
        <v>4769</v>
      </c>
      <c r="B4770">
        <v>2015</v>
      </c>
      <c r="C4770" t="s">
        <v>27</v>
      </c>
      <c r="D4770" t="s">
        <v>19</v>
      </c>
      <c r="E4770">
        <v>4</v>
      </c>
      <c r="F4770">
        <v>240</v>
      </c>
      <c r="G4770">
        <v>35</v>
      </c>
      <c r="H4770">
        <v>0.14583333333333301</v>
      </c>
      <c r="I4770" t="s">
        <v>20</v>
      </c>
    </row>
    <row r="4771" spans="1:9" x14ac:dyDescent="0.3">
      <c r="A4771">
        <v>4770</v>
      </c>
      <c r="B4771">
        <v>2015</v>
      </c>
      <c r="C4771" t="s">
        <v>27</v>
      </c>
      <c r="D4771" t="s">
        <v>19</v>
      </c>
      <c r="E4771">
        <v>4</v>
      </c>
      <c r="F4771">
        <v>240</v>
      </c>
      <c r="G4771">
        <v>35</v>
      </c>
      <c r="H4771">
        <v>0.14583333333333301</v>
      </c>
      <c r="I4771" t="s">
        <v>20</v>
      </c>
    </row>
    <row r="4772" spans="1:9" x14ac:dyDescent="0.3">
      <c r="A4772">
        <v>4771</v>
      </c>
      <c r="B4772">
        <v>2015</v>
      </c>
      <c r="C4772" t="s">
        <v>27</v>
      </c>
      <c r="D4772" t="s">
        <v>19</v>
      </c>
      <c r="E4772">
        <v>4</v>
      </c>
      <c r="F4772">
        <v>240</v>
      </c>
      <c r="G4772">
        <v>35</v>
      </c>
      <c r="H4772">
        <v>0.14583333333333301</v>
      </c>
      <c r="I4772" t="s">
        <v>20</v>
      </c>
    </row>
    <row r="4773" spans="1:9" x14ac:dyDescent="0.3">
      <c r="A4773">
        <v>4772</v>
      </c>
      <c r="B4773">
        <v>2015</v>
      </c>
      <c r="C4773" t="s">
        <v>27</v>
      </c>
      <c r="D4773" t="s">
        <v>19</v>
      </c>
      <c r="E4773">
        <v>4</v>
      </c>
      <c r="F4773">
        <v>240</v>
      </c>
      <c r="G4773">
        <v>35</v>
      </c>
      <c r="H4773">
        <v>0.14583333333333301</v>
      </c>
      <c r="I4773" t="s">
        <v>20</v>
      </c>
    </row>
    <row r="4774" spans="1:9" x14ac:dyDescent="0.3">
      <c r="A4774">
        <v>4773</v>
      </c>
      <c r="B4774">
        <v>2015</v>
      </c>
      <c r="C4774" t="s">
        <v>27</v>
      </c>
      <c r="D4774" t="s">
        <v>19</v>
      </c>
      <c r="E4774">
        <v>4</v>
      </c>
      <c r="F4774">
        <v>240</v>
      </c>
      <c r="G4774">
        <v>35</v>
      </c>
      <c r="H4774">
        <v>0.14583333333333301</v>
      </c>
      <c r="I4774" t="s">
        <v>20</v>
      </c>
    </row>
    <row r="4775" spans="1:9" x14ac:dyDescent="0.3">
      <c r="A4775">
        <v>4774</v>
      </c>
      <c r="B4775">
        <v>2015</v>
      </c>
      <c r="C4775" t="s">
        <v>27</v>
      </c>
      <c r="D4775" t="s">
        <v>19</v>
      </c>
      <c r="E4775">
        <v>5</v>
      </c>
      <c r="F4775">
        <v>240</v>
      </c>
      <c r="G4775">
        <v>85</v>
      </c>
      <c r="H4775">
        <v>0.35416666666666702</v>
      </c>
      <c r="I4775" t="s">
        <v>20</v>
      </c>
    </row>
    <row r="4776" spans="1:9" x14ac:dyDescent="0.3">
      <c r="A4776">
        <v>4775</v>
      </c>
      <c r="B4776">
        <v>2015</v>
      </c>
      <c r="C4776" t="s">
        <v>27</v>
      </c>
      <c r="D4776" t="s">
        <v>19</v>
      </c>
      <c r="E4776">
        <v>5</v>
      </c>
      <c r="F4776">
        <v>240</v>
      </c>
      <c r="G4776">
        <v>85</v>
      </c>
      <c r="H4776">
        <v>0.35416666666666702</v>
      </c>
      <c r="I4776" t="s">
        <v>20</v>
      </c>
    </row>
    <row r="4777" spans="1:9" x14ac:dyDescent="0.3">
      <c r="A4777">
        <v>4776</v>
      </c>
      <c r="B4777">
        <v>2015</v>
      </c>
      <c r="C4777" t="s">
        <v>27</v>
      </c>
      <c r="D4777" t="s">
        <v>19</v>
      </c>
      <c r="E4777">
        <v>5</v>
      </c>
      <c r="F4777">
        <v>240</v>
      </c>
      <c r="G4777">
        <v>85</v>
      </c>
      <c r="H4777">
        <v>0.35416666666666702</v>
      </c>
      <c r="I4777" t="s">
        <v>20</v>
      </c>
    </row>
    <row r="4778" spans="1:9" x14ac:dyDescent="0.3">
      <c r="A4778">
        <v>4777</v>
      </c>
      <c r="B4778">
        <v>2015</v>
      </c>
      <c r="C4778" t="s">
        <v>27</v>
      </c>
      <c r="D4778" t="s">
        <v>19</v>
      </c>
      <c r="E4778">
        <v>5</v>
      </c>
      <c r="F4778">
        <v>240</v>
      </c>
      <c r="G4778">
        <v>85</v>
      </c>
      <c r="H4778">
        <v>0.35416666666666702</v>
      </c>
      <c r="I4778" t="s">
        <v>20</v>
      </c>
    </row>
    <row r="4779" spans="1:9" x14ac:dyDescent="0.3">
      <c r="A4779">
        <v>4778</v>
      </c>
      <c r="B4779">
        <v>2015</v>
      </c>
      <c r="C4779" t="s">
        <v>27</v>
      </c>
      <c r="D4779" t="s">
        <v>19</v>
      </c>
      <c r="E4779">
        <v>5</v>
      </c>
      <c r="F4779">
        <v>240</v>
      </c>
      <c r="G4779">
        <v>85</v>
      </c>
      <c r="H4779">
        <v>0.35416666666666702</v>
      </c>
      <c r="I4779" t="s">
        <v>20</v>
      </c>
    </row>
    <row r="4780" spans="1:9" x14ac:dyDescent="0.3">
      <c r="A4780">
        <v>4779</v>
      </c>
      <c r="B4780">
        <v>2015</v>
      </c>
      <c r="C4780" t="s">
        <v>27</v>
      </c>
      <c r="D4780" t="s">
        <v>19</v>
      </c>
      <c r="E4780">
        <v>5</v>
      </c>
      <c r="F4780">
        <v>240</v>
      </c>
      <c r="G4780">
        <v>85</v>
      </c>
      <c r="H4780">
        <v>0.35416666666666702</v>
      </c>
      <c r="I4780" t="s">
        <v>20</v>
      </c>
    </row>
    <row r="4781" spans="1:9" x14ac:dyDescent="0.3">
      <c r="A4781">
        <v>4780</v>
      </c>
      <c r="B4781">
        <v>2015</v>
      </c>
      <c r="C4781" t="s">
        <v>27</v>
      </c>
      <c r="D4781" t="s">
        <v>19</v>
      </c>
      <c r="E4781">
        <v>5</v>
      </c>
      <c r="F4781">
        <v>240</v>
      </c>
      <c r="G4781">
        <v>85</v>
      </c>
      <c r="H4781">
        <v>0.35416666666666702</v>
      </c>
      <c r="I4781" t="s">
        <v>20</v>
      </c>
    </row>
    <row r="4782" spans="1:9" x14ac:dyDescent="0.3">
      <c r="A4782">
        <v>4781</v>
      </c>
      <c r="B4782">
        <v>2015</v>
      </c>
      <c r="C4782" t="s">
        <v>27</v>
      </c>
      <c r="D4782" t="s">
        <v>19</v>
      </c>
      <c r="E4782">
        <v>5</v>
      </c>
      <c r="F4782">
        <v>240</v>
      </c>
      <c r="G4782">
        <v>85</v>
      </c>
      <c r="H4782">
        <v>0.35416666666666702</v>
      </c>
      <c r="I4782" t="s">
        <v>20</v>
      </c>
    </row>
    <row r="4783" spans="1:9" x14ac:dyDescent="0.3">
      <c r="A4783">
        <v>4782</v>
      </c>
      <c r="B4783">
        <v>2015</v>
      </c>
      <c r="C4783" t="s">
        <v>27</v>
      </c>
      <c r="D4783" t="s">
        <v>19</v>
      </c>
      <c r="E4783">
        <v>5</v>
      </c>
      <c r="F4783">
        <v>240</v>
      </c>
      <c r="G4783">
        <v>85</v>
      </c>
      <c r="H4783">
        <v>0.35416666666666702</v>
      </c>
      <c r="I4783" t="s">
        <v>20</v>
      </c>
    </row>
    <row r="4784" spans="1:9" x14ac:dyDescent="0.3">
      <c r="A4784">
        <v>4783</v>
      </c>
      <c r="B4784">
        <v>2015</v>
      </c>
      <c r="C4784" t="s">
        <v>27</v>
      </c>
      <c r="D4784" t="s">
        <v>19</v>
      </c>
      <c r="E4784">
        <v>5</v>
      </c>
      <c r="F4784">
        <v>240</v>
      </c>
      <c r="G4784">
        <v>85</v>
      </c>
      <c r="H4784">
        <v>0.35416666666666702</v>
      </c>
      <c r="I4784" t="s">
        <v>20</v>
      </c>
    </row>
    <row r="4785" spans="1:9" x14ac:dyDescent="0.3">
      <c r="A4785">
        <v>4784</v>
      </c>
      <c r="B4785">
        <v>2015</v>
      </c>
      <c r="C4785" t="s">
        <v>27</v>
      </c>
      <c r="D4785" t="s">
        <v>19</v>
      </c>
      <c r="E4785">
        <v>5</v>
      </c>
      <c r="F4785">
        <v>240</v>
      </c>
      <c r="G4785">
        <v>85</v>
      </c>
      <c r="H4785">
        <v>0.35416666666666702</v>
      </c>
      <c r="I4785" t="s">
        <v>20</v>
      </c>
    </row>
    <row r="4786" spans="1:9" x14ac:dyDescent="0.3">
      <c r="A4786">
        <v>4785</v>
      </c>
      <c r="B4786">
        <v>2015</v>
      </c>
      <c r="C4786" t="s">
        <v>27</v>
      </c>
      <c r="D4786" t="s">
        <v>19</v>
      </c>
      <c r="E4786">
        <v>5</v>
      </c>
      <c r="F4786">
        <v>240</v>
      </c>
      <c r="G4786">
        <v>85</v>
      </c>
      <c r="H4786">
        <v>0.35416666666666702</v>
      </c>
      <c r="I4786" t="s">
        <v>20</v>
      </c>
    </row>
    <row r="4787" spans="1:9" x14ac:dyDescent="0.3">
      <c r="A4787">
        <v>4786</v>
      </c>
      <c r="B4787">
        <v>2015</v>
      </c>
      <c r="C4787" t="s">
        <v>27</v>
      </c>
      <c r="D4787" t="s">
        <v>19</v>
      </c>
      <c r="E4787">
        <v>5</v>
      </c>
      <c r="F4787">
        <v>240</v>
      </c>
      <c r="G4787">
        <v>85</v>
      </c>
      <c r="H4787">
        <v>0.35416666666666702</v>
      </c>
      <c r="I4787" t="s">
        <v>20</v>
      </c>
    </row>
    <row r="4788" spans="1:9" x14ac:dyDescent="0.3">
      <c r="A4788">
        <v>4787</v>
      </c>
      <c r="B4788">
        <v>2015</v>
      </c>
      <c r="C4788" t="s">
        <v>27</v>
      </c>
      <c r="D4788" t="s">
        <v>19</v>
      </c>
      <c r="E4788">
        <v>5</v>
      </c>
      <c r="F4788">
        <v>240</v>
      </c>
      <c r="G4788">
        <v>85</v>
      </c>
      <c r="H4788">
        <v>0.35416666666666702</v>
      </c>
      <c r="I4788" t="s">
        <v>20</v>
      </c>
    </row>
    <row r="4789" spans="1:9" x14ac:dyDescent="0.3">
      <c r="A4789">
        <v>4788</v>
      </c>
      <c r="B4789">
        <v>2015</v>
      </c>
      <c r="C4789" t="s">
        <v>27</v>
      </c>
      <c r="D4789" t="s">
        <v>19</v>
      </c>
      <c r="E4789">
        <v>5</v>
      </c>
      <c r="F4789">
        <v>240</v>
      </c>
      <c r="G4789">
        <v>85</v>
      </c>
      <c r="H4789">
        <v>0.35416666666666702</v>
      </c>
      <c r="I4789" t="s">
        <v>20</v>
      </c>
    </row>
    <row r="4790" spans="1:9" x14ac:dyDescent="0.3">
      <c r="A4790">
        <v>4789</v>
      </c>
      <c r="B4790">
        <v>2015</v>
      </c>
      <c r="C4790" t="s">
        <v>27</v>
      </c>
      <c r="D4790" t="s">
        <v>19</v>
      </c>
      <c r="E4790">
        <v>5</v>
      </c>
      <c r="F4790">
        <v>240</v>
      </c>
      <c r="G4790">
        <v>85</v>
      </c>
      <c r="H4790">
        <v>0.35416666666666702</v>
      </c>
      <c r="I4790" t="s">
        <v>20</v>
      </c>
    </row>
    <row r="4791" spans="1:9" x14ac:dyDescent="0.3">
      <c r="A4791">
        <v>4790</v>
      </c>
      <c r="B4791">
        <v>2015</v>
      </c>
      <c r="C4791" t="s">
        <v>27</v>
      </c>
      <c r="D4791" t="s">
        <v>19</v>
      </c>
      <c r="E4791">
        <v>5</v>
      </c>
      <c r="F4791">
        <v>240</v>
      </c>
      <c r="G4791">
        <v>85</v>
      </c>
      <c r="H4791">
        <v>0.35416666666666702</v>
      </c>
      <c r="I4791" t="s">
        <v>20</v>
      </c>
    </row>
    <row r="4792" spans="1:9" x14ac:dyDescent="0.3">
      <c r="A4792">
        <v>4791</v>
      </c>
      <c r="B4792">
        <v>2015</v>
      </c>
      <c r="C4792" t="s">
        <v>27</v>
      </c>
      <c r="D4792" t="s">
        <v>19</v>
      </c>
      <c r="E4792">
        <v>5</v>
      </c>
      <c r="F4792">
        <v>240</v>
      </c>
      <c r="G4792">
        <v>85</v>
      </c>
      <c r="H4792">
        <v>0.35416666666666702</v>
      </c>
      <c r="I4792" t="s">
        <v>20</v>
      </c>
    </row>
    <row r="4793" spans="1:9" x14ac:dyDescent="0.3">
      <c r="A4793">
        <v>4792</v>
      </c>
      <c r="B4793">
        <v>2015</v>
      </c>
      <c r="C4793" t="s">
        <v>27</v>
      </c>
      <c r="D4793" t="s">
        <v>19</v>
      </c>
      <c r="E4793">
        <v>5</v>
      </c>
      <c r="F4793">
        <v>240</v>
      </c>
      <c r="G4793">
        <v>85</v>
      </c>
      <c r="H4793">
        <v>0.35416666666666702</v>
      </c>
      <c r="I4793" t="s">
        <v>20</v>
      </c>
    </row>
    <row r="4794" spans="1:9" x14ac:dyDescent="0.3">
      <c r="A4794">
        <v>4793</v>
      </c>
      <c r="B4794">
        <v>2015</v>
      </c>
      <c r="C4794" t="s">
        <v>27</v>
      </c>
      <c r="D4794" t="s">
        <v>19</v>
      </c>
      <c r="E4794">
        <v>5</v>
      </c>
      <c r="F4794">
        <v>240</v>
      </c>
      <c r="G4794">
        <v>85</v>
      </c>
      <c r="H4794">
        <v>0.35416666666666702</v>
      </c>
      <c r="I4794" t="s">
        <v>20</v>
      </c>
    </row>
    <row r="4795" spans="1:9" x14ac:dyDescent="0.3">
      <c r="A4795">
        <v>4794</v>
      </c>
      <c r="B4795">
        <v>2015</v>
      </c>
      <c r="C4795" t="s">
        <v>27</v>
      </c>
      <c r="D4795" t="s">
        <v>19</v>
      </c>
      <c r="E4795">
        <v>5</v>
      </c>
      <c r="F4795">
        <v>240</v>
      </c>
      <c r="G4795">
        <v>85</v>
      </c>
      <c r="H4795">
        <v>0.35416666666666702</v>
      </c>
      <c r="I4795" t="s">
        <v>20</v>
      </c>
    </row>
    <row r="4796" spans="1:9" x14ac:dyDescent="0.3">
      <c r="A4796">
        <v>4795</v>
      </c>
      <c r="B4796">
        <v>2015</v>
      </c>
      <c r="C4796" t="s">
        <v>27</v>
      </c>
      <c r="D4796" t="s">
        <v>19</v>
      </c>
      <c r="E4796">
        <v>5</v>
      </c>
      <c r="F4796">
        <v>240</v>
      </c>
      <c r="G4796">
        <v>85</v>
      </c>
      <c r="H4796">
        <v>0.35416666666666702</v>
      </c>
      <c r="I4796" t="s">
        <v>20</v>
      </c>
    </row>
    <row r="4797" spans="1:9" x14ac:dyDescent="0.3">
      <c r="A4797">
        <v>4796</v>
      </c>
      <c r="B4797">
        <v>2015</v>
      </c>
      <c r="C4797" t="s">
        <v>27</v>
      </c>
      <c r="D4797" t="s">
        <v>19</v>
      </c>
      <c r="E4797">
        <v>5</v>
      </c>
      <c r="F4797">
        <v>240</v>
      </c>
      <c r="G4797">
        <v>85</v>
      </c>
      <c r="H4797">
        <v>0.35416666666666702</v>
      </c>
      <c r="I4797" t="s">
        <v>20</v>
      </c>
    </row>
    <row r="4798" spans="1:9" x14ac:dyDescent="0.3">
      <c r="A4798">
        <v>4797</v>
      </c>
      <c r="B4798">
        <v>2015</v>
      </c>
      <c r="C4798" t="s">
        <v>27</v>
      </c>
      <c r="D4798" t="s">
        <v>19</v>
      </c>
      <c r="E4798">
        <v>5</v>
      </c>
      <c r="F4798">
        <v>240</v>
      </c>
      <c r="G4798">
        <v>85</v>
      </c>
      <c r="H4798">
        <v>0.35416666666666702</v>
      </c>
      <c r="I4798" t="s">
        <v>20</v>
      </c>
    </row>
    <row r="4799" spans="1:9" x14ac:dyDescent="0.3">
      <c r="A4799">
        <v>4798</v>
      </c>
      <c r="B4799">
        <v>2015</v>
      </c>
      <c r="C4799" t="s">
        <v>27</v>
      </c>
      <c r="D4799" t="s">
        <v>19</v>
      </c>
      <c r="E4799">
        <v>5</v>
      </c>
      <c r="F4799">
        <v>240</v>
      </c>
      <c r="G4799">
        <v>85</v>
      </c>
      <c r="H4799">
        <v>0.35416666666666702</v>
      </c>
      <c r="I4799" t="s">
        <v>20</v>
      </c>
    </row>
    <row r="4800" spans="1:9" x14ac:dyDescent="0.3">
      <c r="A4800">
        <v>4799</v>
      </c>
      <c r="B4800">
        <v>2015</v>
      </c>
      <c r="C4800" t="s">
        <v>27</v>
      </c>
      <c r="D4800" t="s">
        <v>19</v>
      </c>
      <c r="E4800">
        <v>5</v>
      </c>
      <c r="F4800">
        <v>240</v>
      </c>
      <c r="G4800">
        <v>85</v>
      </c>
      <c r="H4800">
        <v>0.35416666666666702</v>
      </c>
      <c r="I4800" t="s">
        <v>20</v>
      </c>
    </row>
    <row r="4801" spans="1:9" x14ac:dyDescent="0.3">
      <c r="A4801">
        <v>4800</v>
      </c>
      <c r="B4801">
        <v>2015</v>
      </c>
      <c r="C4801" t="s">
        <v>27</v>
      </c>
      <c r="D4801" t="s">
        <v>19</v>
      </c>
      <c r="E4801">
        <v>5</v>
      </c>
      <c r="F4801">
        <v>240</v>
      </c>
      <c r="G4801">
        <v>85</v>
      </c>
      <c r="H4801">
        <v>0.35416666666666702</v>
      </c>
      <c r="I4801" t="s">
        <v>20</v>
      </c>
    </row>
    <row r="4802" spans="1:9" x14ac:dyDescent="0.3">
      <c r="A4802">
        <v>4801</v>
      </c>
      <c r="B4802">
        <v>2015</v>
      </c>
      <c r="C4802" t="s">
        <v>27</v>
      </c>
      <c r="D4802" t="s">
        <v>19</v>
      </c>
      <c r="E4802">
        <v>5</v>
      </c>
      <c r="F4802">
        <v>240</v>
      </c>
      <c r="G4802">
        <v>85</v>
      </c>
      <c r="H4802">
        <v>0.35416666666666702</v>
      </c>
      <c r="I4802" t="s">
        <v>20</v>
      </c>
    </row>
    <row r="4803" spans="1:9" x14ac:dyDescent="0.3">
      <c r="A4803">
        <v>4802</v>
      </c>
      <c r="B4803">
        <v>2015</v>
      </c>
      <c r="C4803" t="s">
        <v>27</v>
      </c>
      <c r="D4803" t="s">
        <v>19</v>
      </c>
      <c r="E4803">
        <v>5</v>
      </c>
      <c r="F4803">
        <v>240</v>
      </c>
      <c r="G4803">
        <v>85</v>
      </c>
      <c r="H4803">
        <v>0.35416666666666702</v>
      </c>
      <c r="I4803" t="s">
        <v>20</v>
      </c>
    </row>
    <row r="4804" spans="1:9" x14ac:dyDescent="0.3">
      <c r="A4804">
        <v>4803</v>
      </c>
      <c r="B4804">
        <v>2015</v>
      </c>
      <c r="C4804" t="s">
        <v>27</v>
      </c>
      <c r="D4804" t="s">
        <v>19</v>
      </c>
      <c r="E4804">
        <v>5</v>
      </c>
      <c r="F4804">
        <v>240</v>
      </c>
      <c r="G4804">
        <v>85</v>
      </c>
      <c r="H4804">
        <v>0.35416666666666702</v>
      </c>
      <c r="I4804" t="s">
        <v>20</v>
      </c>
    </row>
    <row r="4805" spans="1:9" x14ac:dyDescent="0.3">
      <c r="A4805">
        <v>4804</v>
      </c>
      <c r="B4805">
        <v>2015</v>
      </c>
      <c r="C4805" t="s">
        <v>27</v>
      </c>
      <c r="D4805" t="s">
        <v>19</v>
      </c>
      <c r="E4805">
        <v>5</v>
      </c>
      <c r="F4805">
        <v>240</v>
      </c>
      <c r="G4805">
        <v>85</v>
      </c>
      <c r="H4805">
        <v>0.35416666666666702</v>
      </c>
      <c r="I4805" t="s">
        <v>20</v>
      </c>
    </row>
    <row r="4806" spans="1:9" x14ac:dyDescent="0.3">
      <c r="A4806">
        <v>4805</v>
      </c>
      <c r="B4806">
        <v>2015</v>
      </c>
      <c r="C4806" t="s">
        <v>27</v>
      </c>
      <c r="D4806" t="s">
        <v>19</v>
      </c>
      <c r="E4806">
        <v>5</v>
      </c>
      <c r="F4806">
        <v>240</v>
      </c>
      <c r="G4806">
        <v>85</v>
      </c>
      <c r="H4806">
        <v>0.35416666666666702</v>
      </c>
      <c r="I4806" t="s">
        <v>20</v>
      </c>
    </row>
    <row r="4807" spans="1:9" x14ac:dyDescent="0.3">
      <c r="A4807">
        <v>4806</v>
      </c>
      <c r="B4807">
        <v>2015</v>
      </c>
      <c r="C4807" t="s">
        <v>27</v>
      </c>
      <c r="D4807" t="s">
        <v>19</v>
      </c>
      <c r="E4807">
        <v>5</v>
      </c>
      <c r="F4807">
        <v>240</v>
      </c>
      <c r="G4807">
        <v>85</v>
      </c>
      <c r="H4807">
        <v>0.35416666666666702</v>
      </c>
      <c r="I4807" t="s">
        <v>20</v>
      </c>
    </row>
    <row r="4808" spans="1:9" x14ac:dyDescent="0.3">
      <c r="A4808">
        <v>4807</v>
      </c>
      <c r="B4808">
        <v>2015</v>
      </c>
      <c r="C4808" t="s">
        <v>27</v>
      </c>
      <c r="D4808" t="s">
        <v>19</v>
      </c>
      <c r="E4808">
        <v>5</v>
      </c>
      <c r="F4808">
        <v>240</v>
      </c>
      <c r="G4808">
        <v>85</v>
      </c>
      <c r="H4808">
        <v>0.35416666666666702</v>
      </c>
      <c r="I4808" t="s">
        <v>20</v>
      </c>
    </row>
    <row r="4809" spans="1:9" x14ac:dyDescent="0.3">
      <c r="A4809">
        <v>4808</v>
      </c>
      <c r="B4809">
        <v>2015</v>
      </c>
      <c r="C4809" t="s">
        <v>27</v>
      </c>
      <c r="D4809" t="s">
        <v>19</v>
      </c>
      <c r="E4809">
        <v>5</v>
      </c>
      <c r="F4809">
        <v>240</v>
      </c>
      <c r="G4809">
        <v>85</v>
      </c>
      <c r="H4809">
        <v>0.35416666666666702</v>
      </c>
      <c r="I4809" t="s">
        <v>20</v>
      </c>
    </row>
    <row r="4810" spans="1:9" x14ac:dyDescent="0.3">
      <c r="A4810">
        <v>4809</v>
      </c>
      <c r="B4810">
        <v>2015</v>
      </c>
      <c r="C4810" t="s">
        <v>27</v>
      </c>
      <c r="D4810" t="s">
        <v>19</v>
      </c>
      <c r="E4810">
        <v>5</v>
      </c>
      <c r="F4810">
        <v>240</v>
      </c>
      <c r="G4810">
        <v>85</v>
      </c>
      <c r="H4810">
        <v>0.35416666666666702</v>
      </c>
      <c r="I4810" t="s">
        <v>20</v>
      </c>
    </row>
    <row r="4811" spans="1:9" x14ac:dyDescent="0.3">
      <c r="A4811">
        <v>4810</v>
      </c>
      <c r="B4811">
        <v>2015</v>
      </c>
      <c r="C4811" t="s">
        <v>27</v>
      </c>
      <c r="D4811" t="s">
        <v>19</v>
      </c>
      <c r="E4811">
        <v>5</v>
      </c>
      <c r="F4811">
        <v>240</v>
      </c>
      <c r="G4811">
        <v>85</v>
      </c>
      <c r="H4811">
        <v>0.35416666666666702</v>
      </c>
      <c r="I4811" t="s">
        <v>20</v>
      </c>
    </row>
    <row r="4812" spans="1:9" x14ac:dyDescent="0.3">
      <c r="A4812">
        <v>4811</v>
      </c>
      <c r="B4812">
        <v>2015</v>
      </c>
      <c r="C4812" t="s">
        <v>27</v>
      </c>
      <c r="D4812" t="s">
        <v>19</v>
      </c>
      <c r="E4812">
        <v>5</v>
      </c>
      <c r="F4812">
        <v>240</v>
      </c>
      <c r="G4812">
        <v>85</v>
      </c>
      <c r="H4812">
        <v>0.35416666666666702</v>
      </c>
      <c r="I4812" t="s">
        <v>20</v>
      </c>
    </row>
    <row r="4813" spans="1:9" x14ac:dyDescent="0.3">
      <c r="A4813">
        <v>4812</v>
      </c>
      <c r="B4813">
        <v>2015</v>
      </c>
      <c r="C4813" t="s">
        <v>27</v>
      </c>
      <c r="D4813" t="s">
        <v>19</v>
      </c>
      <c r="E4813">
        <v>5</v>
      </c>
      <c r="F4813">
        <v>240</v>
      </c>
      <c r="G4813">
        <v>85</v>
      </c>
      <c r="H4813">
        <v>0.35416666666666702</v>
      </c>
      <c r="I4813" t="s">
        <v>20</v>
      </c>
    </row>
    <row r="4814" spans="1:9" x14ac:dyDescent="0.3">
      <c r="A4814">
        <v>4813</v>
      </c>
      <c r="B4814">
        <v>2015</v>
      </c>
      <c r="C4814" t="s">
        <v>27</v>
      </c>
      <c r="D4814" t="s">
        <v>19</v>
      </c>
      <c r="E4814">
        <v>5</v>
      </c>
      <c r="F4814">
        <v>240</v>
      </c>
      <c r="G4814">
        <v>85</v>
      </c>
      <c r="H4814">
        <v>0.35416666666666702</v>
      </c>
      <c r="I4814" t="s">
        <v>20</v>
      </c>
    </row>
    <row r="4815" spans="1:9" x14ac:dyDescent="0.3">
      <c r="A4815">
        <v>4814</v>
      </c>
      <c r="B4815">
        <v>2015</v>
      </c>
      <c r="C4815" t="s">
        <v>27</v>
      </c>
      <c r="D4815" t="s">
        <v>19</v>
      </c>
      <c r="E4815">
        <v>5</v>
      </c>
      <c r="F4815">
        <v>240</v>
      </c>
      <c r="G4815">
        <v>85</v>
      </c>
      <c r="H4815">
        <v>0.35416666666666702</v>
      </c>
      <c r="I4815" t="s">
        <v>20</v>
      </c>
    </row>
    <row r="4816" spans="1:9" x14ac:dyDescent="0.3">
      <c r="A4816">
        <v>4815</v>
      </c>
      <c r="B4816">
        <v>2015</v>
      </c>
      <c r="C4816" t="s">
        <v>27</v>
      </c>
      <c r="D4816" t="s">
        <v>19</v>
      </c>
      <c r="E4816">
        <v>5</v>
      </c>
      <c r="F4816">
        <v>240</v>
      </c>
      <c r="G4816">
        <v>85</v>
      </c>
      <c r="H4816">
        <v>0.35416666666666702</v>
      </c>
      <c r="I4816" t="s">
        <v>20</v>
      </c>
    </row>
    <row r="4817" spans="1:9" x14ac:dyDescent="0.3">
      <c r="A4817">
        <v>4816</v>
      </c>
      <c r="B4817">
        <v>2015</v>
      </c>
      <c r="C4817" t="s">
        <v>27</v>
      </c>
      <c r="D4817" t="s">
        <v>19</v>
      </c>
      <c r="E4817">
        <v>5</v>
      </c>
      <c r="F4817">
        <v>240</v>
      </c>
      <c r="G4817">
        <v>85</v>
      </c>
      <c r="H4817">
        <v>0.35416666666666702</v>
      </c>
      <c r="I4817" t="s">
        <v>20</v>
      </c>
    </row>
    <row r="4818" spans="1:9" x14ac:dyDescent="0.3">
      <c r="A4818">
        <v>4817</v>
      </c>
      <c r="B4818">
        <v>2015</v>
      </c>
      <c r="C4818" t="s">
        <v>27</v>
      </c>
      <c r="D4818" t="s">
        <v>19</v>
      </c>
      <c r="E4818">
        <v>5</v>
      </c>
      <c r="F4818">
        <v>240</v>
      </c>
      <c r="G4818">
        <v>85</v>
      </c>
      <c r="H4818">
        <v>0.35416666666666702</v>
      </c>
      <c r="I4818" t="s">
        <v>20</v>
      </c>
    </row>
    <row r="4819" spans="1:9" x14ac:dyDescent="0.3">
      <c r="A4819">
        <v>4818</v>
      </c>
      <c r="B4819">
        <v>2015</v>
      </c>
      <c r="C4819" t="s">
        <v>27</v>
      </c>
      <c r="D4819" t="s">
        <v>19</v>
      </c>
      <c r="E4819">
        <v>5</v>
      </c>
      <c r="F4819">
        <v>240</v>
      </c>
      <c r="G4819">
        <v>85</v>
      </c>
      <c r="H4819">
        <v>0.35416666666666702</v>
      </c>
      <c r="I4819" t="s">
        <v>20</v>
      </c>
    </row>
    <row r="4820" spans="1:9" x14ac:dyDescent="0.3">
      <c r="A4820">
        <v>4819</v>
      </c>
      <c r="B4820">
        <v>2015</v>
      </c>
      <c r="C4820" t="s">
        <v>27</v>
      </c>
      <c r="D4820" t="s">
        <v>19</v>
      </c>
      <c r="E4820">
        <v>5</v>
      </c>
      <c r="F4820">
        <v>240</v>
      </c>
      <c r="G4820">
        <v>85</v>
      </c>
      <c r="H4820">
        <v>0.35416666666666702</v>
      </c>
      <c r="I4820" t="s">
        <v>20</v>
      </c>
    </row>
    <row r="4821" spans="1:9" x14ac:dyDescent="0.3">
      <c r="A4821">
        <v>4820</v>
      </c>
      <c r="B4821">
        <v>2015</v>
      </c>
      <c r="C4821" t="s">
        <v>27</v>
      </c>
      <c r="D4821" t="s">
        <v>19</v>
      </c>
      <c r="E4821">
        <v>5</v>
      </c>
      <c r="F4821">
        <v>240</v>
      </c>
      <c r="G4821">
        <v>85</v>
      </c>
      <c r="H4821">
        <v>0.35416666666666702</v>
      </c>
      <c r="I4821" t="s">
        <v>20</v>
      </c>
    </row>
    <row r="4822" spans="1:9" x14ac:dyDescent="0.3">
      <c r="A4822">
        <v>4821</v>
      </c>
      <c r="B4822">
        <v>2015</v>
      </c>
      <c r="C4822" t="s">
        <v>27</v>
      </c>
      <c r="D4822" t="s">
        <v>19</v>
      </c>
      <c r="E4822">
        <v>5</v>
      </c>
      <c r="F4822">
        <v>240</v>
      </c>
      <c r="G4822">
        <v>85</v>
      </c>
      <c r="H4822">
        <v>0.35416666666666702</v>
      </c>
      <c r="I4822" t="s">
        <v>20</v>
      </c>
    </row>
    <row r="4823" spans="1:9" x14ac:dyDescent="0.3">
      <c r="A4823">
        <v>4822</v>
      </c>
      <c r="B4823">
        <v>2015</v>
      </c>
      <c r="C4823" t="s">
        <v>27</v>
      </c>
      <c r="D4823" t="s">
        <v>19</v>
      </c>
      <c r="E4823">
        <v>5</v>
      </c>
      <c r="F4823">
        <v>240</v>
      </c>
      <c r="G4823">
        <v>85</v>
      </c>
      <c r="H4823">
        <v>0.35416666666666702</v>
      </c>
      <c r="I4823" t="s">
        <v>20</v>
      </c>
    </row>
    <row r="4824" spans="1:9" x14ac:dyDescent="0.3">
      <c r="A4824">
        <v>4823</v>
      </c>
      <c r="B4824">
        <v>2015</v>
      </c>
      <c r="C4824" t="s">
        <v>27</v>
      </c>
      <c r="D4824" t="s">
        <v>19</v>
      </c>
      <c r="E4824">
        <v>5</v>
      </c>
      <c r="F4824">
        <v>240</v>
      </c>
      <c r="G4824">
        <v>85</v>
      </c>
      <c r="H4824">
        <v>0.35416666666666702</v>
      </c>
      <c r="I4824" t="s">
        <v>20</v>
      </c>
    </row>
    <row r="4825" spans="1:9" x14ac:dyDescent="0.3">
      <c r="A4825">
        <v>4824</v>
      </c>
      <c r="B4825">
        <v>2015</v>
      </c>
      <c r="C4825" t="s">
        <v>27</v>
      </c>
      <c r="D4825" t="s">
        <v>19</v>
      </c>
      <c r="E4825">
        <v>5</v>
      </c>
      <c r="F4825">
        <v>240</v>
      </c>
      <c r="G4825">
        <v>85</v>
      </c>
      <c r="H4825">
        <v>0.35416666666666702</v>
      </c>
      <c r="I4825" t="s">
        <v>20</v>
      </c>
    </row>
    <row r="4826" spans="1:9" x14ac:dyDescent="0.3">
      <c r="A4826">
        <v>4825</v>
      </c>
      <c r="B4826">
        <v>2015</v>
      </c>
      <c r="C4826" t="s">
        <v>27</v>
      </c>
      <c r="D4826" t="s">
        <v>19</v>
      </c>
      <c r="E4826">
        <v>5</v>
      </c>
      <c r="F4826">
        <v>240</v>
      </c>
      <c r="G4826">
        <v>85</v>
      </c>
      <c r="H4826">
        <v>0.35416666666666702</v>
      </c>
      <c r="I4826" t="s">
        <v>20</v>
      </c>
    </row>
    <row r="4827" spans="1:9" x14ac:dyDescent="0.3">
      <c r="A4827">
        <v>4826</v>
      </c>
      <c r="B4827">
        <v>2015</v>
      </c>
      <c r="C4827" t="s">
        <v>27</v>
      </c>
      <c r="D4827" t="s">
        <v>19</v>
      </c>
      <c r="E4827">
        <v>5</v>
      </c>
      <c r="F4827">
        <v>240</v>
      </c>
      <c r="G4827">
        <v>85</v>
      </c>
      <c r="H4827">
        <v>0.35416666666666702</v>
      </c>
      <c r="I4827" t="s">
        <v>20</v>
      </c>
    </row>
    <row r="4828" spans="1:9" x14ac:dyDescent="0.3">
      <c r="A4828">
        <v>4827</v>
      </c>
      <c r="B4828">
        <v>2015</v>
      </c>
      <c r="C4828" t="s">
        <v>27</v>
      </c>
      <c r="D4828" t="s">
        <v>19</v>
      </c>
      <c r="E4828">
        <v>5</v>
      </c>
      <c r="F4828">
        <v>240</v>
      </c>
      <c r="G4828">
        <v>85</v>
      </c>
      <c r="H4828">
        <v>0.35416666666666702</v>
      </c>
      <c r="I4828" t="s">
        <v>20</v>
      </c>
    </row>
    <row r="4829" spans="1:9" x14ac:dyDescent="0.3">
      <c r="A4829">
        <v>4828</v>
      </c>
      <c r="B4829">
        <v>2015</v>
      </c>
      <c r="C4829" t="s">
        <v>27</v>
      </c>
      <c r="D4829" t="s">
        <v>19</v>
      </c>
      <c r="E4829">
        <v>5</v>
      </c>
      <c r="F4829">
        <v>240</v>
      </c>
      <c r="G4829">
        <v>85</v>
      </c>
      <c r="H4829">
        <v>0.35416666666666702</v>
      </c>
      <c r="I4829" t="s">
        <v>20</v>
      </c>
    </row>
    <row r="4830" spans="1:9" x14ac:dyDescent="0.3">
      <c r="A4830">
        <v>4829</v>
      </c>
      <c r="B4830">
        <v>2015</v>
      </c>
      <c r="C4830" t="s">
        <v>27</v>
      </c>
      <c r="D4830" t="s">
        <v>19</v>
      </c>
      <c r="E4830">
        <v>5</v>
      </c>
      <c r="F4830">
        <v>240</v>
      </c>
      <c r="G4830">
        <v>85</v>
      </c>
      <c r="H4830">
        <v>0.35416666666666702</v>
      </c>
      <c r="I4830" t="s">
        <v>20</v>
      </c>
    </row>
    <row r="4831" spans="1:9" x14ac:dyDescent="0.3">
      <c r="A4831">
        <v>4830</v>
      </c>
      <c r="B4831">
        <v>2015</v>
      </c>
      <c r="C4831" t="s">
        <v>27</v>
      </c>
      <c r="D4831" t="s">
        <v>19</v>
      </c>
      <c r="E4831">
        <v>5</v>
      </c>
      <c r="F4831">
        <v>240</v>
      </c>
      <c r="G4831">
        <v>85</v>
      </c>
      <c r="H4831">
        <v>0.35416666666666702</v>
      </c>
      <c r="I4831" t="s">
        <v>20</v>
      </c>
    </row>
    <row r="4832" spans="1:9" x14ac:dyDescent="0.3">
      <c r="A4832">
        <v>4831</v>
      </c>
      <c r="B4832">
        <v>2015</v>
      </c>
      <c r="C4832" t="s">
        <v>27</v>
      </c>
      <c r="D4832" t="s">
        <v>19</v>
      </c>
      <c r="E4832">
        <v>5</v>
      </c>
      <c r="F4832">
        <v>240</v>
      </c>
      <c r="G4832">
        <v>85</v>
      </c>
      <c r="H4832">
        <v>0.35416666666666702</v>
      </c>
      <c r="I4832" t="s">
        <v>20</v>
      </c>
    </row>
    <row r="4833" spans="1:9" x14ac:dyDescent="0.3">
      <c r="A4833">
        <v>4832</v>
      </c>
      <c r="B4833">
        <v>2015</v>
      </c>
      <c r="C4833" t="s">
        <v>27</v>
      </c>
      <c r="D4833" t="s">
        <v>19</v>
      </c>
      <c r="E4833">
        <v>5</v>
      </c>
      <c r="F4833">
        <v>240</v>
      </c>
      <c r="G4833">
        <v>85</v>
      </c>
      <c r="H4833">
        <v>0.35416666666666702</v>
      </c>
      <c r="I4833" t="s">
        <v>20</v>
      </c>
    </row>
    <row r="4834" spans="1:9" x14ac:dyDescent="0.3">
      <c r="A4834">
        <v>4833</v>
      </c>
      <c r="B4834">
        <v>2015</v>
      </c>
      <c r="C4834" t="s">
        <v>27</v>
      </c>
      <c r="D4834" t="s">
        <v>19</v>
      </c>
      <c r="E4834">
        <v>5</v>
      </c>
      <c r="F4834">
        <v>240</v>
      </c>
      <c r="G4834">
        <v>85</v>
      </c>
      <c r="H4834">
        <v>0.35416666666666702</v>
      </c>
      <c r="I4834" t="s">
        <v>20</v>
      </c>
    </row>
    <row r="4835" spans="1:9" x14ac:dyDescent="0.3">
      <c r="A4835">
        <v>4834</v>
      </c>
      <c r="B4835">
        <v>2015</v>
      </c>
      <c r="C4835" t="s">
        <v>27</v>
      </c>
      <c r="D4835" t="s">
        <v>19</v>
      </c>
      <c r="E4835">
        <v>5</v>
      </c>
      <c r="F4835">
        <v>240</v>
      </c>
      <c r="G4835">
        <v>85</v>
      </c>
      <c r="H4835">
        <v>0.35416666666666702</v>
      </c>
      <c r="I4835" t="s">
        <v>20</v>
      </c>
    </row>
    <row r="4836" spans="1:9" x14ac:dyDescent="0.3">
      <c r="A4836">
        <v>4835</v>
      </c>
      <c r="B4836">
        <v>2015</v>
      </c>
      <c r="C4836" t="s">
        <v>27</v>
      </c>
      <c r="D4836" t="s">
        <v>19</v>
      </c>
      <c r="E4836">
        <v>5</v>
      </c>
      <c r="F4836">
        <v>240</v>
      </c>
      <c r="G4836">
        <v>85</v>
      </c>
      <c r="H4836">
        <v>0.35416666666666702</v>
      </c>
      <c r="I4836" t="s">
        <v>20</v>
      </c>
    </row>
    <row r="4837" spans="1:9" x14ac:dyDescent="0.3">
      <c r="A4837">
        <v>4836</v>
      </c>
      <c r="B4837">
        <v>2015</v>
      </c>
      <c r="C4837" t="s">
        <v>27</v>
      </c>
      <c r="D4837" t="s">
        <v>19</v>
      </c>
      <c r="E4837">
        <v>5</v>
      </c>
      <c r="F4837">
        <v>240</v>
      </c>
      <c r="G4837">
        <v>85</v>
      </c>
      <c r="H4837">
        <v>0.35416666666666702</v>
      </c>
      <c r="I4837" t="s">
        <v>20</v>
      </c>
    </row>
    <row r="4838" spans="1:9" x14ac:dyDescent="0.3">
      <c r="A4838">
        <v>4837</v>
      </c>
      <c r="B4838">
        <v>2015</v>
      </c>
      <c r="C4838" t="s">
        <v>27</v>
      </c>
      <c r="D4838" t="s">
        <v>19</v>
      </c>
      <c r="E4838">
        <v>5</v>
      </c>
      <c r="F4838">
        <v>240</v>
      </c>
      <c r="G4838">
        <v>85</v>
      </c>
      <c r="H4838">
        <v>0.35416666666666702</v>
      </c>
      <c r="I4838" t="s">
        <v>20</v>
      </c>
    </row>
    <row r="4839" spans="1:9" x14ac:dyDescent="0.3">
      <c r="A4839">
        <v>4838</v>
      </c>
      <c r="B4839">
        <v>2015</v>
      </c>
      <c r="C4839" t="s">
        <v>27</v>
      </c>
      <c r="D4839" t="s">
        <v>19</v>
      </c>
      <c r="E4839">
        <v>5</v>
      </c>
      <c r="F4839">
        <v>240</v>
      </c>
      <c r="G4839">
        <v>85</v>
      </c>
      <c r="H4839">
        <v>0.35416666666666702</v>
      </c>
      <c r="I4839" t="s">
        <v>20</v>
      </c>
    </row>
    <row r="4840" spans="1:9" x14ac:dyDescent="0.3">
      <c r="A4840">
        <v>4839</v>
      </c>
      <c r="B4840">
        <v>2015</v>
      </c>
      <c r="C4840" t="s">
        <v>27</v>
      </c>
      <c r="D4840" t="s">
        <v>19</v>
      </c>
      <c r="E4840">
        <v>5</v>
      </c>
      <c r="F4840">
        <v>240</v>
      </c>
      <c r="G4840">
        <v>85</v>
      </c>
      <c r="H4840">
        <v>0.35416666666666702</v>
      </c>
      <c r="I4840" t="s">
        <v>20</v>
      </c>
    </row>
    <row r="4841" spans="1:9" x14ac:dyDescent="0.3">
      <c r="A4841">
        <v>4840</v>
      </c>
      <c r="B4841">
        <v>2015</v>
      </c>
      <c r="C4841" t="s">
        <v>27</v>
      </c>
      <c r="D4841" t="s">
        <v>19</v>
      </c>
      <c r="E4841">
        <v>5</v>
      </c>
      <c r="F4841">
        <v>240</v>
      </c>
      <c r="G4841">
        <v>85</v>
      </c>
      <c r="H4841">
        <v>0.35416666666666702</v>
      </c>
      <c r="I4841" t="s">
        <v>20</v>
      </c>
    </row>
    <row r="4842" spans="1:9" x14ac:dyDescent="0.3">
      <c r="A4842">
        <v>4841</v>
      </c>
      <c r="B4842">
        <v>2015</v>
      </c>
      <c r="C4842" t="s">
        <v>27</v>
      </c>
      <c r="D4842" t="s">
        <v>19</v>
      </c>
      <c r="E4842">
        <v>5</v>
      </c>
      <c r="F4842">
        <v>240</v>
      </c>
      <c r="G4842">
        <v>85</v>
      </c>
      <c r="H4842">
        <v>0.35416666666666702</v>
      </c>
      <c r="I4842" t="s">
        <v>20</v>
      </c>
    </row>
    <row r="4843" spans="1:9" x14ac:dyDescent="0.3">
      <c r="A4843">
        <v>4842</v>
      </c>
      <c r="B4843">
        <v>2015</v>
      </c>
      <c r="C4843" t="s">
        <v>27</v>
      </c>
      <c r="D4843" t="s">
        <v>19</v>
      </c>
      <c r="E4843">
        <v>5</v>
      </c>
      <c r="F4843">
        <v>240</v>
      </c>
      <c r="G4843">
        <v>85</v>
      </c>
      <c r="H4843">
        <v>0.35416666666666702</v>
      </c>
      <c r="I4843" t="s">
        <v>20</v>
      </c>
    </row>
    <row r="4844" spans="1:9" x14ac:dyDescent="0.3">
      <c r="A4844">
        <v>4843</v>
      </c>
      <c r="B4844">
        <v>2015</v>
      </c>
      <c r="C4844" t="s">
        <v>27</v>
      </c>
      <c r="D4844" t="s">
        <v>19</v>
      </c>
      <c r="E4844">
        <v>5</v>
      </c>
      <c r="F4844">
        <v>240</v>
      </c>
      <c r="G4844">
        <v>85</v>
      </c>
      <c r="H4844">
        <v>0.35416666666666702</v>
      </c>
      <c r="I4844" t="s">
        <v>20</v>
      </c>
    </row>
    <row r="4845" spans="1:9" x14ac:dyDescent="0.3">
      <c r="A4845">
        <v>4844</v>
      </c>
      <c r="B4845">
        <v>2015</v>
      </c>
      <c r="C4845" t="s">
        <v>27</v>
      </c>
      <c r="D4845" t="s">
        <v>19</v>
      </c>
      <c r="E4845">
        <v>5</v>
      </c>
      <c r="F4845">
        <v>240</v>
      </c>
      <c r="G4845">
        <v>85</v>
      </c>
      <c r="H4845">
        <v>0.35416666666666702</v>
      </c>
      <c r="I4845" t="s">
        <v>20</v>
      </c>
    </row>
    <row r="4846" spans="1:9" x14ac:dyDescent="0.3">
      <c r="A4846">
        <v>4845</v>
      </c>
      <c r="B4846">
        <v>2015</v>
      </c>
      <c r="C4846" t="s">
        <v>27</v>
      </c>
      <c r="D4846" t="s">
        <v>19</v>
      </c>
      <c r="E4846">
        <v>5</v>
      </c>
      <c r="F4846">
        <v>240</v>
      </c>
      <c r="G4846">
        <v>85</v>
      </c>
      <c r="H4846">
        <v>0.35416666666666702</v>
      </c>
      <c r="I4846" t="s">
        <v>20</v>
      </c>
    </row>
    <row r="4847" spans="1:9" x14ac:dyDescent="0.3">
      <c r="A4847">
        <v>4846</v>
      </c>
      <c r="B4847">
        <v>2015</v>
      </c>
      <c r="C4847" t="s">
        <v>27</v>
      </c>
      <c r="D4847" t="s">
        <v>19</v>
      </c>
      <c r="E4847">
        <v>5</v>
      </c>
      <c r="F4847">
        <v>240</v>
      </c>
      <c r="G4847">
        <v>85</v>
      </c>
      <c r="H4847">
        <v>0.35416666666666702</v>
      </c>
      <c r="I4847" t="s">
        <v>20</v>
      </c>
    </row>
    <row r="4848" spans="1:9" x14ac:dyDescent="0.3">
      <c r="A4848">
        <v>4847</v>
      </c>
      <c r="B4848">
        <v>2015</v>
      </c>
      <c r="C4848" t="s">
        <v>27</v>
      </c>
      <c r="D4848" t="s">
        <v>19</v>
      </c>
      <c r="E4848">
        <v>5</v>
      </c>
      <c r="F4848">
        <v>240</v>
      </c>
      <c r="G4848">
        <v>85</v>
      </c>
      <c r="H4848">
        <v>0.35416666666666702</v>
      </c>
      <c r="I4848" t="s">
        <v>20</v>
      </c>
    </row>
    <row r="4849" spans="1:9" x14ac:dyDescent="0.3">
      <c r="A4849">
        <v>4848</v>
      </c>
      <c r="B4849">
        <v>2015</v>
      </c>
      <c r="C4849" t="s">
        <v>27</v>
      </c>
      <c r="D4849" t="s">
        <v>19</v>
      </c>
      <c r="E4849">
        <v>5</v>
      </c>
      <c r="F4849">
        <v>240</v>
      </c>
      <c r="G4849">
        <v>85</v>
      </c>
      <c r="H4849">
        <v>0.35416666666666702</v>
      </c>
      <c r="I4849" t="s">
        <v>20</v>
      </c>
    </row>
    <row r="4850" spans="1:9" x14ac:dyDescent="0.3">
      <c r="A4850">
        <v>4849</v>
      </c>
      <c r="B4850">
        <v>2015</v>
      </c>
      <c r="C4850" t="s">
        <v>27</v>
      </c>
      <c r="D4850" t="s">
        <v>19</v>
      </c>
      <c r="E4850">
        <v>5</v>
      </c>
      <c r="F4850">
        <v>240</v>
      </c>
      <c r="G4850">
        <v>85</v>
      </c>
      <c r="H4850">
        <v>0.35416666666666702</v>
      </c>
      <c r="I4850" t="s">
        <v>20</v>
      </c>
    </row>
    <row r="4851" spans="1:9" x14ac:dyDescent="0.3">
      <c r="A4851">
        <v>4850</v>
      </c>
      <c r="B4851">
        <v>2015</v>
      </c>
      <c r="C4851" t="s">
        <v>27</v>
      </c>
      <c r="D4851" t="s">
        <v>19</v>
      </c>
      <c r="E4851">
        <v>5</v>
      </c>
      <c r="F4851">
        <v>240</v>
      </c>
      <c r="G4851">
        <v>85</v>
      </c>
      <c r="H4851">
        <v>0.35416666666666702</v>
      </c>
      <c r="I4851" t="s">
        <v>20</v>
      </c>
    </row>
    <row r="4852" spans="1:9" x14ac:dyDescent="0.3">
      <c r="A4852">
        <v>4851</v>
      </c>
      <c r="B4852">
        <v>2015</v>
      </c>
      <c r="C4852" t="s">
        <v>27</v>
      </c>
      <c r="D4852" t="s">
        <v>19</v>
      </c>
      <c r="E4852">
        <v>5</v>
      </c>
      <c r="F4852">
        <v>240</v>
      </c>
      <c r="G4852">
        <v>85</v>
      </c>
      <c r="H4852">
        <v>0.35416666666666702</v>
      </c>
      <c r="I4852" t="s">
        <v>20</v>
      </c>
    </row>
    <row r="4853" spans="1:9" x14ac:dyDescent="0.3">
      <c r="A4853">
        <v>4852</v>
      </c>
      <c r="B4853">
        <v>2015</v>
      </c>
      <c r="C4853" t="s">
        <v>27</v>
      </c>
      <c r="D4853" t="s">
        <v>19</v>
      </c>
      <c r="E4853">
        <v>5</v>
      </c>
      <c r="F4853">
        <v>240</v>
      </c>
      <c r="G4853">
        <v>85</v>
      </c>
      <c r="H4853">
        <v>0.35416666666666702</v>
      </c>
      <c r="I4853" t="s">
        <v>20</v>
      </c>
    </row>
    <row r="4854" spans="1:9" x14ac:dyDescent="0.3">
      <c r="A4854">
        <v>4853</v>
      </c>
      <c r="B4854">
        <v>2015</v>
      </c>
      <c r="C4854" t="s">
        <v>27</v>
      </c>
      <c r="D4854" t="s">
        <v>19</v>
      </c>
      <c r="E4854">
        <v>5</v>
      </c>
      <c r="F4854">
        <v>240</v>
      </c>
      <c r="G4854">
        <v>85</v>
      </c>
      <c r="H4854">
        <v>0.35416666666666702</v>
      </c>
      <c r="I4854" t="s">
        <v>20</v>
      </c>
    </row>
    <row r="4855" spans="1:9" x14ac:dyDescent="0.3">
      <c r="A4855">
        <v>4854</v>
      </c>
      <c r="B4855">
        <v>2015</v>
      </c>
      <c r="C4855" t="s">
        <v>27</v>
      </c>
      <c r="D4855" t="s">
        <v>19</v>
      </c>
      <c r="E4855">
        <v>5</v>
      </c>
      <c r="F4855">
        <v>240</v>
      </c>
      <c r="G4855">
        <v>85</v>
      </c>
      <c r="H4855">
        <v>0.35416666666666702</v>
      </c>
      <c r="I4855" t="s">
        <v>20</v>
      </c>
    </row>
    <row r="4856" spans="1:9" x14ac:dyDescent="0.3">
      <c r="A4856">
        <v>4855</v>
      </c>
      <c r="B4856">
        <v>2015</v>
      </c>
      <c r="C4856" t="s">
        <v>27</v>
      </c>
      <c r="D4856" t="s">
        <v>19</v>
      </c>
      <c r="E4856">
        <v>5</v>
      </c>
      <c r="F4856">
        <v>240</v>
      </c>
      <c r="G4856">
        <v>85</v>
      </c>
      <c r="H4856">
        <v>0.35416666666666702</v>
      </c>
      <c r="I4856" t="s">
        <v>20</v>
      </c>
    </row>
    <row r="4857" spans="1:9" x14ac:dyDescent="0.3">
      <c r="A4857">
        <v>4856</v>
      </c>
      <c r="B4857">
        <v>2015</v>
      </c>
      <c r="C4857" t="s">
        <v>27</v>
      </c>
      <c r="D4857" t="s">
        <v>19</v>
      </c>
      <c r="E4857">
        <v>5</v>
      </c>
      <c r="F4857">
        <v>240</v>
      </c>
      <c r="G4857">
        <v>85</v>
      </c>
      <c r="H4857">
        <v>0.35416666666666702</v>
      </c>
      <c r="I4857" t="s">
        <v>20</v>
      </c>
    </row>
    <row r="4858" spans="1:9" x14ac:dyDescent="0.3">
      <c r="A4858">
        <v>4857</v>
      </c>
      <c r="B4858">
        <v>2015</v>
      </c>
      <c r="C4858" t="s">
        <v>27</v>
      </c>
      <c r="D4858" t="s">
        <v>19</v>
      </c>
      <c r="E4858">
        <v>5</v>
      </c>
      <c r="F4858">
        <v>240</v>
      </c>
      <c r="G4858">
        <v>85</v>
      </c>
      <c r="H4858">
        <v>0.35416666666666702</v>
      </c>
      <c r="I4858" t="s">
        <v>20</v>
      </c>
    </row>
    <row r="4859" spans="1:9" x14ac:dyDescent="0.3">
      <c r="A4859">
        <v>4858</v>
      </c>
      <c r="B4859">
        <v>2015</v>
      </c>
      <c r="C4859" t="s">
        <v>27</v>
      </c>
      <c r="D4859" t="s">
        <v>19</v>
      </c>
      <c r="E4859">
        <v>5</v>
      </c>
      <c r="F4859">
        <v>240</v>
      </c>
      <c r="G4859">
        <v>85</v>
      </c>
      <c r="H4859">
        <v>0.35416666666666702</v>
      </c>
      <c r="I4859" t="s">
        <v>20</v>
      </c>
    </row>
    <row r="4860" spans="1:9" x14ac:dyDescent="0.3">
      <c r="A4860">
        <v>4859</v>
      </c>
      <c r="B4860">
        <v>2015</v>
      </c>
      <c r="C4860" t="s">
        <v>27</v>
      </c>
      <c r="D4860" t="s">
        <v>19</v>
      </c>
      <c r="E4860">
        <v>6</v>
      </c>
      <c r="F4860">
        <v>240</v>
      </c>
      <c r="G4860">
        <v>115</v>
      </c>
      <c r="H4860">
        <v>0.47916666666666702</v>
      </c>
      <c r="I4860" t="s">
        <v>20</v>
      </c>
    </row>
    <row r="4861" spans="1:9" x14ac:dyDescent="0.3">
      <c r="A4861">
        <v>4860</v>
      </c>
      <c r="B4861">
        <v>2015</v>
      </c>
      <c r="C4861" t="s">
        <v>27</v>
      </c>
      <c r="D4861" t="s">
        <v>19</v>
      </c>
      <c r="E4861">
        <v>6</v>
      </c>
      <c r="F4861">
        <v>240</v>
      </c>
      <c r="G4861">
        <v>115</v>
      </c>
      <c r="H4861">
        <v>0.47916666666666702</v>
      </c>
      <c r="I4861" t="s">
        <v>20</v>
      </c>
    </row>
    <row r="4862" spans="1:9" x14ac:dyDescent="0.3">
      <c r="A4862">
        <v>4861</v>
      </c>
      <c r="B4862">
        <v>2015</v>
      </c>
      <c r="C4862" t="s">
        <v>27</v>
      </c>
      <c r="D4862" t="s">
        <v>19</v>
      </c>
      <c r="E4862">
        <v>6</v>
      </c>
      <c r="F4862">
        <v>240</v>
      </c>
      <c r="G4862">
        <v>115</v>
      </c>
      <c r="H4862">
        <v>0.47916666666666702</v>
      </c>
      <c r="I4862" t="s">
        <v>20</v>
      </c>
    </row>
    <row r="4863" spans="1:9" x14ac:dyDescent="0.3">
      <c r="A4863">
        <v>4862</v>
      </c>
      <c r="B4863">
        <v>2015</v>
      </c>
      <c r="C4863" t="s">
        <v>27</v>
      </c>
      <c r="D4863" t="s">
        <v>19</v>
      </c>
      <c r="E4863">
        <v>6</v>
      </c>
      <c r="F4863">
        <v>240</v>
      </c>
      <c r="G4863">
        <v>115</v>
      </c>
      <c r="H4863">
        <v>0.47916666666666702</v>
      </c>
      <c r="I4863" t="s">
        <v>20</v>
      </c>
    </row>
    <row r="4864" spans="1:9" x14ac:dyDescent="0.3">
      <c r="A4864">
        <v>4863</v>
      </c>
      <c r="B4864">
        <v>2015</v>
      </c>
      <c r="C4864" t="s">
        <v>27</v>
      </c>
      <c r="D4864" t="s">
        <v>19</v>
      </c>
      <c r="E4864">
        <v>6</v>
      </c>
      <c r="F4864">
        <v>240</v>
      </c>
      <c r="G4864">
        <v>115</v>
      </c>
      <c r="H4864">
        <v>0.47916666666666702</v>
      </c>
      <c r="I4864" t="s">
        <v>20</v>
      </c>
    </row>
    <row r="4865" spans="1:9" x14ac:dyDescent="0.3">
      <c r="A4865">
        <v>4864</v>
      </c>
      <c r="B4865">
        <v>2015</v>
      </c>
      <c r="C4865" t="s">
        <v>27</v>
      </c>
      <c r="D4865" t="s">
        <v>19</v>
      </c>
      <c r="E4865">
        <v>6</v>
      </c>
      <c r="F4865">
        <v>240</v>
      </c>
      <c r="G4865">
        <v>115</v>
      </c>
      <c r="H4865">
        <v>0.47916666666666702</v>
      </c>
      <c r="I4865" t="s">
        <v>20</v>
      </c>
    </row>
    <row r="4866" spans="1:9" x14ac:dyDescent="0.3">
      <c r="A4866">
        <v>4865</v>
      </c>
      <c r="B4866">
        <v>2015</v>
      </c>
      <c r="C4866" t="s">
        <v>27</v>
      </c>
      <c r="D4866" t="s">
        <v>19</v>
      </c>
      <c r="E4866">
        <v>6</v>
      </c>
      <c r="F4866">
        <v>240</v>
      </c>
      <c r="G4866">
        <v>115</v>
      </c>
      <c r="H4866">
        <v>0.47916666666666702</v>
      </c>
      <c r="I4866" t="s">
        <v>20</v>
      </c>
    </row>
    <row r="4867" spans="1:9" x14ac:dyDescent="0.3">
      <c r="A4867">
        <v>4866</v>
      </c>
      <c r="B4867">
        <v>2015</v>
      </c>
      <c r="C4867" t="s">
        <v>27</v>
      </c>
      <c r="D4867" t="s">
        <v>19</v>
      </c>
      <c r="E4867">
        <v>6</v>
      </c>
      <c r="F4867">
        <v>240</v>
      </c>
      <c r="G4867">
        <v>115</v>
      </c>
      <c r="H4867">
        <v>0.47916666666666702</v>
      </c>
      <c r="I4867" t="s">
        <v>20</v>
      </c>
    </row>
    <row r="4868" spans="1:9" x14ac:dyDescent="0.3">
      <c r="A4868">
        <v>4867</v>
      </c>
      <c r="B4868">
        <v>2015</v>
      </c>
      <c r="C4868" t="s">
        <v>27</v>
      </c>
      <c r="D4868" t="s">
        <v>19</v>
      </c>
      <c r="E4868">
        <v>6</v>
      </c>
      <c r="F4868">
        <v>240</v>
      </c>
      <c r="G4868">
        <v>115</v>
      </c>
      <c r="H4868">
        <v>0.47916666666666702</v>
      </c>
      <c r="I4868" t="s">
        <v>20</v>
      </c>
    </row>
    <row r="4869" spans="1:9" x14ac:dyDescent="0.3">
      <c r="A4869">
        <v>4868</v>
      </c>
      <c r="B4869">
        <v>2015</v>
      </c>
      <c r="C4869" t="s">
        <v>27</v>
      </c>
      <c r="D4869" t="s">
        <v>19</v>
      </c>
      <c r="E4869">
        <v>6</v>
      </c>
      <c r="F4869">
        <v>240</v>
      </c>
      <c r="G4869">
        <v>115</v>
      </c>
      <c r="H4869">
        <v>0.47916666666666702</v>
      </c>
      <c r="I4869" t="s">
        <v>20</v>
      </c>
    </row>
    <row r="4870" spans="1:9" x14ac:dyDescent="0.3">
      <c r="A4870">
        <v>4869</v>
      </c>
      <c r="B4870">
        <v>2015</v>
      </c>
      <c r="C4870" t="s">
        <v>27</v>
      </c>
      <c r="D4870" t="s">
        <v>19</v>
      </c>
      <c r="E4870">
        <v>6</v>
      </c>
      <c r="F4870">
        <v>240</v>
      </c>
      <c r="G4870">
        <v>115</v>
      </c>
      <c r="H4870">
        <v>0.47916666666666702</v>
      </c>
      <c r="I4870" t="s">
        <v>20</v>
      </c>
    </row>
    <row r="4871" spans="1:9" x14ac:dyDescent="0.3">
      <c r="A4871">
        <v>4870</v>
      </c>
      <c r="B4871">
        <v>2015</v>
      </c>
      <c r="C4871" t="s">
        <v>27</v>
      </c>
      <c r="D4871" t="s">
        <v>19</v>
      </c>
      <c r="E4871">
        <v>6</v>
      </c>
      <c r="F4871">
        <v>240</v>
      </c>
      <c r="G4871">
        <v>115</v>
      </c>
      <c r="H4871">
        <v>0.47916666666666702</v>
      </c>
      <c r="I4871" t="s">
        <v>20</v>
      </c>
    </row>
    <row r="4872" spans="1:9" x14ac:dyDescent="0.3">
      <c r="A4872">
        <v>4871</v>
      </c>
      <c r="B4872">
        <v>2015</v>
      </c>
      <c r="C4872" t="s">
        <v>27</v>
      </c>
      <c r="D4872" t="s">
        <v>19</v>
      </c>
      <c r="E4872">
        <v>6</v>
      </c>
      <c r="F4872">
        <v>240</v>
      </c>
      <c r="G4872">
        <v>115</v>
      </c>
      <c r="H4872">
        <v>0.47916666666666702</v>
      </c>
      <c r="I4872" t="s">
        <v>20</v>
      </c>
    </row>
    <row r="4873" spans="1:9" x14ac:dyDescent="0.3">
      <c r="A4873">
        <v>4872</v>
      </c>
      <c r="B4873">
        <v>2015</v>
      </c>
      <c r="C4873" t="s">
        <v>27</v>
      </c>
      <c r="D4873" t="s">
        <v>19</v>
      </c>
      <c r="E4873">
        <v>6</v>
      </c>
      <c r="F4873">
        <v>240</v>
      </c>
      <c r="G4873">
        <v>115</v>
      </c>
      <c r="H4873">
        <v>0.47916666666666702</v>
      </c>
      <c r="I4873" t="s">
        <v>20</v>
      </c>
    </row>
    <row r="4874" spans="1:9" x14ac:dyDescent="0.3">
      <c r="A4874">
        <v>4873</v>
      </c>
      <c r="B4874">
        <v>2015</v>
      </c>
      <c r="C4874" t="s">
        <v>27</v>
      </c>
      <c r="D4874" t="s">
        <v>19</v>
      </c>
      <c r="E4874">
        <v>6</v>
      </c>
      <c r="F4874">
        <v>240</v>
      </c>
      <c r="G4874">
        <v>115</v>
      </c>
      <c r="H4874">
        <v>0.47916666666666702</v>
      </c>
      <c r="I4874" t="s">
        <v>20</v>
      </c>
    </row>
    <row r="4875" spans="1:9" x14ac:dyDescent="0.3">
      <c r="A4875">
        <v>4874</v>
      </c>
      <c r="B4875">
        <v>2015</v>
      </c>
      <c r="C4875" t="s">
        <v>27</v>
      </c>
      <c r="D4875" t="s">
        <v>19</v>
      </c>
      <c r="E4875">
        <v>6</v>
      </c>
      <c r="F4875">
        <v>240</v>
      </c>
      <c r="G4875">
        <v>115</v>
      </c>
      <c r="H4875">
        <v>0.47916666666666702</v>
      </c>
      <c r="I4875" t="s">
        <v>20</v>
      </c>
    </row>
    <row r="4876" spans="1:9" x14ac:dyDescent="0.3">
      <c r="A4876">
        <v>4875</v>
      </c>
      <c r="B4876">
        <v>2015</v>
      </c>
      <c r="C4876" t="s">
        <v>27</v>
      </c>
      <c r="D4876" t="s">
        <v>19</v>
      </c>
      <c r="E4876">
        <v>6</v>
      </c>
      <c r="F4876">
        <v>240</v>
      </c>
      <c r="G4876">
        <v>115</v>
      </c>
      <c r="H4876">
        <v>0.47916666666666702</v>
      </c>
      <c r="I4876" t="s">
        <v>20</v>
      </c>
    </row>
    <row r="4877" spans="1:9" x14ac:dyDescent="0.3">
      <c r="A4877">
        <v>4876</v>
      </c>
      <c r="B4877">
        <v>2015</v>
      </c>
      <c r="C4877" t="s">
        <v>27</v>
      </c>
      <c r="D4877" t="s">
        <v>19</v>
      </c>
      <c r="E4877">
        <v>6</v>
      </c>
      <c r="F4877">
        <v>240</v>
      </c>
      <c r="G4877">
        <v>115</v>
      </c>
      <c r="H4877">
        <v>0.47916666666666702</v>
      </c>
      <c r="I4877" t="s">
        <v>20</v>
      </c>
    </row>
    <row r="4878" spans="1:9" x14ac:dyDescent="0.3">
      <c r="A4878">
        <v>4877</v>
      </c>
      <c r="B4878">
        <v>2015</v>
      </c>
      <c r="C4878" t="s">
        <v>27</v>
      </c>
      <c r="D4878" t="s">
        <v>19</v>
      </c>
      <c r="E4878">
        <v>6</v>
      </c>
      <c r="F4878">
        <v>240</v>
      </c>
      <c r="G4878">
        <v>115</v>
      </c>
      <c r="H4878">
        <v>0.47916666666666702</v>
      </c>
      <c r="I4878" t="s">
        <v>20</v>
      </c>
    </row>
    <row r="4879" spans="1:9" x14ac:dyDescent="0.3">
      <c r="A4879">
        <v>4878</v>
      </c>
      <c r="B4879">
        <v>2015</v>
      </c>
      <c r="C4879" t="s">
        <v>27</v>
      </c>
      <c r="D4879" t="s">
        <v>19</v>
      </c>
      <c r="E4879">
        <v>6</v>
      </c>
      <c r="F4879">
        <v>240</v>
      </c>
      <c r="G4879">
        <v>115</v>
      </c>
      <c r="H4879">
        <v>0.47916666666666702</v>
      </c>
      <c r="I4879" t="s">
        <v>20</v>
      </c>
    </row>
    <row r="4880" spans="1:9" x14ac:dyDescent="0.3">
      <c r="A4880">
        <v>4879</v>
      </c>
      <c r="B4880">
        <v>2015</v>
      </c>
      <c r="C4880" t="s">
        <v>27</v>
      </c>
      <c r="D4880" t="s">
        <v>19</v>
      </c>
      <c r="E4880">
        <v>6</v>
      </c>
      <c r="F4880">
        <v>240</v>
      </c>
      <c r="G4880">
        <v>115</v>
      </c>
      <c r="H4880">
        <v>0.47916666666666702</v>
      </c>
      <c r="I4880" t="s">
        <v>20</v>
      </c>
    </row>
    <row r="4881" spans="1:9" x14ac:dyDescent="0.3">
      <c r="A4881">
        <v>4880</v>
      </c>
      <c r="B4881">
        <v>2015</v>
      </c>
      <c r="C4881" t="s">
        <v>27</v>
      </c>
      <c r="D4881" t="s">
        <v>19</v>
      </c>
      <c r="E4881">
        <v>6</v>
      </c>
      <c r="F4881">
        <v>240</v>
      </c>
      <c r="G4881">
        <v>115</v>
      </c>
      <c r="H4881">
        <v>0.47916666666666702</v>
      </c>
      <c r="I4881" t="s">
        <v>20</v>
      </c>
    </row>
    <row r="4882" spans="1:9" x14ac:dyDescent="0.3">
      <c r="A4882">
        <v>4881</v>
      </c>
      <c r="B4882">
        <v>2015</v>
      </c>
      <c r="C4882" t="s">
        <v>27</v>
      </c>
      <c r="D4882" t="s">
        <v>19</v>
      </c>
      <c r="E4882">
        <v>6</v>
      </c>
      <c r="F4882">
        <v>240</v>
      </c>
      <c r="G4882">
        <v>115</v>
      </c>
      <c r="H4882">
        <v>0.47916666666666702</v>
      </c>
      <c r="I4882" t="s">
        <v>20</v>
      </c>
    </row>
    <row r="4883" spans="1:9" x14ac:dyDescent="0.3">
      <c r="A4883">
        <v>4882</v>
      </c>
      <c r="B4883">
        <v>2015</v>
      </c>
      <c r="C4883" t="s">
        <v>27</v>
      </c>
      <c r="D4883" t="s">
        <v>19</v>
      </c>
      <c r="E4883">
        <v>6</v>
      </c>
      <c r="F4883">
        <v>240</v>
      </c>
      <c r="G4883">
        <v>115</v>
      </c>
      <c r="H4883">
        <v>0.47916666666666702</v>
      </c>
      <c r="I4883" t="s">
        <v>20</v>
      </c>
    </row>
    <row r="4884" spans="1:9" x14ac:dyDescent="0.3">
      <c r="A4884">
        <v>4883</v>
      </c>
      <c r="B4884">
        <v>2015</v>
      </c>
      <c r="C4884" t="s">
        <v>27</v>
      </c>
      <c r="D4884" t="s">
        <v>19</v>
      </c>
      <c r="E4884">
        <v>6</v>
      </c>
      <c r="F4884">
        <v>240</v>
      </c>
      <c r="G4884">
        <v>115</v>
      </c>
      <c r="H4884">
        <v>0.47916666666666702</v>
      </c>
      <c r="I4884" t="s">
        <v>20</v>
      </c>
    </row>
    <row r="4885" spans="1:9" x14ac:dyDescent="0.3">
      <c r="A4885">
        <v>4884</v>
      </c>
      <c r="B4885">
        <v>2015</v>
      </c>
      <c r="C4885" t="s">
        <v>27</v>
      </c>
      <c r="D4885" t="s">
        <v>19</v>
      </c>
      <c r="E4885">
        <v>6</v>
      </c>
      <c r="F4885">
        <v>240</v>
      </c>
      <c r="G4885">
        <v>115</v>
      </c>
      <c r="H4885">
        <v>0.47916666666666702</v>
      </c>
      <c r="I4885" t="s">
        <v>20</v>
      </c>
    </row>
    <row r="4886" spans="1:9" x14ac:dyDescent="0.3">
      <c r="A4886">
        <v>4885</v>
      </c>
      <c r="B4886">
        <v>2015</v>
      </c>
      <c r="C4886" t="s">
        <v>27</v>
      </c>
      <c r="D4886" t="s">
        <v>19</v>
      </c>
      <c r="E4886">
        <v>6</v>
      </c>
      <c r="F4886">
        <v>240</v>
      </c>
      <c r="G4886">
        <v>115</v>
      </c>
      <c r="H4886">
        <v>0.47916666666666702</v>
      </c>
      <c r="I4886" t="s">
        <v>20</v>
      </c>
    </row>
    <row r="4887" spans="1:9" x14ac:dyDescent="0.3">
      <c r="A4887">
        <v>4886</v>
      </c>
      <c r="B4887">
        <v>2015</v>
      </c>
      <c r="C4887" t="s">
        <v>27</v>
      </c>
      <c r="D4887" t="s">
        <v>19</v>
      </c>
      <c r="E4887">
        <v>6</v>
      </c>
      <c r="F4887">
        <v>240</v>
      </c>
      <c r="G4887">
        <v>115</v>
      </c>
      <c r="H4887">
        <v>0.47916666666666702</v>
      </c>
      <c r="I4887" t="s">
        <v>20</v>
      </c>
    </row>
    <row r="4888" spans="1:9" x14ac:dyDescent="0.3">
      <c r="A4888">
        <v>4887</v>
      </c>
      <c r="B4888">
        <v>2015</v>
      </c>
      <c r="C4888" t="s">
        <v>27</v>
      </c>
      <c r="D4888" t="s">
        <v>19</v>
      </c>
      <c r="E4888">
        <v>6</v>
      </c>
      <c r="F4888">
        <v>240</v>
      </c>
      <c r="G4888">
        <v>115</v>
      </c>
      <c r="H4888">
        <v>0.47916666666666702</v>
      </c>
      <c r="I4888" t="s">
        <v>20</v>
      </c>
    </row>
    <row r="4889" spans="1:9" x14ac:dyDescent="0.3">
      <c r="A4889">
        <v>4888</v>
      </c>
      <c r="B4889">
        <v>2015</v>
      </c>
      <c r="C4889" t="s">
        <v>27</v>
      </c>
      <c r="D4889" t="s">
        <v>19</v>
      </c>
      <c r="E4889">
        <v>6</v>
      </c>
      <c r="F4889">
        <v>240</v>
      </c>
      <c r="G4889">
        <v>115</v>
      </c>
      <c r="H4889">
        <v>0.47916666666666702</v>
      </c>
      <c r="I4889" t="s">
        <v>20</v>
      </c>
    </row>
    <row r="4890" spans="1:9" x14ac:dyDescent="0.3">
      <c r="A4890">
        <v>4889</v>
      </c>
      <c r="B4890">
        <v>2015</v>
      </c>
      <c r="C4890" t="s">
        <v>27</v>
      </c>
      <c r="D4890" t="s">
        <v>19</v>
      </c>
      <c r="E4890">
        <v>6</v>
      </c>
      <c r="F4890">
        <v>240</v>
      </c>
      <c r="G4890">
        <v>115</v>
      </c>
      <c r="H4890">
        <v>0.47916666666666702</v>
      </c>
      <c r="I4890" t="s">
        <v>20</v>
      </c>
    </row>
    <row r="4891" spans="1:9" x14ac:dyDescent="0.3">
      <c r="A4891">
        <v>4890</v>
      </c>
      <c r="B4891">
        <v>2015</v>
      </c>
      <c r="C4891" t="s">
        <v>27</v>
      </c>
      <c r="D4891" t="s">
        <v>19</v>
      </c>
      <c r="E4891">
        <v>6</v>
      </c>
      <c r="F4891">
        <v>240</v>
      </c>
      <c r="G4891">
        <v>115</v>
      </c>
      <c r="H4891">
        <v>0.47916666666666702</v>
      </c>
      <c r="I4891" t="s">
        <v>20</v>
      </c>
    </row>
    <row r="4892" spans="1:9" x14ac:dyDescent="0.3">
      <c r="A4892">
        <v>4891</v>
      </c>
      <c r="B4892">
        <v>2015</v>
      </c>
      <c r="C4892" t="s">
        <v>27</v>
      </c>
      <c r="D4892" t="s">
        <v>19</v>
      </c>
      <c r="E4892">
        <v>6</v>
      </c>
      <c r="F4892">
        <v>240</v>
      </c>
      <c r="G4892">
        <v>115</v>
      </c>
      <c r="H4892">
        <v>0.47916666666666702</v>
      </c>
      <c r="I4892" t="s">
        <v>20</v>
      </c>
    </row>
    <row r="4893" spans="1:9" x14ac:dyDescent="0.3">
      <c r="A4893">
        <v>4892</v>
      </c>
      <c r="B4893">
        <v>2015</v>
      </c>
      <c r="C4893" t="s">
        <v>27</v>
      </c>
      <c r="D4893" t="s">
        <v>19</v>
      </c>
      <c r="E4893">
        <v>6</v>
      </c>
      <c r="F4893">
        <v>240</v>
      </c>
      <c r="G4893">
        <v>115</v>
      </c>
      <c r="H4893">
        <v>0.47916666666666702</v>
      </c>
      <c r="I4893" t="s">
        <v>20</v>
      </c>
    </row>
    <row r="4894" spans="1:9" x14ac:dyDescent="0.3">
      <c r="A4894">
        <v>4893</v>
      </c>
      <c r="B4894">
        <v>2015</v>
      </c>
      <c r="C4894" t="s">
        <v>27</v>
      </c>
      <c r="D4894" t="s">
        <v>19</v>
      </c>
      <c r="E4894">
        <v>6</v>
      </c>
      <c r="F4894">
        <v>240</v>
      </c>
      <c r="G4894">
        <v>115</v>
      </c>
      <c r="H4894">
        <v>0.47916666666666702</v>
      </c>
      <c r="I4894" t="s">
        <v>20</v>
      </c>
    </row>
    <row r="4895" spans="1:9" x14ac:dyDescent="0.3">
      <c r="A4895">
        <v>4894</v>
      </c>
      <c r="B4895">
        <v>2015</v>
      </c>
      <c r="C4895" t="s">
        <v>27</v>
      </c>
      <c r="D4895" t="s">
        <v>19</v>
      </c>
      <c r="E4895">
        <v>6</v>
      </c>
      <c r="F4895">
        <v>240</v>
      </c>
      <c r="G4895">
        <v>115</v>
      </c>
      <c r="H4895">
        <v>0.47916666666666702</v>
      </c>
      <c r="I4895" t="s">
        <v>20</v>
      </c>
    </row>
    <row r="4896" spans="1:9" x14ac:dyDescent="0.3">
      <c r="A4896">
        <v>4895</v>
      </c>
      <c r="B4896">
        <v>2015</v>
      </c>
      <c r="C4896" t="s">
        <v>27</v>
      </c>
      <c r="D4896" t="s">
        <v>19</v>
      </c>
      <c r="E4896">
        <v>6</v>
      </c>
      <c r="F4896">
        <v>240</v>
      </c>
      <c r="G4896">
        <v>115</v>
      </c>
      <c r="H4896">
        <v>0.47916666666666702</v>
      </c>
      <c r="I4896" t="s">
        <v>20</v>
      </c>
    </row>
    <row r="4897" spans="1:9" x14ac:dyDescent="0.3">
      <c r="A4897">
        <v>4896</v>
      </c>
      <c r="B4897">
        <v>2015</v>
      </c>
      <c r="C4897" t="s">
        <v>27</v>
      </c>
      <c r="D4897" t="s">
        <v>19</v>
      </c>
      <c r="E4897">
        <v>6</v>
      </c>
      <c r="F4897">
        <v>240</v>
      </c>
      <c r="G4897">
        <v>115</v>
      </c>
      <c r="H4897">
        <v>0.47916666666666702</v>
      </c>
      <c r="I4897" t="s">
        <v>20</v>
      </c>
    </row>
    <row r="4898" spans="1:9" x14ac:dyDescent="0.3">
      <c r="A4898">
        <v>4897</v>
      </c>
      <c r="B4898">
        <v>2015</v>
      </c>
      <c r="C4898" t="s">
        <v>27</v>
      </c>
      <c r="D4898" t="s">
        <v>19</v>
      </c>
      <c r="E4898">
        <v>6</v>
      </c>
      <c r="F4898">
        <v>240</v>
      </c>
      <c r="G4898">
        <v>115</v>
      </c>
      <c r="H4898">
        <v>0.47916666666666702</v>
      </c>
      <c r="I4898" t="s">
        <v>20</v>
      </c>
    </row>
    <row r="4899" spans="1:9" x14ac:dyDescent="0.3">
      <c r="A4899">
        <v>4898</v>
      </c>
      <c r="B4899">
        <v>2015</v>
      </c>
      <c r="C4899" t="s">
        <v>27</v>
      </c>
      <c r="D4899" t="s">
        <v>19</v>
      </c>
      <c r="E4899">
        <v>6</v>
      </c>
      <c r="F4899">
        <v>240</v>
      </c>
      <c r="G4899">
        <v>115</v>
      </c>
      <c r="H4899">
        <v>0.47916666666666702</v>
      </c>
      <c r="I4899" t="s">
        <v>20</v>
      </c>
    </row>
    <row r="4900" spans="1:9" x14ac:dyDescent="0.3">
      <c r="A4900">
        <v>4899</v>
      </c>
      <c r="B4900">
        <v>2015</v>
      </c>
      <c r="C4900" t="s">
        <v>27</v>
      </c>
      <c r="D4900" t="s">
        <v>19</v>
      </c>
      <c r="E4900">
        <v>6</v>
      </c>
      <c r="F4900">
        <v>240</v>
      </c>
      <c r="G4900">
        <v>115</v>
      </c>
      <c r="H4900">
        <v>0.47916666666666702</v>
      </c>
      <c r="I4900" t="s">
        <v>20</v>
      </c>
    </row>
    <row r="4901" spans="1:9" x14ac:dyDescent="0.3">
      <c r="A4901">
        <v>4900</v>
      </c>
      <c r="B4901">
        <v>2015</v>
      </c>
      <c r="C4901" t="s">
        <v>27</v>
      </c>
      <c r="D4901" t="s">
        <v>19</v>
      </c>
      <c r="E4901">
        <v>6</v>
      </c>
      <c r="F4901">
        <v>240</v>
      </c>
      <c r="G4901">
        <v>115</v>
      </c>
      <c r="H4901">
        <v>0.47916666666666702</v>
      </c>
      <c r="I4901" t="s">
        <v>20</v>
      </c>
    </row>
    <row r="4902" spans="1:9" x14ac:dyDescent="0.3">
      <c r="A4902">
        <v>4901</v>
      </c>
      <c r="B4902">
        <v>2015</v>
      </c>
      <c r="C4902" t="s">
        <v>27</v>
      </c>
      <c r="D4902" t="s">
        <v>19</v>
      </c>
      <c r="E4902">
        <v>6</v>
      </c>
      <c r="F4902">
        <v>240</v>
      </c>
      <c r="G4902">
        <v>115</v>
      </c>
      <c r="H4902">
        <v>0.47916666666666702</v>
      </c>
      <c r="I4902" t="s">
        <v>20</v>
      </c>
    </row>
    <row r="4903" spans="1:9" x14ac:dyDescent="0.3">
      <c r="A4903">
        <v>4902</v>
      </c>
      <c r="B4903">
        <v>2015</v>
      </c>
      <c r="C4903" t="s">
        <v>27</v>
      </c>
      <c r="D4903" t="s">
        <v>19</v>
      </c>
      <c r="E4903">
        <v>6</v>
      </c>
      <c r="F4903">
        <v>240</v>
      </c>
      <c r="G4903">
        <v>115</v>
      </c>
      <c r="H4903">
        <v>0.47916666666666702</v>
      </c>
      <c r="I4903" t="s">
        <v>20</v>
      </c>
    </row>
    <row r="4904" spans="1:9" x14ac:dyDescent="0.3">
      <c r="A4904">
        <v>4903</v>
      </c>
      <c r="B4904">
        <v>2015</v>
      </c>
      <c r="C4904" t="s">
        <v>27</v>
      </c>
      <c r="D4904" t="s">
        <v>19</v>
      </c>
      <c r="E4904">
        <v>6</v>
      </c>
      <c r="F4904">
        <v>240</v>
      </c>
      <c r="G4904">
        <v>115</v>
      </c>
      <c r="H4904">
        <v>0.47916666666666702</v>
      </c>
      <c r="I4904" t="s">
        <v>20</v>
      </c>
    </row>
    <row r="4905" spans="1:9" x14ac:dyDescent="0.3">
      <c r="A4905">
        <v>4904</v>
      </c>
      <c r="B4905">
        <v>2015</v>
      </c>
      <c r="C4905" t="s">
        <v>27</v>
      </c>
      <c r="D4905" t="s">
        <v>19</v>
      </c>
      <c r="E4905">
        <v>6</v>
      </c>
      <c r="F4905">
        <v>240</v>
      </c>
      <c r="G4905">
        <v>115</v>
      </c>
      <c r="H4905">
        <v>0.47916666666666702</v>
      </c>
      <c r="I4905" t="s">
        <v>20</v>
      </c>
    </row>
    <row r="4906" spans="1:9" x14ac:dyDescent="0.3">
      <c r="A4906">
        <v>4905</v>
      </c>
      <c r="B4906">
        <v>2015</v>
      </c>
      <c r="C4906" t="s">
        <v>27</v>
      </c>
      <c r="D4906" t="s">
        <v>19</v>
      </c>
      <c r="E4906">
        <v>6</v>
      </c>
      <c r="F4906">
        <v>240</v>
      </c>
      <c r="G4906">
        <v>115</v>
      </c>
      <c r="H4906">
        <v>0.47916666666666702</v>
      </c>
      <c r="I4906" t="s">
        <v>20</v>
      </c>
    </row>
    <row r="4907" spans="1:9" x14ac:dyDescent="0.3">
      <c r="A4907">
        <v>4906</v>
      </c>
      <c r="B4907">
        <v>2015</v>
      </c>
      <c r="C4907" t="s">
        <v>27</v>
      </c>
      <c r="D4907" t="s">
        <v>19</v>
      </c>
      <c r="E4907">
        <v>6</v>
      </c>
      <c r="F4907">
        <v>240</v>
      </c>
      <c r="G4907">
        <v>115</v>
      </c>
      <c r="H4907">
        <v>0.47916666666666702</v>
      </c>
      <c r="I4907" t="s">
        <v>20</v>
      </c>
    </row>
    <row r="4908" spans="1:9" x14ac:dyDescent="0.3">
      <c r="A4908">
        <v>4907</v>
      </c>
      <c r="B4908">
        <v>2015</v>
      </c>
      <c r="C4908" t="s">
        <v>27</v>
      </c>
      <c r="D4908" t="s">
        <v>19</v>
      </c>
      <c r="E4908">
        <v>6</v>
      </c>
      <c r="F4908">
        <v>240</v>
      </c>
      <c r="G4908">
        <v>115</v>
      </c>
      <c r="H4908">
        <v>0.47916666666666702</v>
      </c>
      <c r="I4908" t="s">
        <v>20</v>
      </c>
    </row>
    <row r="4909" spans="1:9" x14ac:dyDescent="0.3">
      <c r="A4909">
        <v>4908</v>
      </c>
      <c r="B4909">
        <v>2015</v>
      </c>
      <c r="C4909" t="s">
        <v>27</v>
      </c>
      <c r="D4909" t="s">
        <v>19</v>
      </c>
      <c r="E4909">
        <v>6</v>
      </c>
      <c r="F4909">
        <v>240</v>
      </c>
      <c r="G4909">
        <v>115</v>
      </c>
      <c r="H4909">
        <v>0.47916666666666702</v>
      </c>
      <c r="I4909" t="s">
        <v>20</v>
      </c>
    </row>
    <row r="4910" spans="1:9" x14ac:dyDescent="0.3">
      <c r="A4910">
        <v>4909</v>
      </c>
      <c r="B4910">
        <v>2015</v>
      </c>
      <c r="C4910" t="s">
        <v>27</v>
      </c>
      <c r="D4910" t="s">
        <v>19</v>
      </c>
      <c r="E4910">
        <v>6</v>
      </c>
      <c r="F4910">
        <v>240</v>
      </c>
      <c r="G4910">
        <v>115</v>
      </c>
      <c r="H4910">
        <v>0.47916666666666702</v>
      </c>
      <c r="I4910" t="s">
        <v>20</v>
      </c>
    </row>
    <row r="4911" spans="1:9" x14ac:dyDescent="0.3">
      <c r="A4911">
        <v>4910</v>
      </c>
      <c r="B4911">
        <v>2015</v>
      </c>
      <c r="C4911" t="s">
        <v>27</v>
      </c>
      <c r="D4911" t="s">
        <v>19</v>
      </c>
      <c r="E4911">
        <v>6</v>
      </c>
      <c r="F4911">
        <v>240</v>
      </c>
      <c r="G4911">
        <v>115</v>
      </c>
      <c r="H4911">
        <v>0.47916666666666702</v>
      </c>
      <c r="I4911" t="s">
        <v>20</v>
      </c>
    </row>
    <row r="4912" spans="1:9" x14ac:dyDescent="0.3">
      <c r="A4912">
        <v>4911</v>
      </c>
      <c r="B4912">
        <v>2015</v>
      </c>
      <c r="C4912" t="s">
        <v>27</v>
      </c>
      <c r="D4912" t="s">
        <v>19</v>
      </c>
      <c r="E4912">
        <v>6</v>
      </c>
      <c r="F4912">
        <v>240</v>
      </c>
      <c r="G4912">
        <v>115</v>
      </c>
      <c r="H4912">
        <v>0.47916666666666702</v>
      </c>
      <c r="I4912" t="s">
        <v>20</v>
      </c>
    </row>
    <row r="4913" spans="1:9" x14ac:dyDescent="0.3">
      <c r="A4913">
        <v>4912</v>
      </c>
      <c r="B4913">
        <v>2015</v>
      </c>
      <c r="C4913" t="s">
        <v>27</v>
      </c>
      <c r="D4913" t="s">
        <v>19</v>
      </c>
      <c r="E4913">
        <v>6</v>
      </c>
      <c r="F4913">
        <v>240</v>
      </c>
      <c r="G4913">
        <v>115</v>
      </c>
      <c r="H4913">
        <v>0.47916666666666702</v>
      </c>
      <c r="I4913" t="s">
        <v>20</v>
      </c>
    </row>
    <row r="4914" spans="1:9" x14ac:dyDescent="0.3">
      <c r="A4914">
        <v>4913</v>
      </c>
      <c r="B4914">
        <v>2015</v>
      </c>
      <c r="C4914" t="s">
        <v>27</v>
      </c>
      <c r="D4914" t="s">
        <v>19</v>
      </c>
      <c r="E4914">
        <v>6</v>
      </c>
      <c r="F4914">
        <v>240</v>
      </c>
      <c r="G4914">
        <v>115</v>
      </c>
      <c r="H4914">
        <v>0.47916666666666702</v>
      </c>
      <c r="I4914" t="s">
        <v>20</v>
      </c>
    </row>
    <row r="4915" spans="1:9" x14ac:dyDescent="0.3">
      <c r="A4915">
        <v>4914</v>
      </c>
      <c r="B4915">
        <v>2015</v>
      </c>
      <c r="C4915" t="s">
        <v>27</v>
      </c>
      <c r="D4915" t="s">
        <v>19</v>
      </c>
      <c r="E4915">
        <v>6</v>
      </c>
      <c r="F4915">
        <v>240</v>
      </c>
      <c r="G4915">
        <v>115</v>
      </c>
      <c r="H4915">
        <v>0.47916666666666702</v>
      </c>
      <c r="I4915" t="s">
        <v>20</v>
      </c>
    </row>
    <row r="4916" spans="1:9" x14ac:dyDescent="0.3">
      <c r="A4916">
        <v>4915</v>
      </c>
      <c r="B4916">
        <v>2015</v>
      </c>
      <c r="C4916" t="s">
        <v>27</v>
      </c>
      <c r="D4916" t="s">
        <v>19</v>
      </c>
      <c r="E4916">
        <v>6</v>
      </c>
      <c r="F4916">
        <v>240</v>
      </c>
      <c r="G4916">
        <v>115</v>
      </c>
      <c r="H4916">
        <v>0.47916666666666702</v>
      </c>
      <c r="I4916" t="s">
        <v>20</v>
      </c>
    </row>
    <row r="4917" spans="1:9" x14ac:dyDescent="0.3">
      <c r="A4917">
        <v>4916</v>
      </c>
      <c r="B4917">
        <v>2015</v>
      </c>
      <c r="C4917" t="s">
        <v>27</v>
      </c>
      <c r="D4917" t="s">
        <v>19</v>
      </c>
      <c r="E4917">
        <v>6</v>
      </c>
      <c r="F4917">
        <v>240</v>
      </c>
      <c r="G4917">
        <v>115</v>
      </c>
      <c r="H4917">
        <v>0.47916666666666702</v>
      </c>
      <c r="I4917" t="s">
        <v>20</v>
      </c>
    </row>
    <row r="4918" spans="1:9" x14ac:dyDescent="0.3">
      <c r="A4918">
        <v>4917</v>
      </c>
      <c r="B4918">
        <v>2015</v>
      </c>
      <c r="C4918" t="s">
        <v>27</v>
      </c>
      <c r="D4918" t="s">
        <v>19</v>
      </c>
      <c r="E4918">
        <v>6</v>
      </c>
      <c r="F4918">
        <v>240</v>
      </c>
      <c r="G4918">
        <v>115</v>
      </c>
      <c r="H4918">
        <v>0.47916666666666702</v>
      </c>
      <c r="I4918" t="s">
        <v>20</v>
      </c>
    </row>
    <row r="4919" spans="1:9" x14ac:dyDescent="0.3">
      <c r="A4919">
        <v>4918</v>
      </c>
      <c r="B4919">
        <v>2015</v>
      </c>
      <c r="C4919" t="s">
        <v>27</v>
      </c>
      <c r="D4919" t="s">
        <v>19</v>
      </c>
      <c r="E4919">
        <v>6</v>
      </c>
      <c r="F4919">
        <v>240</v>
      </c>
      <c r="G4919">
        <v>115</v>
      </c>
      <c r="H4919">
        <v>0.47916666666666702</v>
      </c>
      <c r="I4919" t="s">
        <v>20</v>
      </c>
    </row>
    <row r="4920" spans="1:9" x14ac:dyDescent="0.3">
      <c r="A4920">
        <v>4919</v>
      </c>
      <c r="B4920">
        <v>2015</v>
      </c>
      <c r="C4920" t="s">
        <v>27</v>
      </c>
      <c r="D4920" t="s">
        <v>19</v>
      </c>
      <c r="E4920">
        <v>6</v>
      </c>
      <c r="F4920">
        <v>240</v>
      </c>
      <c r="G4920">
        <v>115</v>
      </c>
      <c r="H4920">
        <v>0.47916666666666702</v>
      </c>
      <c r="I4920" t="s">
        <v>20</v>
      </c>
    </row>
    <row r="4921" spans="1:9" x14ac:dyDescent="0.3">
      <c r="A4921">
        <v>4920</v>
      </c>
      <c r="B4921">
        <v>2015</v>
      </c>
      <c r="C4921" t="s">
        <v>27</v>
      </c>
      <c r="D4921" t="s">
        <v>19</v>
      </c>
      <c r="E4921">
        <v>6</v>
      </c>
      <c r="F4921">
        <v>240</v>
      </c>
      <c r="G4921">
        <v>115</v>
      </c>
      <c r="H4921">
        <v>0.47916666666666702</v>
      </c>
      <c r="I4921" t="s">
        <v>20</v>
      </c>
    </row>
    <row r="4922" spans="1:9" x14ac:dyDescent="0.3">
      <c r="A4922">
        <v>4921</v>
      </c>
      <c r="B4922">
        <v>2015</v>
      </c>
      <c r="C4922" t="s">
        <v>27</v>
      </c>
      <c r="D4922" t="s">
        <v>19</v>
      </c>
      <c r="E4922">
        <v>6</v>
      </c>
      <c r="F4922">
        <v>240</v>
      </c>
      <c r="G4922">
        <v>115</v>
      </c>
      <c r="H4922">
        <v>0.47916666666666702</v>
      </c>
      <c r="I4922" t="s">
        <v>20</v>
      </c>
    </row>
    <row r="4923" spans="1:9" x14ac:dyDescent="0.3">
      <c r="A4923">
        <v>4922</v>
      </c>
      <c r="B4923">
        <v>2015</v>
      </c>
      <c r="C4923" t="s">
        <v>27</v>
      </c>
      <c r="D4923" t="s">
        <v>19</v>
      </c>
      <c r="E4923">
        <v>6</v>
      </c>
      <c r="F4923">
        <v>240</v>
      </c>
      <c r="G4923">
        <v>115</v>
      </c>
      <c r="H4923">
        <v>0.47916666666666702</v>
      </c>
      <c r="I4923" t="s">
        <v>20</v>
      </c>
    </row>
    <row r="4924" spans="1:9" x14ac:dyDescent="0.3">
      <c r="A4924">
        <v>4923</v>
      </c>
      <c r="B4924">
        <v>2015</v>
      </c>
      <c r="C4924" t="s">
        <v>27</v>
      </c>
      <c r="D4924" t="s">
        <v>19</v>
      </c>
      <c r="E4924">
        <v>6</v>
      </c>
      <c r="F4924">
        <v>240</v>
      </c>
      <c r="G4924">
        <v>115</v>
      </c>
      <c r="H4924">
        <v>0.47916666666666702</v>
      </c>
      <c r="I4924" t="s">
        <v>20</v>
      </c>
    </row>
    <row r="4925" spans="1:9" x14ac:dyDescent="0.3">
      <c r="A4925">
        <v>4924</v>
      </c>
      <c r="B4925">
        <v>2015</v>
      </c>
      <c r="C4925" t="s">
        <v>27</v>
      </c>
      <c r="D4925" t="s">
        <v>19</v>
      </c>
      <c r="E4925">
        <v>6</v>
      </c>
      <c r="F4925">
        <v>240</v>
      </c>
      <c r="G4925">
        <v>115</v>
      </c>
      <c r="H4925">
        <v>0.47916666666666702</v>
      </c>
      <c r="I4925" t="s">
        <v>20</v>
      </c>
    </row>
    <row r="4926" spans="1:9" x14ac:dyDescent="0.3">
      <c r="A4926">
        <v>4925</v>
      </c>
      <c r="B4926">
        <v>2015</v>
      </c>
      <c r="C4926" t="s">
        <v>27</v>
      </c>
      <c r="D4926" t="s">
        <v>19</v>
      </c>
      <c r="E4926">
        <v>6</v>
      </c>
      <c r="F4926">
        <v>240</v>
      </c>
      <c r="G4926">
        <v>115</v>
      </c>
      <c r="H4926">
        <v>0.47916666666666702</v>
      </c>
      <c r="I4926" t="s">
        <v>20</v>
      </c>
    </row>
    <row r="4927" spans="1:9" x14ac:dyDescent="0.3">
      <c r="A4927">
        <v>4926</v>
      </c>
      <c r="B4927">
        <v>2015</v>
      </c>
      <c r="C4927" t="s">
        <v>27</v>
      </c>
      <c r="D4927" t="s">
        <v>19</v>
      </c>
      <c r="E4927">
        <v>6</v>
      </c>
      <c r="F4927">
        <v>240</v>
      </c>
      <c r="G4927">
        <v>115</v>
      </c>
      <c r="H4927">
        <v>0.47916666666666702</v>
      </c>
      <c r="I4927" t="s">
        <v>20</v>
      </c>
    </row>
    <row r="4928" spans="1:9" x14ac:dyDescent="0.3">
      <c r="A4928">
        <v>4927</v>
      </c>
      <c r="B4928">
        <v>2015</v>
      </c>
      <c r="C4928" t="s">
        <v>27</v>
      </c>
      <c r="D4928" t="s">
        <v>19</v>
      </c>
      <c r="E4928">
        <v>6</v>
      </c>
      <c r="F4928">
        <v>240</v>
      </c>
      <c r="G4928">
        <v>115</v>
      </c>
      <c r="H4928">
        <v>0.47916666666666702</v>
      </c>
      <c r="I4928" t="s">
        <v>20</v>
      </c>
    </row>
    <row r="4929" spans="1:9" x14ac:dyDescent="0.3">
      <c r="A4929">
        <v>4928</v>
      </c>
      <c r="B4929">
        <v>2015</v>
      </c>
      <c r="C4929" t="s">
        <v>27</v>
      </c>
      <c r="D4929" t="s">
        <v>19</v>
      </c>
      <c r="E4929">
        <v>6</v>
      </c>
      <c r="F4929">
        <v>240</v>
      </c>
      <c r="G4929">
        <v>115</v>
      </c>
      <c r="H4929">
        <v>0.47916666666666702</v>
      </c>
      <c r="I4929" t="s">
        <v>20</v>
      </c>
    </row>
    <row r="4930" spans="1:9" x14ac:dyDescent="0.3">
      <c r="A4930">
        <v>4929</v>
      </c>
      <c r="B4930">
        <v>2015</v>
      </c>
      <c r="C4930" t="s">
        <v>27</v>
      </c>
      <c r="D4930" t="s">
        <v>19</v>
      </c>
      <c r="E4930">
        <v>6</v>
      </c>
      <c r="F4930">
        <v>240</v>
      </c>
      <c r="G4930">
        <v>115</v>
      </c>
      <c r="H4930">
        <v>0.47916666666666702</v>
      </c>
      <c r="I4930" t="s">
        <v>20</v>
      </c>
    </row>
    <row r="4931" spans="1:9" x14ac:dyDescent="0.3">
      <c r="A4931">
        <v>4930</v>
      </c>
      <c r="B4931">
        <v>2015</v>
      </c>
      <c r="C4931" t="s">
        <v>27</v>
      </c>
      <c r="D4931" t="s">
        <v>19</v>
      </c>
      <c r="E4931">
        <v>6</v>
      </c>
      <c r="F4931">
        <v>240</v>
      </c>
      <c r="G4931">
        <v>115</v>
      </c>
      <c r="H4931">
        <v>0.47916666666666702</v>
      </c>
      <c r="I4931" t="s">
        <v>20</v>
      </c>
    </row>
    <row r="4932" spans="1:9" x14ac:dyDescent="0.3">
      <c r="A4932">
        <v>4931</v>
      </c>
      <c r="B4932">
        <v>2015</v>
      </c>
      <c r="C4932" t="s">
        <v>27</v>
      </c>
      <c r="D4932" t="s">
        <v>19</v>
      </c>
      <c r="E4932">
        <v>6</v>
      </c>
      <c r="F4932">
        <v>240</v>
      </c>
      <c r="G4932">
        <v>115</v>
      </c>
      <c r="H4932">
        <v>0.47916666666666702</v>
      </c>
      <c r="I4932" t="s">
        <v>20</v>
      </c>
    </row>
    <row r="4933" spans="1:9" x14ac:dyDescent="0.3">
      <c r="A4933">
        <v>4932</v>
      </c>
      <c r="B4933">
        <v>2015</v>
      </c>
      <c r="C4933" t="s">
        <v>27</v>
      </c>
      <c r="D4933" t="s">
        <v>19</v>
      </c>
      <c r="E4933">
        <v>6</v>
      </c>
      <c r="F4933">
        <v>240</v>
      </c>
      <c r="G4933">
        <v>115</v>
      </c>
      <c r="H4933">
        <v>0.47916666666666702</v>
      </c>
      <c r="I4933" t="s">
        <v>20</v>
      </c>
    </row>
    <row r="4934" spans="1:9" x14ac:dyDescent="0.3">
      <c r="A4934">
        <v>4933</v>
      </c>
      <c r="B4934">
        <v>2015</v>
      </c>
      <c r="C4934" t="s">
        <v>27</v>
      </c>
      <c r="D4934" t="s">
        <v>19</v>
      </c>
      <c r="E4934">
        <v>6</v>
      </c>
      <c r="F4934">
        <v>240</v>
      </c>
      <c r="G4934">
        <v>115</v>
      </c>
      <c r="H4934">
        <v>0.47916666666666702</v>
      </c>
      <c r="I4934" t="s">
        <v>20</v>
      </c>
    </row>
    <row r="4935" spans="1:9" x14ac:dyDescent="0.3">
      <c r="A4935">
        <v>4934</v>
      </c>
      <c r="B4935">
        <v>2015</v>
      </c>
      <c r="C4935" t="s">
        <v>27</v>
      </c>
      <c r="D4935" t="s">
        <v>19</v>
      </c>
      <c r="E4935">
        <v>6</v>
      </c>
      <c r="F4935">
        <v>240</v>
      </c>
      <c r="G4935">
        <v>115</v>
      </c>
      <c r="H4935">
        <v>0.47916666666666702</v>
      </c>
      <c r="I4935" t="s">
        <v>20</v>
      </c>
    </row>
    <row r="4936" spans="1:9" x14ac:dyDescent="0.3">
      <c r="A4936">
        <v>4935</v>
      </c>
      <c r="B4936">
        <v>2015</v>
      </c>
      <c r="C4936" t="s">
        <v>27</v>
      </c>
      <c r="D4936" t="s">
        <v>19</v>
      </c>
      <c r="E4936">
        <v>6</v>
      </c>
      <c r="F4936">
        <v>240</v>
      </c>
      <c r="G4936">
        <v>115</v>
      </c>
      <c r="H4936">
        <v>0.47916666666666702</v>
      </c>
      <c r="I4936" t="s">
        <v>20</v>
      </c>
    </row>
    <row r="4937" spans="1:9" x14ac:dyDescent="0.3">
      <c r="A4937">
        <v>4936</v>
      </c>
      <c r="B4937">
        <v>2015</v>
      </c>
      <c r="C4937" t="s">
        <v>27</v>
      </c>
      <c r="D4937" t="s">
        <v>19</v>
      </c>
      <c r="E4937">
        <v>6</v>
      </c>
      <c r="F4937">
        <v>240</v>
      </c>
      <c r="G4937">
        <v>115</v>
      </c>
      <c r="H4937">
        <v>0.47916666666666702</v>
      </c>
      <c r="I4937" t="s">
        <v>20</v>
      </c>
    </row>
    <row r="4938" spans="1:9" x14ac:dyDescent="0.3">
      <c r="A4938">
        <v>4937</v>
      </c>
      <c r="B4938">
        <v>2015</v>
      </c>
      <c r="C4938" t="s">
        <v>27</v>
      </c>
      <c r="D4938" t="s">
        <v>19</v>
      </c>
      <c r="E4938">
        <v>6</v>
      </c>
      <c r="F4938">
        <v>240</v>
      </c>
      <c r="G4938">
        <v>115</v>
      </c>
      <c r="H4938">
        <v>0.47916666666666702</v>
      </c>
      <c r="I4938" t="s">
        <v>20</v>
      </c>
    </row>
    <row r="4939" spans="1:9" x14ac:dyDescent="0.3">
      <c r="A4939">
        <v>4938</v>
      </c>
      <c r="B4939">
        <v>2015</v>
      </c>
      <c r="C4939" t="s">
        <v>27</v>
      </c>
      <c r="D4939" t="s">
        <v>19</v>
      </c>
      <c r="E4939">
        <v>6</v>
      </c>
      <c r="F4939">
        <v>240</v>
      </c>
      <c r="G4939">
        <v>115</v>
      </c>
      <c r="H4939">
        <v>0.47916666666666702</v>
      </c>
      <c r="I4939" t="s">
        <v>20</v>
      </c>
    </row>
    <row r="4940" spans="1:9" x14ac:dyDescent="0.3">
      <c r="A4940">
        <v>4939</v>
      </c>
      <c r="B4940">
        <v>2015</v>
      </c>
      <c r="C4940" t="s">
        <v>27</v>
      </c>
      <c r="D4940" t="s">
        <v>19</v>
      </c>
      <c r="E4940">
        <v>6</v>
      </c>
      <c r="F4940">
        <v>240</v>
      </c>
      <c r="G4940">
        <v>115</v>
      </c>
      <c r="H4940">
        <v>0.47916666666666702</v>
      </c>
      <c r="I4940" t="s">
        <v>20</v>
      </c>
    </row>
    <row r="4941" spans="1:9" x14ac:dyDescent="0.3">
      <c r="A4941">
        <v>4940</v>
      </c>
      <c r="B4941">
        <v>2015</v>
      </c>
      <c r="C4941" t="s">
        <v>27</v>
      </c>
      <c r="D4941" t="s">
        <v>19</v>
      </c>
      <c r="E4941">
        <v>6</v>
      </c>
      <c r="F4941">
        <v>240</v>
      </c>
      <c r="G4941">
        <v>115</v>
      </c>
      <c r="H4941">
        <v>0.47916666666666702</v>
      </c>
      <c r="I4941" t="s">
        <v>20</v>
      </c>
    </row>
    <row r="4942" spans="1:9" x14ac:dyDescent="0.3">
      <c r="A4942">
        <v>4941</v>
      </c>
      <c r="B4942">
        <v>2015</v>
      </c>
      <c r="C4942" t="s">
        <v>27</v>
      </c>
      <c r="D4942" t="s">
        <v>19</v>
      </c>
      <c r="E4942">
        <v>6</v>
      </c>
      <c r="F4942">
        <v>240</v>
      </c>
      <c r="G4942">
        <v>115</v>
      </c>
      <c r="H4942">
        <v>0.47916666666666702</v>
      </c>
      <c r="I4942" t="s">
        <v>20</v>
      </c>
    </row>
    <row r="4943" spans="1:9" x14ac:dyDescent="0.3">
      <c r="A4943">
        <v>4942</v>
      </c>
      <c r="B4943">
        <v>2015</v>
      </c>
      <c r="C4943" t="s">
        <v>27</v>
      </c>
      <c r="D4943" t="s">
        <v>19</v>
      </c>
      <c r="E4943">
        <v>6</v>
      </c>
      <c r="F4943">
        <v>240</v>
      </c>
      <c r="G4943">
        <v>115</v>
      </c>
      <c r="H4943">
        <v>0.47916666666666702</v>
      </c>
      <c r="I4943" t="s">
        <v>20</v>
      </c>
    </row>
    <row r="4944" spans="1:9" x14ac:dyDescent="0.3">
      <c r="A4944">
        <v>4943</v>
      </c>
      <c r="B4944">
        <v>2015</v>
      </c>
      <c r="C4944" t="s">
        <v>27</v>
      </c>
      <c r="D4944" t="s">
        <v>19</v>
      </c>
      <c r="E4944">
        <v>6</v>
      </c>
      <c r="F4944">
        <v>240</v>
      </c>
      <c r="G4944">
        <v>115</v>
      </c>
      <c r="H4944">
        <v>0.47916666666666702</v>
      </c>
      <c r="I4944" t="s">
        <v>20</v>
      </c>
    </row>
    <row r="4945" spans="1:9" x14ac:dyDescent="0.3">
      <c r="A4945">
        <v>4944</v>
      </c>
      <c r="B4945">
        <v>2015</v>
      </c>
      <c r="C4945" t="s">
        <v>27</v>
      </c>
      <c r="D4945" t="s">
        <v>19</v>
      </c>
      <c r="E4945">
        <v>6</v>
      </c>
      <c r="F4945">
        <v>240</v>
      </c>
      <c r="G4945">
        <v>115</v>
      </c>
      <c r="H4945">
        <v>0.47916666666666702</v>
      </c>
      <c r="I4945" t="s">
        <v>20</v>
      </c>
    </row>
    <row r="4946" spans="1:9" x14ac:dyDescent="0.3">
      <c r="A4946">
        <v>4945</v>
      </c>
      <c r="B4946">
        <v>2015</v>
      </c>
      <c r="C4946" t="s">
        <v>27</v>
      </c>
      <c r="D4946" t="s">
        <v>19</v>
      </c>
      <c r="E4946">
        <v>6</v>
      </c>
      <c r="F4946">
        <v>240</v>
      </c>
      <c r="G4946">
        <v>115</v>
      </c>
      <c r="H4946">
        <v>0.47916666666666702</v>
      </c>
      <c r="I4946" t="s">
        <v>20</v>
      </c>
    </row>
    <row r="4947" spans="1:9" x14ac:dyDescent="0.3">
      <c r="A4947">
        <v>4946</v>
      </c>
      <c r="B4947">
        <v>2015</v>
      </c>
      <c r="C4947" t="s">
        <v>27</v>
      </c>
      <c r="D4947" t="s">
        <v>19</v>
      </c>
      <c r="E4947">
        <v>6</v>
      </c>
      <c r="F4947">
        <v>240</v>
      </c>
      <c r="G4947">
        <v>115</v>
      </c>
      <c r="H4947">
        <v>0.47916666666666702</v>
      </c>
      <c r="I4947" t="s">
        <v>20</v>
      </c>
    </row>
    <row r="4948" spans="1:9" x14ac:dyDescent="0.3">
      <c r="A4948">
        <v>4947</v>
      </c>
      <c r="B4948">
        <v>2015</v>
      </c>
      <c r="C4948" t="s">
        <v>27</v>
      </c>
      <c r="D4948" t="s">
        <v>19</v>
      </c>
      <c r="E4948">
        <v>6</v>
      </c>
      <c r="F4948">
        <v>240</v>
      </c>
      <c r="G4948">
        <v>115</v>
      </c>
      <c r="H4948">
        <v>0.47916666666666702</v>
      </c>
      <c r="I4948" t="s">
        <v>20</v>
      </c>
    </row>
    <row r="4949" spans="1:9" x14ac:dyDescent="0.3">
      <c r="A4949">
        <v>4948</v>
      </c>
      <c r="B4949">
        <v>2015</v>
      </c>
      <c r="C4949" t="s">
        <v>27</v>
      </c>
      <c r="D4949" t="s">
        <v>19</v>
      </c>
      <c r="E4949">
        <v>6</v>
      </c>
      <c r="F4949">
        <v>240</v>
      </c>
      <c r="G4949">
        <v>115</v>
      </c>
      <c r="H4949">
        <v>0.47916666666666702</v>
      </c>
      <c r="I4949" t="s">
        <v>20</v>
      </c>
    </row>
    <row r="4950" spans="1:9" x14ac:dyDescent="0.3">
      <c r="A4950">
        <v>4949</v>
      </c>
      <c r="B4950">
        <v>2015</v>
      </c>
      <c r="C4950" t="s">
        <v>27</v>
      </c>
      <c r="D4950" t="s">
        <v>19</v>
      </c>
      <c r="E4950">
        <v>6</v>
      </c>
      <c r="F4950">
        <v>240</v>
      </c>
      <c r="G4950">
        <v>115</v>
      </c>
      <c r="H4950">
        <v>0.47916666666666702</v>
      </c>
      <c r="I4950" t="s">
        <v>20</v>
      </c>
    </row>
    <row r="4951" spans="1:9" x14ac:dyDescent="0.3">
      <c r="A4951">
        <v>4950</v>
      </c>
      <c r="B4951">
        <v>2015</v>
      </c>
      <c r="C4951" t="s">
        <v>27</v>
      </c>
      <c r="D4951" t="s">
        <v>19</v>
      </c>
      <c r="E4951">
        <v>6</v>
      </c>
      <c r="F4951">
        <v>240</v>
      </c>
      <c r="G4951">
        <v>115</v>
      </c>
      <c r="H4951">
        <v>0.47916666666666702</v>
      </c>
      <c r="I4951" t="s">
        <v>20</v>
      </c>
    </row>
    <row r="4952" spans="1:9" x14ac:dyDescent="0.3">
      <c r="A4952">
        <v>4951</v>
      </c>
      <c r="B4952">
        <v>2015</v>
      </c>
      <c r="C4952" t="s">
        <v>27</v>
      </c>
      <c r="D4952" t="s">
        <v>19</v>
      </c>
      <c r="E4952">
        <v>6</v>
      </c>
      <c r="F4952">
        <v>240</v>
      </c>
      <c r="G4952">
        <v>115</v>
      </c>
      <c r="H4952">
        <v>0.47916666666666702</v>
      </c>
      <c r="I4952" t="s">
        <v>20</v>
      </c>
    </row>
    <row r="4953" spans="1:9" x14ac:dyDescent="0.3">
      <c r="A4953">
        <v>4952</v>
      </c>
      <c r="B4953">
        <v>2015</v>
      </c>
      <c r="C4953" t="s">
        <v>27</v>
      </c>
      <c r="D4953" t="s">
        <v>19</v>
      </c>
      <c r="E4953">
        <v>6</v>
      </c>
      <c r="F4953">
        <v>240</v>
      </c>
      <c r="G4953">
        <v>115</v>
      </c>
      <c r="H4953">
        <v>0.47916666666666702</v>
      </c>
      <c r="I4953" t="s">
        <v>20</v>
      </c>
    </row>
    <row r="4954" spans="1:9" x14ac:dyDescent="0.3">
      <c r="A4954">
        <v>4953</v>
      </c>
      <c r="B4954">
        <v>2015</v>
      </c>
      <c r="C4954" t="s">
        <v>27</v>
      </c>
      <c r="D4954" t="s">
        <v>19</v>
      </c>
      <c r="E4954">
        <v>6</v>
      </c>
      <c r="F4954">
        <v>240</v>
      </c>
      <c r="G4954">
        <v>115</v>
      </c>
      <c r="H4954">
        <v>0.47916666666666702</v>
      </c>
      <c r="I4954" t="s">
        <v>20</v>
      </c>
    </row>
    <row r="4955" spans="1:9" x14ac:dyDescent="0.3">
      <c r="A4955">
        <v>4954</v>
      </c>
      <c r="B4955">
        <v>2015</v>
      </c>
      <c r="C4955" t="s">
        <v>27</v>
      </c>
      <c r="D4955" t="s">
        <v>19</v>
      </c>
      <c r="E4955">
        <v>6</v>
      </c>
      <c r="F4955">
        <v>240</v>
      </c>
      <c r="G4955">
        <v>115</v>
      </c>
      <c r="H4955">
        <v>0.47916666666666702</v>
      </c>
      <c r="I4955" t="s">
        <v>20</v>
      </c>
    </row>
    <row r="4956" spans="1:9" x14ac:dyDescent="0.3">
      <c r="A4956">
        <v>4955</v>
      </c>
      <c r="B4956">
        <v>2015</v>
      </c>
      <c r="C4956" t="s">
        <v>27</v>
      </c>
      <c r="D4956" t="s">
        <v>19</v>
      </c>
      <c r="E4956">
        <v>6</v>
      </c>
      <c r="F4956">
        <v>240</v>
      </c>
      <c r="G4956">
        <v>115</v>
      </c>
      <c r="H4956">
        <v>0.47916666666666702</v>
      </c>
      <c r="I4956" t="s">
        <v>20</v>
      </c>
    </row>
    <row r="4957" spans="1:9" x14ac:dyDescent="0.3">
      <c r="A4957">
        <v>4956</v>
      </c>
      <c r="B4957">
        <v>2015</v>
      </c>
      <c r="C4957" t="s">
        <v>27</v>
      </c>
      <c r="D4957" t="s">
        <v>19</v>
      </c>
      <c r="E4957">
        <v>6</v>
      </c>
      <c r="F4957">
        <v>240</v>
      </c>
      <c r="G4957">
        <v>115</v>
      </c>
      <c r="H4957">
        <v>0.47916666666666702</v>
      </c>
      <c r="I4957" t="s">
        <v>20</v>
      </c>
    </row>
    <row r="4958" spans="1:9" x14ac:dyDescent="0.3">
      <c r="A4958">
        <v>4957</v>
      </c>
      <c r="B4958">
        <v>2015</v>
      </c>
      <c r="C4958" t="s">
        <v>27</v>
      </c>
      <c r="D4958" t="s">
        <v>19</v>
      </c>
      <c r="E4958">
        <v>6</v>
      </c>
      <c r="F4958">
        <v>240</v>
      </c>
      <c r="G4958">
        <v>115</v>
      </c>
      <c r="H4958">
        <v>0.47916666666666702</v>
      </c>
      <c r="I4958" t="s">
        <v>20</v>
      </c>
    </row>
    <row r="4959" spans="1:9" x14ac:dyDescent="0.3">
      <c r="A4959">
        <v>4958</v>
      </c>
      <c r="B4959">
        <v>2015</v>
      </c>
      <c r="C4959" t="s">
        <v>27</v>
      </c>
      <c r="D4959" t="s">
        <v>19</v>
      </c>
      <c r="E4959">
        <v>6</v>
      </c>
      <c r="F4959">
        <v>240</v>
      </c>
      <c r="G4959">
        <v>115</v>
      </c>
      <c r="H4959">
        <v>0.47916666666666702</v>
      </c>
      <c r="I4959" t="s">
        <v>20</v>
      </c>
    </row>
    <row r="4960" spans="1:9" x14ac:dyDescent="0.3">
      <c r="A4960">
        <v>4959</v>
      </c>
      <c r="B4960">
        <v>2015</v>
      </c>
      <c r="C4960" t="s">
        <v>27</v>
      </c>
      <c r="D4960" t="s">
        <v>19</v>
      </c>
      <c r="E4960">
        <v>6</v>
      </c>
      <c r="F4960">
        <v>240</v>
      </c>
      <c r="G4960">
        <v>115</v>
      </c>
      <c r="H4960">
        <v>0.47916666666666702</v>
      </c>
      <c r="I4960" t="s">
        <v>20</v>
      </c>
    </row>
    <row r="4961" spans="1:9" x14ac:dyDescent="0.3">
      <c r="A4961">
        <v>4960</v>
      </c>
      <c r="B4961">
        <v>2015</v>
      </c>
      <c r="C4961" t="s">
        <v>27</v>
      </c>
      <c r="D4961" t="s">
        <v>19</v>
      </c>
      <c r="E4961">
        <v>6</v>
      </c>
      <c r="F4961">
        <v>240</v>
      </c>
      <c r="G4961">
        <v>115</v>
      </c>
      <c r="H4961">
        <v>0.47916666666666702</v>
      </c>
      <c r="I4961" t="s">
        <v>20</v>
      </c>
    </row>
    <row r="4962" spans="1:9" x14ac:dyDescent="0.3">
      <c r="A4962">
        <v>4961</v>
      </c>
      <c r="B4962">
        <v>2015</v>
      </c>
      <c r="C4962" t="s">
        <v>27</v>
      </c>
      <c r="D4962" t="s">
        <v>19</v>
      </c>
      <c r="E4962">
        <v>6</v>
      </c>
      <c r="F4962">
        <v>240</v>
      </c>
      <c r="G4962">
        <v>115</v>
      </c>
      <c r="H4962">
        <v>0.47916666666666702</v>
      </c>
      <c r="I4962" t="s">
        <v>20</v>
      </c>
    </row>
    <row r="4963" spans="1:9" x14ac:dyDescent="0.3">
      <c r="A4963">
        <v>4962</v>
      </c>
      <c r="B4963">
        <v>2015</v>
      </c>
      <c r="C4963" t="s">
        <v>27</v>
      </c>
      <c r="D4963" t="s">
        <v>19</v>
      </c>
      <c r="E4963">
        <v>6</v>
      </c>
      <c r="F4963">
        <v>240</v>
      </c>
      <c r="G4963">
        <v>115</v>
      </c>
      <c r="H4963">
        <v>0.47916666666666702</v>
      </c>
      <c r="I4963" t="s">
        <v>20</v>
      </c>
    </row>
    <row r="4964" spans="1:9" x14ac:dyDescent="0.3">
      <c r="A4964">
        <v>4963</v>
      </c>
      <c r="B4964">
        <v>2015</v>
      </c>
      <c r="C4964" t="s">
        <v>27</v>
      </c>
      <c r="D4964" t="s">
        <v>19</v>
      </c>
      <c r="E4964">
        <v>6</v>
      </c>
      <c r="F4964">
        <v>240</v>
      </c>
      <c r="G4964">
        <v>115</v>
      </c>
      <c r="H4964">
        <v>0.47916666666666702</v>
      </c>
      <c r="I4964" t="s">
        <v>20</v>
      </c>
    </row>
    <row r="4965" spans="1:9" x14ac:dyDescent="0.3">
      <c r="A4965">
        <v>4964</v>
      </c>
      <c r="B4965">
        <v>2015</v>
      </c>
      <c r="C4965" t="s">
        <v>27</v>
      </c>
      <c r="D4965" t="s">
        <v>19</v>
      </c>
      <c r="E4965">
        <v>6</v>
      </c>
      <c r="F4965">
        <v>240</v>
      </c>
      <c r="G4965">
        <v>115</v>
      </c>
      <c r="H4965">
        <v>0.47916666666666702</v>
      </c>
      <c r="I4965" t="s">
        <v>20</v>
      </c>
    </row>
    <row r="4966" spans="1:9" x14ac:dyDescent="0.3">
      <c r="A4966">
        <v>4965</v>
      </c>
      <c r="B4966">
        <v>2015</v>
      </c>
      <c r="C4966" t="s">
        <v>27</v>
      </c>
      <c r="D4966" t="s">
        <v>19</v>
      </c>
      <c r="E4966">
        <v>6</v>
      </c>
      <c r="F4966">
        <v>240</v>
      </c>
      <c r="G4966">
        <v>115</v>
      </c>
      <c r="H4966">
        <v>0.47916666666666702</v>
      </c>
      <c r="I4966" t="s">
        <v>20</v>
      </c>
    </row>
    <row r="4967" spans="1:9" x14ac:dyDescent="0.3">
      <c r="A4967">
        <v>4966</v>
      </c>
      <c r="B4967">
        <v>2015</v>
      </c>
      <c r="C4967" t="s">
        <v>27</v>
      </c>
      <c r="D4967" t="s">
        <v>19</v>
      </c>
      <c r="E4967">
        <v>6</v>
      </c>
      <c r="F4967">
        <v>240</v>
      </c>
      <c r="G4967">
        <v>115</v>
      </c>
      <c r="H4967">
        <v>0.47916666666666702</v>
      </c>
      <c r="I4967" t="s">
        <v>20</v>
      </c>
    </row>
    <row r="4968" spans="1:9" x14ac:dyDescent="0.3">
      <c r="A4968">
        <v>4967</v>
      </c>
      <c r="B4968">
        <v>2015</v>
      </c>
      <c r="C4968" t="s">
        <v>27</v>
      </c>
      <c r="D4968" t="s">
        <v>19</v>
      </c>
      <c r="E4968">
        <v>6</v>
      </c>
      <c r="F4968">
        <v>240</v>
      </c>
      <c r="G4968">
        <v>115</v>
      </c>
      <c r="H4968">
        <v>0.47916666666666702</v>
      </c>
      <c r="I4968" t="s">
        <v>20</v>
      </c>
    </row>
    <row r="4969" spans="1:9" x14ac:dyDescent="0.3">
      <c r="A4969">
        <v>4968</v>
      </c>
      <c r="B4969">
        <v>2015</v>
      </c>
      <c r="C4969" t="s">
        <v>27</v>
      </c>
      <c r="D4969" t="s">
        <v>19</v>
      </c>
      <c r="E4969">
        <v>6</v>
      </c>
      <c r="F4969">
        <v>240</v>
      </c>
      <c r="G4969">
        <v>115</v>
      </c>
      <c r="H4969">
        <v>0.47916666666666702</v>
      </c>
      <c r="I4969" t="s">
        <v>20</v>
      </c>
    </row>
    <row r="4970" spans="1:9" x14ac:dyDescent="0.3">
      <c r="A4970">
        <v>4969</v>
      </c>
      <c r="B4970">
        <v>2015</v>
      </c>
      <c r="C4970" t="s">
        <v>27</v>
      </c>
      <c r="D4970" t="s">
        <v>19</v>
      </c>
      <c r="E4970">
        <v>6</v>
      </c>
      <c r="F4970">
        <v>240</v>
      </c>
      <c r="G4970">
        <v>115</v>
      </c>
      <c r="H4970">
        <v>0.47916666666666702</v>
      </c>
      <c r="I4970" t="s">
        <v>20</v>
      </c>
    </row>
    <row r="4971" spans="1:9" x14ac:dyDescent="0.3">
      <c r="A4971">
        <v>4970</v>
      </c>
      <c r="B4971">
        <v>2015</v>
      </c>
      <c r="C4971" t="s">
        <v>27</v>
      </c>
      <c r="D4971" t="s">
        <v>19</v>
      </c>
      <c r="E4971">
        <v>6</v>
      </c>
      <c r="F4971">
        <v>240</v>
      </c>
      <c r="G4971">
        <v>115</v>
      </c>
      <c r="H4971">
        <v>0.47916666666666702</v>
      </c>
      <c r="I4971" t="s">
        <v>20</v>
      </c>
    </row>
    <row r="4972" spans="1:9" x14ac:dyDescent="0.3">
      <c r="A4972">
        <v>4971</v>
      </c>
      <c r="B4972">
        <v>2015</v>
      </c>
      <c r="C4972" t="s">
        <v>27</v>
      </c>
      <c r="D4972" t="s">
        <v>19</v>
      </c>
      <c r="E4972">
        <v>6</v>
      </c>
      <c r="F4972">
        <v>240</v>
      </c>
      <c r="G4972">
        <v>115</v>
      </c>
      <c r="H4972">
        <v>0.47916666666666702</v>
      </c>
      <c r="I4972" t="s">
        <v>20</v>
      </c>
    </row>
    <row r="4973" spans="1:9" x14ac:dyDescent="0.3">
      <c r="A4973">
        <v>4972</v>
      </c>
      <c r="B4973">
        <v>2015</v>
      </c>
      <c r="C4973" t="s">
        <v>27</v>
      </c>
      <c r="D4973" t="s">
        <v>19</v>
      </c>
      <c r="E4973">
        <v>6</v>
      </c>
      <c r="F4973">
        <v>240</v>
      </c>
      <c r="G4973">
        <v>115</v>
      </c>
      <c r="H4973">
        <v>0.47916666666666702</v>
      </c>
      <c r="I4973" t="s">
        <v>20</v>
      </c>
    </row>
    <row r="4974" spans="1:9" x14ac:dyDescent="0.3">
      <c r="A4974">
        <v>4973</v>
      </c>
      <c r="B4974">
        <v>2015</v>
      </c>
      <c r="C4974" t="s">
        <v>27</v>
      </c>
      <c r="D4974" t="s">
        <v>19</v>
      </c>
      <c r="E4974">
        <v>6</v>
      </c>
      <c r="F4974">
        <v>240</v>
      </c>
      <c r="G4974">
        <v>115</v>
      </c>
      <c r="H4974">
        <v>0.47916666666666702</v>
      </c>
      <c r="I4974" t="s">
        <v>20</v>
      </c>
    </row>
    <row r="4975" spans="1:9" x14ac:dyDescent="0.3">
      <c r="A4975">
        <v>4974</v>
      </c>
      <c r="B4975">
        <v>2015</v>
      </c>
      <c r="C4975" t="s">
        <v>27</v>
      </c>
      <c r="D4975" t="s">
        <v>19</v>
      </c>
      <c r="E4975">
        <v>7</v>
      </c>
      <c r="F4975">
        <v>240</v>
      </c>
      <c r="G4975">
        <v>5</v>
      </c>
      <c r="H4975">
        <v>2.0833333333333301E-2</v>
      </c>
      <c r="I4975" t="s">
        <v>20</v>
      </c>
    </row>
    <row r="4976" spans="1:9" x14ac:dyDescent="0.3">
      <c r="A4976">
        <v>4975</v>
      </c>
      <c r="B4976">
        <v>2015</v>
      </c>
      <c r="C4976" t="s">
        <v>27</v>
      </c>
      <c r="D4976" t="s">
        <v>19</v>
      </c>
      <c r="E4976">
        <v>7</v>
      </c>
      <c r="F4976">
        <v>240</v>
      </c>
      <c r="G4976">
        <v>5</v>
      </c>
      <c r="H4976">
        <v>2.0833333333333301E-2</v>
      </c>
      <c r="I4976" t="s">
        <v>20</v>
      </c>
    </row>
    <row r="4977" spans="1:9" x14ac:dyDescent="0.3">
      <c r="A4977">
        <v>4976</v>
      </c>
      <c r="B4977">
        <v>2015</v>
      </c>
      <c r="C4977" t="s">
        <v>27</v>
      </c>
      <c r="D4977" t="s">
        <v>19</v>
      </c>
      <c r="E4977">
        <v>7</v>
      </c>
      <c r="F4977">
        <v>240</v>
      </c>
      <c r="G4977">
        <v>5</v>
      </c>
      <c r="H4977">
        <v>2.0833333333333301E-2</v>
      </c>
      <c r="I4977" t="s">
        <v>20</v>
      </c>
    </row>
    <row r="4978" spans="1:9" x14ac:dyDescent="0.3">
      <c r="A4978">
        <v>4977</v>
      </c>
      <c r="B4978">
        <v>2015</v>
      </c>
      <c r="C4978" t="s">
        <v>27</v>
      </c>
      <c r="D4978" t="s">
        <v>19</v>
      </c>
      <c r="E4978">
        <v>7</v>
      </c>
      <c r="F4978">
        <v>240</v>
      </c>
      <c r="G4978">
        <v>5</v>
      </c>
      <c r="H4978">
        <v>2.0833333333333301E-2</v>
      </c>
      <c r="I4978" t="s">
        <v>20</v>
      </c>
    </row>
    <row r="4979" spans="1:9" x14ac:dyDescent="0.3">
      <c r="A4979">
        <v>4978</v>
      </c>
      <c r="B4979">
        <v>2015</v>
      </c>
      <c r="C4979" t="s">
        <v>27</v>
      </c>
      <c r="D4979" t="s">
        <v>19</v>
      </c>
      <c r="E4979">
        <v>7</v>
      </c>
      <c r="F4979">
        <v>240</v>
      </c>
      <c r="G4979">
        <v>5</v>
      </c>
      <c r="H4979">
        <v>2.0833333333333301E-2</v>
      </c>
      <c r="I4979" t="s">
        <v>20</v>
      </c>
    </row>
    <row r="4980" spans="1:9" x14ac:dyDescent="0.3">
      <c r="A4980">
        <v>4979</v>
      </c>
      <c r="B4980">
        <v>2015</v>
      </c>
      <c r="C4980" t="s">
        <v>27</v>
      </c>
      <c r="D4980" t="s">
        <v>21</v>
      </c>
      <c r="E4980">
        <v>4</v>
      </c>
      <c r="F4980">
        <v>41</v>
      </c>
      <c r="G4980">
        <v>2</v>
      </c>
      <c r="H4980">
        <v>4.8780487804878099E-2</v>
      </c>
      <c r="I4980" t="s">
        <v>22</v>
      </c>
    </row>
    <row r="4981" spans="1:9" x14ac:dyDescent="0.3">
      <c r="A4981">
        <v>4980</v>
      </c>
      <c r="B4981">
        <v>2015</v>
      </c>
      <c r="C4981" t="s">
        <v>27</v>
      </c>
      <c r="D4981" t="s">
        <v>21</v>
      </c>
      <c r="E4981">
        <v>4</v>
      </c>
      <c r="F4981">
        <v>41</v>
      </c>
      <c r="G4981">
        <v>2</v>
      </c>
      <c r="H4981">
        <v>4.8780487804878099E-2</v>
      </c>
      <c r="I4981" t="s">
        <v>22</v>
      </c>
    </row>
    <row r="4982" spans="1:9" x14ac:dyDescent="0.3">
      <c r="A4982">
        <v>4981</v>
      </c>
      <c r="B4982">
        <v>2015</v>
      </c>
      <c r="C4982" t="s">
        <v>27</v>
      </c>
      <c r="D4982" t="s">
        <v>21</v>
      </c>
      <c r="E4982">
        <v>5</v>
      </c>
      <c r="F4982">
        <v>41</v>
      </c>
      <c r="G4982">
        <v>13</v>
      </c>
      <c r="H4982">
        <v>0.31707317073170699</v>
      </c>
      <c r="I4982" t="s">
        <v>22</v>
      </c>
    </row>
    <row r="4983" spans="1:9" x14ac:dyDescent="0.3">
      <c r="A4983">
        <v>4982</v>
      </c>
      <c r="B4983">
        <v>2015</v>
      </c>
      <c r="C4983" t="s">
        <v>27</v>
      </c>
      <c r="D4983" t="s">
        <v>21</v>
      </c>
      <c r="E4983">
        <v>5</v>
      </c>
      <c r="F4983">
        <v>41</v>
      </c>
      <c r="G4983">
        <v>13</v>
      </c>
      <c r="H4983">
        <v>0.31707317073170699</v>
      </c>
      <c r="I4983" t="s">
        <v>22</v>
      </c>
    </row>
    <row r="4984" spans="1:9" x14ac:dyDescent="0.3">
      <c r="A4984">
        <v>4983</v>
      </c>
      <c r="B4984">
        <v>2015</v>
      </c>
      <c r="C4984" t="s">
        <v>27</v>
      </c>
      <c r="D4984" t="s">
        <v>21</v>
      </c>
      <c r="E4984">
        <v>5</v>
      </c>
      <c r="F4984">
        <v>41</v>
      </c>
      <c r="G4984">
        <v>13</v>
      </c>
      <c r="H4984">
        <v>0.31707317073170699</v>
      </c>
      <c r="I4984" t="s">
        <v>22</v>
      </c>
    </row>
    <row r="4985" spans="1:9" x14ac:dyDescent="0.3">
      <c r="A4985">
        <v>4984</v>
      </c>
      <c r="B4985">
        <v>2015</v>
      </c>
      <c r="C4985" t="s">
        <v>27</v>
      </c>
      <c r="D4985" t="s">
        <v>21</v>
      </c>
      <c r="E4985">
        <v>5</v>
      </c>
      <c r="F4985">
        <v>41</v>
      </c>
      <c r="G4985">
        <v>13</v>
      </c>
      <c r="H4985">
        <v>0.31707317073170699</v>
      </c>
      <c r="I4985" t="s">
        <v>22</v>
      </c>
    </row>
    <row r="4986" spans="1:9" x14ac:dyDescent="0.3">
      <c r="A4986">
        <v>4985</v>
      </c>
      <c r="B4986">
        <v>2015</v>
      </c>
      <c r="C4986" t="s">
        <v>27</v>
      </c>
      <c r="D4986" t="s">
        <v>21</v>
      </c>
      <c r="E4986">
        <v>5</v>
      </c>
      <c r="F4986">
        <v>41</v>
      </c>
      <c r="G4986">
        <v>13</v>
      </c>
      <c r="H4986">
        <v>0.31707317073170699</v>
      </c>
      <c r="I4986" t="s">
        <v>22</v>
      </c>
    </row>
    <row r="4987" spans="1:9" x14ac:dyDescent="0.3">
      <c r="A4987">
        <v>4986</v>
      </c>
      <c r="B4987">
        <v>2015</v>
      </c>
      <c r="C4987" t="s">
        <v>27</v>
      </c>
      <c r="D4987" t="s">
        <v>21</v>
      </c>
      <c r="E4987">
        <v>5</v>
      </c>
      <c r="F4987">
        <v>41</v>
      </c>
      <c r="G4987">
        <v>13</v>
      </c>
      <c r="H4987">
        <v>0.31707317073170699</v>
      </c>
      <c r="I4987" t="s">
        <v>22</v>
      </c>
    </row>
    <row r="4988" spans="1:9" x14ac:dyDescent="0.3">
      <c r="A4988">
        <v>4987</v>
      </c>
      <c r="B4988">
        <v>2015</v>
      </c>
      <c r="C4988" t="s">
        <v>27</v>
      </c>
      <c r="D4988" t="s">
        <v>21</v>
      </c>
      <c r="E4988">
        <v>5</v>
      </c>
      <c r="F4988">
        <v>41</v>
      </c>
      <c r="G4988">
        <v>13</v>
      </c>
      <c r="H4988">
        <v>0.31707317073170699</v>
      </c>
      <c r="I4988" t="s">
        <v>22</v>
      </c>
    </row>
    <row r="4989" spans="1:9" x14ac:dyDescent="0.3">
      <c r="A4989">
        <v>4988</v>
      </c>
      <c r="B4989">
        <v>2015</v>
      </c>
      <c r="C4989" t="s">
        <v>27</v>
      </c>
      <c r="D4989" t="s">
        <v>21</v>
      </c>
      <c r="E4989">
        <v>5</v>
      </c>
      <c r="F4989">
        <v>41</v>
      </c>
      <c r="G4989">
        <v>13</v>
      </c>
      <c r="H4989">
        <v>0.31707317073170699</v>
      </c>
      <c r="I4989" t="s">
        <v>22</v>
      </c>
    </row>
    <row r="4990" spans="1:9" x14ac:dyDescent="0.3">
      <c r="A4990">
        <v>4989</v>
      </c>
      <c r="B4990">
        <v>2015</v>
      </c>
      <c r="C4990" t="s">
        <v>27</v>
      </c>
      <c r="D4990" t="s">
        <v>21</v>
      </c>
      <c r="E4990">
        <v>5</v>
      </c>
      <c r="F4990">
        <v>41</v>
      </c>
      <c r="G4990">
        <v>13</v>
      </c>
      <c r="H4990">
        <v>0.31707317073170699</v>
      </c>
      <c r="I4990" t="s">
        <v>22</v>
      </c>
    </row>
    <row r="4991" spans="1:9" x14ac:dyDescent="0.3">
      <c r="A4991">
        <v>4990</v>
      </c>
      <c r="B4991">
        <v>2015</v>
      </c>
      <c r="C4991" t="s">
        <v>27</v>
      </c>
      <c r="D4991" t="s">
        <v>21</v>
      </c>
      <c r="E4991">
        <v>5</v>
      </c>
      <c r="F4991">
        <v>41</v>
      </c>
      <c r="G4991">
        <v>13</v>
      </c>
      <c r="H4991">
        <v>0.31707317073170699</v>
      </c>
      <c r="I4991" t="s">
        <v>22</v>
      </c>
    </row>
    <row r="4992" spans="1:9" x14ac:dyDescent="0.3">
      <c r="A4992">
        <v>4991</v>
      </c>
      <c r="B4992">
        <v>2015</v>
      </c>
      <c r="C4992" t="s">
        <v>27</v>
      </c>
      <c r="D4992" t="s">
        <v>21</v>
      </c>
      <c r="E4992">
        <v>5</v>
      </c>
      <c r="F4992">
        <v>41</v>
      </c>
      <c r="G4992">
        <v>13</v>
      </c>
      <c r="H4992">
        <v>0.31707317073170699</v>
      </c>
      <c r="I4992" t="s">
        <v>22</v>
      </c>
    </row>
    <row r="4993" spans="1:9" x14ac:dyDescent="0.3">
      <c r="A4993">
        <v>4992</v>
      </c>
      <c r="B4993">
        <v>2015</v>
      </c>
      <c r="C4993" t="s">
        <v>27</v>
      </c>
      <c r="D4993" t="s">
        <v>21</v>
      </c>
      <c r="E4993">
        <v>5</v>
      </c>
      <c r="F4993">
        <v>41</v>
      </c>
      <c r="G4993">
        <v>13</v>
      </c>
      <c r="H4993">
        <v>0.31707317073170699</v>
      </c>
      <c r="I4993" t="s">
        <v>22</v>
      </c>
    </row>
    <row r="4994" spans="1:9" x14ac:dyDescent="0.3">
      <c r="A4994">
        <v>4993</v>
      </c>
      <c r="B4994">
        <v>2015</v>
      </c>
      <c r="C4994" t="s">
        <v>27</v>
      </c>
      <c r="D4994" t="s">
        <v>21</v>
      </c>
      <c r="E4994">
        <v>5</v>
      </c>
      <c r="F4994">
        <v>41</v>
      </c>
      <c r="G4994">
        <v>13</v>
      </c>
      <c r="H4994">
        <v>0.31707317073170699</v>
      </c>
      <c r="I4994" t="s">
        <v>22</v>
      </c>
    </row>
    <row r="4995" spans="1:9" x14ac:dyDescent="0.3">
      <c r="A4995">
        <v>4994</v>
      </c>
      <c r="B4995">
        <v>2015</v>
      </c>
      <c r="C4995" t="s">
        <v>27</v>
      </c>
      <c r="D4995" t="s">
        <v>21</v>
      </c>
      <c r="E4995">
        <v>6</v>
      </c>
      <c r="F4995">
        <v>41</v>
      </c>
      <c r="G4995">
        <v>22</v>
      </c>
      <c r="H4995">
        <v>0.53658536585365901</v>
      </c>
      <c r="I4995" t="s">
        <v>22</v>
      </c>
    </row>
    <row r="4996" spans="1:9" x14ac:dyDescent="0.3">
      <c r="A4996">
        <v>4995</v>
      </c>
      <c r="B4996">
        <v>2015</v>
      </c>
      <c r="C4996" t="s">
        <v>27</v>
      </c>
      <c r="D4996" t="s">
        <v>21</v>
      </c>
      <c r="E4996">
        <v>6</v>
      </c>
      <c r="F4996">
        <v>41</v>
      </c>
      <c r="G4996">
        <v>22</v>
      </c>
      <c r="H4996">
        <v>0.53658536585365901</v>
      </c>
      <c r="I4996" t="s">
        <v>22</v>
      </c>
    </row>
    <row r="4997" spans="1:9" x14ac:dyDescent="0.3">
      <c r="A4997">
        <v>4996</v>
      </c>
      <c r="B4997">
        <v>2015</v>
      </c>
      <c r="C4997" t="s">
        <v>27</v>
      </c>
      <c r="D4997" t="s">
        <v>21</v>
      </c>
      <c r="E4997">
        <v>6</v>
      </c>
      <c r="F4997">
        <v>41</v>
      </c>
      <c r="G4997">
        <v>22</v>
      </c>
      <c r="H4997">
        <v>0.53658536585365901</v>
      </c>
      <c r="I4997" t="s">
        <v>22</v>
      </c>
    </row>
    <row r="4998" spans="1:9" x14ac:dyDescent="0.3">
      <c r="A4998">
        <v>4997</v>
      </c>
      <c r="B4998">
        <v>2015</v>
      </c>
      <c r="C4998" t="s">
        <v>27</v>
      </c>
      <c r="D4998" t="s">
        <v>21</v>
      </c>
      <c r="E4998">
        <v>6</v>
      </c>
      <c r="F4998">
        <v>41</v>
      </c>
      <c r="G4998">
        <v>22</v>
      </c>
      <c r="H4998">
        <v>0.53658536585365901</v>
      </c>
      <c r="I4998" t="s">
        <v>22</v>
      </c>
    </row>
    <row r="4999" spans="1:9" x14ac:dyDescent="0.3">
      <c r="A4999">
        <v>4998</v>
      </c>
      <c r="B4999">
        <v>2015</v>
      </c>
      <c r="C4999" t="s">
        <v>27</v>
      </c>
      <c r="D4999" t="s">
        <v>21</v>
      </c>
      <c r="E4999">
        <v>6</v>
      </c>
      <c r="F4999">
        <v>41</v>
      </c>
      <c r="G4999">
        <v>22</v>
      </c>
      <c r="H4999">
        <v>0.53658536585365901</v>
      </c>
      <c r="I4999" t="s">
        <v>22</v>
      </c>
    </row>
    <row r="5000" spans="1:9" x14ac:dyDescent="0.3">
      <c r="A5000">
        <v>4999</v>
      </c>
      <c r="B5000">
        <v>2015</v>
      </c>
      <c r="C5000" t="s">
        <v>27</v>
      </c>
      <c r="D5000" t="s">
        <v>21</v>
      </c>
      <c r="E5000">
        <v>6</v>
      </c>
      <c r="F5000">
        <v>41</v>
      </c>
      <c r="G5000">
        <v>22</v>
      </c>
      <c r="H5000">
        <v>0.53658536585365901</v>
      </c>
      <c r="I5000" t="s">
        <v>22</v>
      </c>
    </row>
    <row r="5001" spans="1:9" x14ac:dyDescent="0.3">
      <c r="A5001">
        <v>5000</v>
      </c>
      <c r="B5001">
        <v>2015</v>
      </c>
      <c r="C5001" t="s">
        <v>27</v>
      </c>
      <c r="D5001" t="s">
        <v>21</v>
      </c>
      <c r="E5001">
        <v>6</v>
      </c>
      <c r="F5001">
        <v>41</v>
      </c>
      <c r="G5001">
        <v>22</v>
      </c>
      <c r="H5001">
        <v>0.53658536585365901</v>
      </c>
      <c r="I5001" t="s">
        <v>22</v>
      </c>
    </row>
    <row r="5002" spans="1:9" x14ac:dyDescent="0.3">
      <c r="A5002">
        <v>5001</v>
      </c>
      <c r="B5002">
        <v>2015</v>
      </c>
      <c r="C5002" t="s">
        <v>27</v>
      </c>
      <c r="D5002" t="s">
        <v>21</v>
      </c>
      <c r="E5002">
        <v>6</v>
      </c>
      <c r="F5002">
        <v>41</v>
      </c>
      <c r="G5002">
        <v>22</v>
      </c>
      <c r="H5002">
        <v>0.53658536585365901</v>
      </c>
      <c r="I5002" t="s">
        <v>22</v>
      </c>
    </row>
    <row r="5003" spans="1:9" x14ac:dyDescent="0.3">
      <c r="A5003">
        <v>5002</v>
      </c>
      <c r="B5003">
        <v>2015</v>
      </c>
      <c r="C5003" t="s">
        <v>27</v>
      </c>
      <c r="D5003" t="s">
        <v>21</v>
      </c>
      <c r="E5003">
        <v>6</v>
      </c>
      <c r="F5003">
        <v>41</v>
      </c>
      <c r="G5003">
        <v>22</v>
      </c>
      <c r="H5003">
        <v>0.53658536585365901</v>
      </c>
      <c r="I5003" t="s">
        <v>22</v>
      </c>
    </row>
    <row r="5004" spans="1:9" x14ac:dyDescent="0.3">
      <c r="A5004">
        <v>5003</v>
      </c>
      <c r="B5004">
        <v>2015</v>
      </c>
      <c r="C5004" t="s">
        <v>27</v>
      </c>
      <c r="D5004" t="s">
        <v>21</v>
      </c>
      <c r="E5004">
        <v>6</v>
      </c>
      <c r="F5004">
        <v>41</v>
      </c>
      <c r="G5004">
        <v>22</v>
      </c>
      <c r="H5004">
        <v>0.53658536585365901</v>
      </c>
      <c r="I5004" t="s">
        <v>22</v>
      </c>
    </row>
    <row r="5005" spans="1:9" x14ac:dyDescent="0.3">
      <c r="A5005">
        <v>5004</v>
      </c>
      <c r="B5005">
        <v>2015</v>
      </c>
      <c r="C5005" t="s">
        <v>27</v>
      </c>
      <c r="D5005" t="s">
        <v>21</v>
      </c>
      <c r="E5005">
        <v>6</v>
      </c>
      <c r="F5005">
        <v>41</v>
      </c>
      <c r="G5005">
        <v>22</v>
      </c>
      <c r="H5005">
        <v>0.53658536585365901</v>
      </c>
      <c r="I5005" t="s">
        <v>22</v>
      </c>
    </row>
    <row r="5006" spans="1:9" x14ac:dyDescent="0.3">
      <c r="A5006">
        <v>5005</v>
      </c>
      <c r="B5006">
        <v>2015</v>
      </c>
      <c r="C5006" t="s">
        <v>27</v>
      </c>
      <c r="D5006" t="s">
        <v>21</v>
      </c>
      <c r="E5006">
        <v>6</v>
      </c>
      <c r="F5006">
        <v>41</v>
      </c>
      <c r="G5006">
        <v>22</v>
      </c>
      <c r="H5006">
        <v>0.53658536585365901</v>
      </c>
      <c r="I5006" t="s">
        <v>22</v>
      </c>
    </row>
    <row r="5007" spans="1:9" x14ac:dyDescent="0.3">
      <c r="A5007">
        <v>5006</v>
      </c>
      <c r="B5007">
        <v>2015</v>
      </c>
      <c r="C5007" t="s">
        <v>27</v>
      </c>
      <c r="D5007" t="s">
        <v>21</v>
      </c>
      <c r="E5007">
        <v>6</v>
      </c>
      <c r="F5007">
        <v>41</v>
      </c>
      <c r="G5007">
        <v>22</v>
      </c>
      <c r="H5007">
        <v>0.53658536585365901</v>
      </c>
      <c r="I5007" t="s">
        <v>22</v>
      </c>
    </row>
    <row r="5008" spans="1:9" x14ac:dyDescent="0.3">
      <c r="A5008">
        <v>5007</v>
      </c>
      <c r="B5008">
        <v>2015</v>
      </c>
      <c r="C5008" t="s">
        <v>27</v>
      </c>
      <c r="D5008" t="s">
        <v>21</v>
      </c>
      <c r="E5008">
        <v>6</v>
      </c>
      <c r="F5008">
        <v>41</v>
      </c>
      <c r="G5008">
        <v>22</v>
      </c>
      <c r="H5008">
        <v>0.53658536585365901</v>
      </c>
      <c r="I5008" t="s">
        <v>22</v>
      </c>
    </row>
    <row r="5009" spans="1:9" x14ac:dyDescent="0.3">
      <c r="A5009">
        <v>5008</v>
      </c>
      <c r="B5009">
        <v>2015</v>
      </c>
      <c r="C5009" t="s">
        <v>27</v>
      </c>
      <c r="D5009" t="s">
        <v>21</v>
      </c>
      <c r="E5009">
        <v>6</v>
      </c>
      <c r="F5009">
        <v>41</v>
      </c>
      <c r="G5009">
        <v>22</v>
      </c>
      <c r="H5009">
        <v>0.53658536585365901</v>
      </c>
      <c r="I5009" t="s">
        <v>22</v>
      </c>
    </row>
    <row r="5010" spans="1:9" x14ac:dyDescent="0.3">
      <c r="A5010">
        <v>5009</v>
      </c>
      <c r="B5010">
        <v>2015</v>
      </c>
      <c r="C5010" t="s">
        <v>27</v>
      </c>
      <c r="D5010" t="s">
        <v>21</v>
      </c>
      <c r="E5010">
        <v>6</v>
      </c>
      <c r="F5010">
        <v>41</v>
      </c>
      <c r="G5010">
        <v>22</v>
      </c>
      <c r="H5010">
        <v>0.53658536585365901</v>
      </c>
      <c r="I5010" t="s">
        <v>22</v>
      </c>
    </row>
    <row r="5011" spans="1:9" x14ac:dyDescent="0.3">
      <c r="A5011">
        <v>5010</v>
      </c>
      <c r="B5011">
        <v>2015</v>
      </c>
      <c r="C5011" t="s">
        <v>27</v>
      </c>
      <c r="D5011" t="s">
        <v>21</v>
      </c>
      <c r="E5011">
        <v>6</v>
      </c>
      <c r="F5011">
        <v>41</v>
      </c>
      <c r="G5011">
        <v>22</v>
      </c>
      <c r="H5011">
        <v>0.53658536585365901</v>
      </c>
      <c r="I5011" t="s">
        <v>22</v>
      </c>
    </row>
    <row r="5012" spans="1:9" x14ac:dyDescent="0.3">
      <c r="A5012">
        <v>5011</v>
      </c>
      <c r="B5012">
        <v>2015</v>
      </c>
      <c r="C5012" t="s">
        <v>27</v>
      </c>
      <c r="D5012" t="s">
        <v>21</v>
      </c>
      <c r="E5012">
        <v>6</v>
      </c>
      <c r="F5012">
        <v>41</v>
      </c>
      <c r="G5012">
        <v>22</v>
      </c>
      <c r="H5012">
        <v>0.53658536585365901</v>
      </c>
      <c r="I5012" t="s">
        <v>22</v>
      </c>
    </row>
    <row r="5013" spans="1:9" x14ac:dyDescent="0.3">
      <c r="A5013">
        <v>5012</v>
      </c>
      <c r="B5013">
        <v>2015</v>
      </c>
      <c r="C5013" t="s">
        <v>27</v>
      </c>
      <c r="D5013" t="s">
        <v>21</v>
      </c>
      <c r="E5013">
        <v>6</v>
      </c>
      <c r="F5013">
        <v>41</v>
      </c>
      <c r="G5013">
        <v>22</v>
      </c>
      <c r="H5013">
        <v>0.53658536585365901</v>
      </c>
      <c r="I5013" t="s">
        <v>22</v>
      </c>
    </row>
    <row r="5014" spans="1:9" x14ac:dyDescent="0.3">
      <c r="A5014">
        <v>5013</v>
      </c>
      <c r="B5014">
        <v>2015</v>
      </c>
      <c r="C5014" t="s">
        <v>27</v>
      </c>
      <c r="D5014" t="s">
        <v>21</v>
      </c>
      <c r="E5014">
        <v>6</v>
      </c>
      <c r="F5014">
        <v>41</v>
      </c>
      <c r="G5014">
        <v>22</v>
      </c>
      <c r="H5014">
        <v>0.53658536585365901</v>
      </c>
      <c r="I5014" t="s">
        <v>22</v>
      </c>
    </row>
    <row r="5015" spans="1:9" x14ac:dyDescent="0.3">
      <c r="A5015">
        <v>5014</v>
      </c>
      <c r="B5015">
        <v>2015</v>
      </c>
      <c r="C5015" t="s">
        <v>27</v>
      </c>
      <c r="D5015" t="s">
        <v>21</v>
      </c>
      <c r="E5015">
        <v>6</v>
      </c>
      <c r="F5015">
        <v>41</v>
      </c>
      <c r="G5015">
        <v>22</v>
      </c>
      <c r="H5015">
        <v>0.53658536585365901</v>
      </c>
      <c r="I5015" t="s">
        <v>22</v>
      </c>
    </row>
    <row r="5016" spans="1:9" x14ac:dyDescent="0.3">
      <c r="A5016">
        <v>5015</v>
      </c>
      <c r="B5016">
        <v>2015</v>
      </c>
      <c r="C5016" t="s">
        <v>27</v>
      </c>
      <c r="D5016" t="s">
        <v>21</v>
      </c>
      <c r="E5016">
        <v>6</v>
      </c>
      <c r="F5016">
        <v>41</v>
      </c>
      <c r="G5016">
        <v>22</v>
      </c>
      <c r="H5016">
        <v>0.53658536585365901</v>
      </c>
      <c r="I5016" t="s">
        <v>22</v>
      </c>
    </row>
    <row r="5017" spans="1:9" x14ac:dyDescent="0.3">
      <c r="A5017">
        <v>5016</v>
      </c>
      <c r="B5017">
        <v>2015</v>
      </c>
      <c r="C5017" t="s">
        <v>27</v>
      </c>
      <c r="D5017" t="s">
        <v>21</v>
      </c>
      <c r="E5017">
        <v>7</v>
      </c>
      <c r="F5017">
        <v>41</v>
      </c>
      <c r="G5017">
        <v>4</v>
      </c>
      <c r="H5017">
        <v>9.7560975609756101E-2</v>
      </c>
      <c r="I5017" t="s">
        <v>22</v>
      </c>
    </row>
    <row r="5018" spans="1:9" x14ac:dyDescent="0.3">
      <c r="A5018">
        <v>5017</v>
      </c>
      <c r="B5018">
        <v>2015</v>
      </c>
      <c r="C5018" t="s">
        <v>27</v>
      </c>
      <c r="D5018" t="s">
        <v>21</v>
      </c>
      <c r="E5018">
        <v>7</v>
      </c>
      <c r="F5018">
        <v>41</v>
      </c>
      <c r="G5018">
        <v>4</v>
      </c>
      <c r="H5018">
        <v>9.7560975609756101E-2</v>
      </c>
      <c r="I5018" t="s">
        <v>22</v>
      </c>
    </row>
    <row r="5019" spans="1:9" x14ac:dyDescent="0.3">
      <c r="A5019">
        <v>5018</v>
      </c>
      <c r="B5019">
        <v>2015</v>
      </c>
      <c r="C5019" t="s">
        <v>27</v>
      </c>
      <c r="D5019" t="s">
        <v>21</v>
      </c>
      <c r="E5019">
        <v>7</v>
      </c>
      <c r="F5019">
        <v>41</v>
      </c>
      <c r="G5019">
        <v>4</v>
      </c>
      <c r="H5019">
        <v>9.7560975609756101E-2</v>
      </c>
      <c r="I5019" t="s">
        <v>22</v>
      </c>
    </row>
    <row r="5020" spans="1:9" x14ac:dyDescent="0.3">
      <c r="A5020">
        <v>5019</v>
      </c>
      <c r="B5020">
        <v>2015</v>
      </c>
      <c r="C5020" t="s">
        <v>27</v>
      </c>
      <c r="D5020" t="s">
        <v>21</v>
      </c>
      <c r="E5020">
        <v>7</v>
      </c>
      <c r="F5020">
        <v>41</v>
      </c>
      <c r="G5020">
        <v>4</v>
      </c>
      <c r="H5020">
        <v>9.7560975609756101E-2</v>
      </c>
      <c r="I5020" t="s">
        <v>22</v>
      </c>
    </row>
    <row r="5021" spans="1:9" x14ac:dyDescent="0.3">
      <c r="A5021">
        <v>5020</v>
      </c>
      <c r="B5021">
        <v>2015</v>
      </c>
      <c r="C5021" t="s">
        <v>27</v>
      </c>
      <c r="D5021" t="s">
        <v>23</v>
      </c>
      <c r="E5021">
        <v>4</v>
      </c>
      <c r="F5021">
        <v>51</v>
      </c>
      <c r="G5021">
        <v>7</v>
      </c>
      <c r="H5021">
        <v>0.13725490196078399</v>
      </c>
      <c r="I5021" t="s">
        <v>24</v>
      </c>
    </row>
    <row r="5022" spans="1:9" x14ac:dyDescent="0.3">
      <c r="A5022">
        <v>5021</v>
      </c>
      <c r="B5022">
        <v>2015</v>
      </c>
      <c r="C5022" t="s">
        <v>27</v>
      </c>
      <c r="D5022" t="s">
        <v>23</v>
      </c>
      <c r="E5022">
        <v>4</v>
      </c>
      <c r="F5022">
        <v>51</v>
      </c>
      <c r="G5022">
        <v>7</v>
      </c>
      <c r="H5022">
        <v>0.13725490196078399</v>
      </c>
      <c r="I5022" t="s">
        <v>24</v>
      </c>
    </row>
    <row r="5023" spans="1:9" x14ac:dyDescent="0.3">
      <c r="A5023">
        <v>5022</v>
      </c>
      <c r="B5023">
        <v>2015</v>
      </c>
      <c r="C5023" t="s">
        <v>27</v>
      </c>
      <c r="D5023" t="s">
        <v>23</v>
      </c>
      <c r="E5023">
        <v>4</v>
      </c>
      <c r="F5023">
        <v>51</v>
      </c>
      <c r="G5023">
        <v>7</v>
      </c>
      <c r="H5023">
        <v>0.13725490196078399</v>
      </c>
      <c r="I5023" t="s">
        <v>24</v>
      </c>
    </row>
    <row r="5024" spans="1:9" x14ac:dyDescent="0.3">
      <c r="A5024">
        <v>5023</v>
      </c>
      <c r="B5024">
        <v>2015</v>
      </c>
      <c r="C5024" t="s">
        <v>27</v>
      </c>
      <c r="D5024" t="s">
        <v>23</v>
      </c>
      <c r="E5024">
        <v>4</v>
      </c>
      <c r="F5024">
        <v>51</v>
      </c>
      <c r="G5024">
        <v>7</v>
      </c>
      <c r="H5024">
        <v>0.13725490196078399</v>
      </c>
      <c r="I5024" t="s">
        <v>24</v>
      </c>
    </row>
    <row r="5025" spans="1:9" x14ac:dyDescent="0.3">
      <c r="A5025">
        <v>5024</v>
      </c>
      <c r="B5025">
        <v>2015</v>
      </c>
      <c r="C5025" t="s">
        <v>27</v>
      </c>
      <c r="D5025" t="s">
        <v>23</v>
      </c>
      <c r="E5025">
        <v>4</v>
      </c>
      <c r="F5025">
        <v>51</v>
      </c>
      <c r="G5025">
        <v>7</v>
      </c>
      <c r="H5025">
        <v>0.13725490196078399</v>
      </c>
      <c r="I5025" t="s">
        <v>24</v>
      </c>
    </row>
    <row r="5026" spans="1:9" x14ac:dyDescent="0.3">
      <c r="A5026">
        <v>5025</v>
      </c>
      <c r="B5026">
        <v>2015</v>
      </c>
      <c r="C5026" t="s">
        <v>27</v>
      </c>
      <c r="D5026" t="s">
        <v>23</v>
      </c>
      <c r="E5026">
        <v>4</v>
      </c>
      <c r="F5026">
        <v>51</v>
      </c>
      <c r="G5026">
        <v>7</v>
      </c>
      <c r="H5026">
        <v>0.13725490196078399</v>
      </c>
      <c r="I5026" t="s">
        <v>24</v>
      </c>
    </row>
    <row r="5027" spans="1:9" x14ac:dyDescent="0.3">
      <c r="A5027">
        <v>5026</v>
      </c>
      <c r="B5027">
        <v>2015</v>
      </c>
      <c r="C5027" t="s">
        <v>27</v>
      </c>
      <c r="D5027" t="s">
        <v>23</v>
      </c>
      <c r="E5027">
        <v>4</v>
      </c>
      <c r="F5027">
        <v>51</v>
      </c>
      <c r="G5027">
        <v>7</v>
      </c>
      <c r="H5027">
        <v>0.13725490196078399</v>
      </c>
      <c r="I5027" t="s">
        <v>24</v>
      </c>
    </row>
    <row r="5028" spans="1:9" x14ac:dyDescent="0.3">
      <c r="A5028">
        <v>5027</v>
      </c>
      <c r="B5028">
        <v>2015</v>
      </c>
      <c r="C5028" t="s">
        <v>27</v>
      </c>
      <c r="D5028" t="s">
        <v>23</v>
      </c>
      <c r="E5028">
        <v>5</v>
      </c>
      <c r="F5028">
        <v>51</v>
      </c>
      <c r="G5028">
        <v>15</v>
      </c>
      <c r="H5028">
        <v>0.29411764705882398</v>
      </c>
      <c r="I5028" t="s">
        <v>24</v>
      </c>
    </row>
    <row r="5029" spans="1:9" x14ac:dyDescent="0.3">
      <c r="A5029">
        <v>5028</v>
      </c>
      <c r="B5029">
        <v>2015</v>
      </c>
      <c r="C5029" t="s">
        <v>27</v>
      </c>
      <c r="D5029" t="s">
        <v>23</v>
      </c>
      <c r="E5029">
        <v>5</v>
      </c>
      <c r="F5029">
        <v>51</v>
      </c>
      <c r="G5029">
        <v>15</v>
      </c>
      <c r="H5029">
        <v>0.29411764705882398</v>
      </c>
      <c r="I5029" t="s">
        <v>24</v>
      </c>
    </row>
    <row r="5030" spans="1:9" x14ac:dyDescent="0.3">
      <c r="A5030">
        <v>5029</v>
      </c>
      <c r="B5030">
        <v>2015</v>
      </c>
      <c r="C5030" t="s">
        <v>27</v>
      </c>
      <c r="D5030" t="s">
        <v>23</v>
      </c>
      <c r="E5030">
        <v>5</v>
      </c>
      <c r="F5030">
        <v>51</v>
      </c>
      <c r="G5030">
        <v>15</v>
      </c>
      <c r="H5030">
        <v>0.29411764705882398</v>
      </c>
      <c r="I5030" t="s">
        <v>24</v>
      </c>
    </row>
    <row r="5031" spans="1:9" x14ac:dyDescent="0.3">
      <c r="A5031">
        <v>5030</v>
      </c>
      <c r="B5031">
        <v>2015</v>
      </c>
      <c r="C5031" t="s">
        <v>27</v>
      </c>
      <c r="D5031" t="s">
        <v>23</v>
      </c>
      <c r="E5031">
        <v>5</v>
      </c>
      <c r="F5031">
        <v>51</v>
      </c>
      <c r="G5031">
        <v>15</v>
      </c>
      <c r="H5031">
        <v>0.29411764705882398</v>
      </c>
      <c r="I5031" t="s">
        <v>24</v>
      </c>
    </row>
    <row r="5032" spans="1:9" x14ac:dyDescent="0.3">
      <c r="A5032">
        <v>5031</v>
      </c>
      <c r="B5032">
        <v>2015</v>
      </c>
      <c r="C5032" t="s">
        <v>27</v>
      </c>
      <c r="D5032" t="s">
        <v>23</v>
      </c>
      <c r="E5032">
        <v>5</v>
      </c>
      <c r="F5032">
        <v>51</v>
      </c>
      <c r="G5032">
        <v>15</v>
      </c>
      <c r="H5032">
        <v>0.29411764705882398</v>
      </c>
      <c r="I5032" t="s">
        <v>24</v>
      </c>
    </row>
    <row r="5033" spans="1:9" x14ac:dyDescent="0.3">
      <c r="A5033">
        <v>5032</v>
      </c>
      <c r="B5033">
        <v>2015</v>
      </c>
      <c r="C5033" t="s">
        <v>27</v>
      </c>
      <c r="D5033" t="s">
        <v>23</v>
      </c>
      <c r="E5033">
        <v>5</v>
      </c>
      <c r="F5033">
        <v>51</v>
      </c>
      <c r="G5033">
        <v>15</v>
      </c>
      <c r="H5033">
        <v>0.29411764705882398</v>
      </c>
      <c r="I5033" t="s">
        <v>24</v>
      </c>
    </row>
    <row r="5034" spans="1:9" x14ac:dyDescent="0.3">
      <c r="A5034">
        <v>5033</v>
      </c>
      <c r="B5034">
        <v>2015</v>
      </c>
      <c r="C5034" t="s">
        <v>27</v>
      </c>
      <c r="D5034" t="s">
        <v>23</v>
      </c>
      <c r="E5034">
        <v>5</v>
      </c>
      <c r="F5034">
        <v>51</v>
      </c>
      <c r="G5034">
        <v>15</v>
      </c>
      <c r="H5034">
        <v>0.29411764705882398</v>
      </c>
      <c r="I5034" t="s">
        <v>24</v>
      </c>
    </row>
    <row r="5035" spans="1:9" x14ac:dyDescent="0.3">
      <c r="A5035">
        <v>5034</v>
      </c>
      <c r="B5035">
        <v>2015</v>
      </c>
      <c r="C5035" t="s">
        <v>27</v>
      </c>
      <c r="D5035" t="s">
        <v>23</v>
      </c>
      <c r="E5035">
        <v>5</v>
      </c>
      <c r="F5035">
        <v>51</v>
      </c>
      <c r="G5035">
        <v>15</v>
      </c>
      <c r="H5035">
        <v>0.29411764705882398</v>
      </c>
      <c r="I5035" t="s">
        <v>24</v>
      </c>
    </row>
    <row r="5036" spans="1:9" x14ac:dyDescent="0.3">
      <c r="A5036">
        <v>5035</v>
      </c>
      <c r="B5036">
        <v>2015</v>
      </c>
      <c r="C5036" t="s">
        <v>27</v>
      </c>
      <c r="D5036" t="s">
        <v>23</v>
      </c>
      <c r="E5036">
        <v>5</v>
      </c>
      <c r="F5036">
        <v>51</v>
      </c>
      <c r="G5036">
        <v>15</v>
      </c>
      <c r="H5036">
        <v>0.29411764705882398</v>
      </c>
      <c r="I5036" t="s">
        <v>24</v>
      </c>
    </row>
    <row r="5037" spans="1:9" x14ac:dyDescent="0.3">
      <c r="A5037">
        <v>5036</v>
      </c>
      <c r="B5037">
        <v>2015</v>
      </c>
      <c r="C5037" t="s">
        <v>27</v>
      </c>
      <c r="D5037" t="s">
        <v>23</v>
      </c>
      <c r="E5037">
        <v>5</v>
      </c>
      <c r="F5037">
        <v>51</v>
      </c>
      <c r="G5037">
        <v>15</v>
      </c>
      <c r="H5037">
        <v>0.29411764705882398</v>
      </c>
      <c r="I5037" t="s">
        <v>24</v>
      </c>
    </row>
    <row r="5038" spans="1:9" x14ac:dyDescent="0.3">
      <c r="A5038">
        <v>5037</v>
      </c>
      <c r="B5038">
        <v>2015</v>
      </c>
      <c r="C5038" t="s">
        <v>27</v>
      </c>
      <c r="D5038" t="s">
        <v>23</v>
      </c>
      <c r="E5038">
        <v>5</v>
      </c>
      <c r="F5038">
        <v>51</v>
      </c>
      <c r="G5038">
        <v>15</v>
      </c>
      <c r="H5038">
        <v>0.29411764705882398</v>
      </c>
      <c r="I5038" t="s">
        <v>24</v>
      </c>
    </row>
    <row r="5039" spans="1:9" x14ac:dyDescent="0.3">
      <c r="A5039">
        <v>5038</v>
      </c>
      <c r="B5039">
        <v>2015</v>
      </c>
      <c r="C5039" t="s">
        <v>27</v>
      </c>
      <c r="D5039" t="s">
        <v>23</v>
      </c>
      <c r="E5039">
        <v>5</v>
      </c>
      <c r="F5039">
        <v>51</v>
      </c>
      <c r="G5039">
        <v>15</v>
      </c>
      <c r="H5039">
        <v>0.29411764705882398</v>
      </c>
      <c r="I5039" t="s">
        <v>24</v>
      </c>
    </row>
    <row r="5040" spans="1:9" x14ac:dyDescent="0.3">
      <c r="A5040">
        <v>5039</v>
      </c>
      <c r="B5040">
        <v>2015</v>
      </c>
      <c r="C5040" t="s">
        <v>27</v>
      </c>
      <c r="D5040" t="s">
        <v>23</v>
      </c>
      <c r="E5040">
        <v>5</v>
      </c>
      <c r="F5040">
        <v>51</v>
      </c>
      <c r="G5040">
        <v>15</v>
      </c>
      <c r="H5040">
        <v>0.29411764705882398</v>
      </c>
      <c r="I5040" t="s">
        <v>24</v>
      </c>
    </row>
    <row r="5041" spans="1:9" x14ac:dyDescent="0.3">
      <c r="A5041">
        <v>5040</v>
      </c>
      <c r="B5041">
        <v>2015</v>
      </c>
      <c r="C5041" t="s">
        <v>27</v>
      </c>
      <c r="D5041" t="s">
        <v>23</v>
      </c>
      <c r="E5041">
        <v>5</v>
      </c>
      <c r="F5041">
        <v>51</v>
      </c>
      <c r="G5041">
        <v>15</v>
      </c>
      <c r="H5041">
        <v>0.29411764705882398</v>
      </c>
      <c r="I5041" t="s">
        <v>24</v>
      </c>
    </row>
    <row r="5042" spans="1:9" x14ac:dyDescent="0.3">
      <c r="A5042">
        <v>5041</v>
      </c>
      <c r="B5042">
        <v>2015</v>
      </c>
      <c r="C5042" t="s">
        <v>27</v>
      </c>
      <c r="D5042" t="s">
        <v>23</v>
      </c>
      <c r="E5042">
        <v>5</v>
      </c>
      <c r="F5042">
        <v>51</v>
      </c>
      <c r="G5042">
        <v>15</v>
      </c>
      <c r="H5042">
        <v>0.29411764705882398</v>
      </c>
      <c r="I5042" t="s">
        <v>24</v>
      </c>
    </row>
    <row r="5043" spans="1:9" x14ac:dyDescent="0.3">
      <c r="A5043">
        <v>5042</v>
      </c>
      <c r="B5043">
        <v>2015</v>
      </c>
      <c r="C5043" t="s">
        <v>27</v>
      </c>
      <c r="D5043" t="s">
        <v>23</v>
      </c>
      <c r="E5043">
        <v>6</v>
      </c>
      <c r="F5043">
        <v>51</v>
      </c>
      <c r="G5043">
        <v>29</v>
      </c>
      <c r="H5043">
        <v>0.56862745098039202</v>
      </c>
      <c r="I5043" t="s">
        <v>24</v>
      </c>
    </row>
    <row r="5044" spans="1:9" x14ac:dyDescent="0.3">
      <c r="A5044">
        <v>5043</v>
      </c>
      <c r="B5044">
        <v>2015</v>
      </c>
      <c r="C5044" t="s">
        <v>27</v>
      </c>
      <c r="D5044" t="s">
        <v>23</v>
      </c>
      <c r="E5044">
        <v>6</v>
      </c>
      <c r="F5044">
        <v>51</v>
      </c>
      <c r="G5044">
        <v>29</v>
      </c>
      <c r="H5044">
        <v>0.56862745098039202</v>
      </c>
      <c r="I5044" t="s">
        <v>24</v>
      </c>
    </row>
    <row r="5045" spans="1:9" x14ac:dyDescent="0.3">
      <c r="A5045">
        <v>5044</v>
      </c>
      <c r="B5045">
        <v>2015</v>
      </c>
      <c r="C5045" t="s">
        <v>27</v>
      </c>
      <c r="D5045" t="s">
        <v>23</v>
      </c>
      <c r="E5045">
        <v>6</v>
      </c>
      <c r="F5045">
        <v>51</v>
      </c>
      <c r="G5045">
        <v>29</v>
      </c>
      <c r="H5045">
        <v>0.56862745098039202</v>
      </c>
      <c r="I5045" t="s">
        <v>24</v>
      </c>
    </row>
    <row r="5046" spans="1:9" x14ac:dyDescent="0.3">
      <c r="A5046">
        <v>5045</v>
      </c>
      <c r="B5046">
        <v>2015</v>
      </c>
      <c r="C5046" t="s">
        <v>27</v>
      </c>
      <c r="D5046" t="s">
        <v>23</v>
      </c>
      <c r="E5046">
        <v>6</v>
      </c>
      <c r="F5046">
        <v>51</v>
      </c>
      <c r="G5046">
        <v>29</v>
      </c>
      <c r="H5046">
        <v>0.56862745098039202</v>
      </c>
      <c r="I5046" t="s">
        <v>24</v>
      </c>
    </row>
    <row r="5047" spans="1:9" x14ac:dyDescent="0.3">
      <c r="A5047">
        <v>5046</v>
      </c>
      <c r="B5047">
        <v>2015</v>
      </c>
      <c r="C5047" t="s">
        <v>27</v>
      </c>
      <c r="D5047" t="s">
        <v>23</v>
      </c>
      <c r="E5047">
        <v>6</v>
      </c>
      <c r="F5047">
        <v>51</v>
      </c>
      <c r="G5047">
        <v>29</v>
      </c>
      <c r="H5047">
        <v>0.56862745098039202</v>
      </c>
      <c r="I5047" t="s">
        <v>24</v>
      </c>
    </row>
    <row r="5048" spans="1:9" x14ac:dyDescent="0.3">
      <c r="A5048">
        <v>5047</v>
      </c>
      <c r="B5048">
        <v>2015</v>
      </c>
      <c r="C5048" t="s">
        <v>27</v>
      </c>
      <c r="D5048" t="s">
        <v>23</v>
      </c>
      <c r="E5048">
        <v>6</v>
      </c>
      <c r="F5048">
        <v>51</v>
      </c>
      <c r="G5048">
        <v>29</v>
      </c>
      <c r="H5048">
        <v>0.56862745098039202</v>
      </c>
      <c r="I5048" t="s">
        <v>24</v>
      </c>
    </row>
    <row r="5049" spans="1:9" x14ac:dyDescent="0.3">
      <c r="A5049">
        <v>5048</v>
      </c>
      <c r="B5049">
        <v>2015</v>
      </c>
      <c r="C5049" t="s">
        <v>27</v>
      </c>
      <c r="D5049" t="s">
        <v>23</v>
      </c>
      <c r="E5049">
        <v>6</v>
      </c>
      <c r="F5049">
        <v>51</v>
      </c>
      <c r="G5049">
        <v>29</v>
      </c>
      <c r="H5049">
        <v>0.56862745098039202</v>
      </c>
      <c r="I5049" t="s">
        <v>24</v>
      </c>
    </row>
    <row r="5050" spans="1:9" x14ac:dyDescent="0.3">
      <c r="A5050">
        <v>5049</v>
      </c>
      <c r="B5050">
        <v>2015</v>
      </c>
      <c r="C5050" t="s">
        <v>27</v>
      </c>
      <c r="D5050" t="s">
        <v>23</v>
      </c>
      <c r="E5050">
        <v>6</v>
      </c>
      <c r="F5050">
        <v>51</v>
      </c>
      <c r="G5050">
        <v>29</v>
      </c>
      <c r="H5050">
        <v>0.56862745098039202</v>
      </c>
      <c r="I5050" t="s">
        <v>24</v>
      </c>
    </row>
    <row r="5051" spans="1:9" x14ac:dyDescent="0.3">
      <c r="A5051">
        <v>5050</v>
      </c>
      <c r="B5051">
        <v>2015</v>
      </c>
      <c r="C5051" t="s">
        <v>27</v>
      </c>
      <c r="D5051" t="s">
        <v>23</v>
      </c>
      <c r="E5051">
        <v>6</v>
      </c>
      <c r="F5051">
        <v>51</v>
      </c>
      <c r="G5051">
        <v>29</v>
      </c>
      <c r="H5051">
        <v>0.56862745098039202</v>
      </c>
      <c r="I5051" t="s">
        <v>24</v>
      </c>
    </row>
    <row r="5052" spans="1:9" x14ac:dyDescent="0.3">
      <c r="A5052">
        <v>5051</v>
      </c>
      <c r="B5052">
        <v>2015</v>
      </c>
      <c r="C5052" t="s">
        <v>27</v>
      </c>
      <c r="D5052" t="s">
        <v>23</v>
      </c>
      <c r="E5052">
        <v>6</v>
      </c>
      <c r="F5052">
        <v>51</v>
      </c>
      <c r="G5052">
        <v>29</v>
      </c>
      <c r="H5052">
        <v>0.56862745098039202</v>
      </c>
      <c r="I5052" t="s">
        <v>24</v>
      </c>
    </row>
    <row r="5053" spans="1:9" x14ac:dyDescent="0.3">
      <c r="A5053">
        <v>5052</v>
      </c>
      <c r="B5053">
        <v>2015</v>
      </c>
      <c r="C5053" t="s">
        <v>27</v>
      </c>
      <c r="D5053" t="s">
        <v>23</v>
      </c>
      <c r="E5053">
        <v>6</v>
      </c>
      <c r="F5053">
        <v>51</v>
      </c>
      <c r="G5053">
        <v>29</v>
      </c>
      <c r="H5053">
        <v>0.56862745098039202</v>
      </c>
      <c r="I5053" t="s">
        <v>24</v>
      </c>
    </row>
    <row r="5054" spans="1:9" x14ac:dyDescent="0.3">
      <c r="A5054">
        <v>5053</v>
      </c>
      <c r="B5054">
        <v>2015</v>
      </c>
      <c r="C5054" t="s">
        <v>27</v>
      </c>
      <c r="D5054" t="s">
        <v>23</v>
      </c>
      <c r="E5054">
        <v>6</v>
      </c>
      <c r="F5054">
        <v>51</v>
      </c>
      <c r="G5054">
        <v>29</v>
      </c>
      <c r="H5054">
        <v>0.56862745098039202</v>
      </c>
      <c r="I5054" t="s">
        <v>24</v>
      </c>
    </row>
    <row r="5055" spans="1:9" x14ac:dyDescent="0.3">
      <c r="A5055">
        <v>5054</v>
      </c>
      <c r="B5055">
        <v>2015</v>
      </c>
      <c r="C5055" t="s">
        <v>27</v>
      </c>
      <c r="D5055" t="s">
        <v>23</v>
      </c>
      <c r="E5055">
        <v>6</v>
      </c>
      <c r="F5055">
        <v>51</v>
      </c>
      <c r="G5055">
        <v>29</v>
      </c>
      <c r="H5055">
        <v>0.56862745098039202</v>
      </c>
      <c r="I5055" t="s">
        <v>24</v>
      </c>
    </row>
    <row r="5056" spans="1:9" x14ac:dyDescent="0.3">
      <c r="A5056">
        <v>5055</v>
      </c>
      <c r="B5056">
        <v>2015</v>
      </c>
      <c r="C5056" t="s">
        <v>27</v>
      </c>
      <c r="D5056" t="s">
        <v>23</v>
      </c>
      <c r="E5056">
        <v>6</v>
      </c>
      <c r="F5056">
        <v>51</v>
      </c>
      <c r="G5056">
        <v>29</v>
      </c>
      <c r="H5056">
        <v>0.56862745098039202</v>
      </c>
      <c r="I5056" t="s">
        <v>24</v>
      </c>
    </row>
    <row r="5057" spans="1:9" x14ac:dyDescent="0.3">
      <c r="A5057">
        <v>5056</v>
      </c>
      <c r="B5057">
        <v>2015</v>
      </c>
      <c r="C5057" t="s">
        <v>27</v>
      </c>
      <c r="D5057" t="s">
        <v>23</v>
      </c>
      <c r="E5057">
        <v>6</v>
      </c>
      <c r="F5057">
        <v>51</v>
      </c>
      <c r="G5057">
        <v>29</v>
      </c>
      <c r="H5057">
        <v>0.56862745098039202</v>
      </c>
      <c r="I5057" t="s">
        <v>24</v>
      </c>
    </row>
    <row r="5058" spans="1:9" x14ac:dyDescent="0.3">
      <c r="A5058">
        <v>5057</v>
      </c>
      <c r="B5058">
        <v>2015</v>
      </c>
      <c r="C5058" t="s">
        <v>27</v>
      </c>
      <c r="D5058" t="s">
        <v>23</v>
      </c>
      <c r="E5058">
        <v>6</v>
      </c>
      <c r="F5058">
        <v>51</v>
      </c>
      <c r="G5058">
        <v>29</v>
      </c>
      <c r="H5058">
        <v>0.56862745098039202</v>
      </c>
      <c r="I5058" t="s">
        <v>24</v>
      </c>
    </row>
    <row r="5059" spans="1:9" x14ac:dyDescent="0.3">
      <c r="A5059">
        <v>5058</v>
      </c>
      <c r="B5059">
        <v>2015</v>
      </c>
      <c r="C5059" t="s">
        <v>27</v>
      </c>
      <c r="D5059" t="s">
        <v>23</v>
      </c>
      <c r="E5059">
        <v>6</v>
      </c>
      <c r="F5059">
        <v>51</v>
      </c>
      <c r="G5059">
        <v>29</v>
      </c>
      <c r="H5059">
        <v>0.56862745098039202</v>
      </c>
      <c r="I5059" t="s">
        <v>24</v>
      </c>
    </row>
    <row r="5060" spans="1:9" x14ac:dyDescent="0.3">
      <c r="A5060">
        <v>5059</v>
      </c>
      <c r="B5060">
        <v>2015</v>
      </c>
      <c r="C5060" t="s">
        <v>27</v>
      </c>
      <c r="D5060" t="s">
        <v>23</v>
      </c>
      <c r="E5060">
        <v>6</v>
      </c>
      <c r="F5060">
        <v>51</v>
      </c>
      <c r="G5060">
        <v>29</v>
      </c>
      <c r="H5060">
        <v>0.56862745098039202</v>
      </c>
      <c r="I5060" t="s">
        <v>24</v>
      </c>
    </row>
    <row r="5061" spans="1:9" x14ac:dyDescent="0.3">
      <c r="A5061">
        <v>5060</v>
      </c>
      <c r="B5061">
        <v>2015</v>
      </c>
      <c r="C5061" t="s">
        <v>27</v>
      </c>
      <c r="D5061" t="s">
        <v>23</v>
      </c>
      <c r="E5061">
        <v>6</v>
      </c>
      <c r="F5061">
        <v>51</v>
      </c>
      <c r="G5061">
        <v>29</v>
      </c>
      <c r="H5061">
        <v>0.56862745098039202</v>
      </c>
      <c r="I5061" t="s">
        <v>24</v>
      </c>
    </row>
    <row r="5062" spans="1:9" x14ac:dyDescent="0.3">
      <c r="A5062">
        <v>5061</v>
      </c>
      <c r="B5062">
        <v>2015</v>
      </c>
      <c r="C5062" t="s">
        <v>27</v>
      </c>
      <c r="D5062" t="s">
        <v>23</v>
      </c>
      <c r="E5062">
        <v>6</v>
      </c>
      <c r="F5062">
        <v>51</v>
      </c>
      <c r="G5062">
        <v>29</v>
      </c>
      <c r="H5062">
        <v>0.56862745098039202</v>
      </c>
      <c r="I5062" t="s">
        <v>24</v>
      </c>
    </row>
    <row r="5063" spans="1:9" x14ac:dyDescent="0.3">
      <c r="A5063">
        <v>5062</v>
      </c>
      <c r="B5063">
        <v>2015</v>
      </c>
      <c r="C5063" t="s">
        <v>27</v>
      </c>
      <c r="D5063" t="s">
        <v>23</v>
      </c>
      <c r="E5063">
        <v>6</v>
      </c>
      <c r="F5063">
        <v>51</v>
      </c>
      <c r="G5063">
        <v>29</v>
      </c>
      <c r="H5063">
        <v>0.56862745098039202</v>
      </c>
      <c r="I5063" t="s">
        <v>24</v>
      </c>
    </row>
    <row r="5064" spans="1:9" x14ac:dyDescent="0.3">
      <c r="A5064">
        <v>5063</v>
      </c>
      <c r="B5064">
        <v>2015</v>
      </c>
      <c r="C5064" t="s">
        <v>27</v>
      </c>
      <c r="D5064" t="s">
        <v>23</v>
      </c>
      <c r="E5064">
        <v>6</v>
      </c>
      <c r="F5064">
        <v>51</v>
      </c>
      <c r="G5064">
        <v>29</v>
      </c>
      <c r="H5064">
        <v>0.56862745098039202</v>
      </c>
      <c r="I5064" t="s">
        <v>24</v>
      </c>
    </row>
    <row r="5065" spans="1:9" x14ac:dyDescent="0.3">
      <c r="A5065">
        <v>5064</v>
      </c>
      <c r="B5065">
        <v>2015</v>
      </c>
      <c r="C5065" t="s">
        <v>27</v>
      </c>
      <c r="D5065" t="s">
        <v>23</v>
      </c>
      <c r="E5065">
        <v>6</v>
      </c>
      <c r="F5065">
        <v>51</v>
      </c>
      <c r="G5065">
        <v>29</v>
      </c>
      <c r="H5065">
        <v>0.56862745098039202</v>
      </c>
      <c r="I5065" t="s">
        <v>24</v>
      </c>
    </row>
    <row r="5066" spans="1:9" x14ac:dyDescent="0.3">
      <c r="A5066">
        <v>5065</v>
      </c>
      <c r="B5066">
        <v>2015</v>
      </c>
      <c r="C5066" t="s">
        <v>27</v>
      </c>
      <c r="D5066" t="s">
        <v>23</v>
      </c>
      <c r="E5066">
        <v>6</v>
      </c>
      <c r="F5066">
        <v>51</v>
      </c>
      <c r="G5066">
        <v>29</v>
      </c>
      <c r="H5066">
        <v>0.56862745098039202</v>
      </c>
      <c r="I5066" t="s">
        <v>24</v>
      </c>
    </row>
    <row r="5067" spans="1:9" x14ac:dyDescent="0.3">
      <c r="A5067">
        <v>5066</v>
      </c>
      <c r="B5067">
        <v>2015</v>
      </c>
      <c r="C5067" t="s">
        <v>27</v>
      </c>
      <c r="D5067" t="s">
        <v>23</v>
      </c>
      <c r="E5067">
        <v>6</v>
      </c>
      <c r="F5067">
        <v>51</v>
      </c>
      <c r="G5067">
        <v>29</v>
      </c>
      <c r="H5067">
        <v>0.56862745098039202</v>
      </c>
      <c r="I5067" t="s">
        <v>24</v>
      </c>
    </row>
    <row r="5068" spans="1:9" x14ac:dyDescent="0.3">
      <c r="A5068">
        <v>5067</v>
      </c>
      <c r="B5068">
        <v>2015</v>
      </c>
      <c r="C5068" t="s">
        <v>27</v>
      </c>
      <c r="D5068" t="s">
        <v>23</v>
      </c>
      <c r="E5068">
        <v>6</v>
      </c>
      <c r="F5068">
        <v>51</v>
      </c>
      <c r="G5068">
        <v>29</v>
      </c>
      <c r="H5068">
        <v>0.56862745098039202</v>
      </c>
      <c r="I5068" t="s">
        <v>24</v>
      </c>
    </row>
    <row r="5069" spans="1:9" x14ac:dyDescent="0.3">
      <c r="A5069">
        <v>5068</v>
      </c>
      <c r="B5069">
        <v>2015</v>
      </c>
      <c r="C5069" t="s">
        <v>27</v>
      </c>
      <c r="D5069" t="s">
        <v>23</v>
      </c>
      <c r="E5069">
        <v>6</v>
      </c>
      <c r="F5069">
        <v>51</v>
      </c>
      <c r="G5069">
        <v>29</v>
      </c>
      <c r="H5069">
        <v>0.56862745098039202</v>
      </c>
      <c r="I5069" t="s">
        <v>24</v>
      </c>
    </row>
    <row r="5070" spans="1:9" x14ac:dyDescent="0.3">
      <c r="A5070">
        <v>5069</v>
      </c>
      <c r="B5070">
        <v>2015</v>
      </c>
      <c r="C5070" t="s">
        <v>27</v>
      </c>
      <c r="D5070" t="s">
        <v>23</v>
      </c>
      <c r="E5070">
        <v>6</v>
      </c>
      <c r="F5070">
        <v>51</v>
      </c>
      <c r="G5070">
        <v>29</v>
      </c>
      <c r="H5070">
        <v>0.56862745098039202</v>
      </c>
      <c r="I5070" t="s">
        <v>24</v>
      </c>
    </row>
    <row r="5071" spans="1:9" x14ac:dyDescent="0.3">
      <c r="A5071">
        <v>5070</v>
      </c>
      <c r="B5071">
        <v>2015</v>
      </c>
      <c r="C5071" t="s">
        <v>27</v>
      </c>
      <c r="D5071" t="s">
        <v>23</v>
      </c>
      <c r="E5071">
        <v>6</v>
      </c>
      <c r="F5071">
        <v>51</v>
      </c>
      <c r="G5071">
        <v>29</v>
      </c>
      <c r="H5071">
        <v>0.56862745098039202</v>
      </c>
      <c r="I5071" t="s">
        <v>24</v>
      </c>
    </row>
    <row r="5072" spans="1:9" x14ac:dyDescent="0.3">
      <c r="A5072">
        <v>5071</v>
      </c>
      <c r="B5072">
        <v>2015</v>
      </c>
      <c r="C5072" t="s">
        <v>25</v>
      </c>
      <c r="D5072" t="s">
        <v>25</v>
      </c>
      <c r="E5072">
        <v>4</v>
      </c>
      <c r="F5072" t="s">
        <v>25</v>
      </c>
      <c r="G5072" t="s">
        <v>25</v>
      </c>
      <c r="H5072">
        <v>0.111231102</v>
      </c>
      <c r="I5072" t="s">
        <v>26</v>
      </c>
    </row>
    <row r="5073" spans="1:9" x14ac:dyDescent="0.3">
      <c r="A5073">
        <v>5072</v>
      </c>
      <c r="B5073">
        <v>2015</v>
      </c>
      <c r="C5073" t="s">
        <v>25</v>
      </c>
      <c r="D5073" t="s">
        <v>25</v>
      </c>
      <c r="E5073">
        <v>5</v>
      </c>
      <c r="F5073" t="s">
        <v>25</v>
      </c>
      <c r="G5073" t="s">
        <v>25</v>
      </c>
      <c r="H5073">
        <v>0.34341252999999999</v>
      </c>
      <c r="I5073" t="s">
        <v>26</v>
      </c>
    </row>
    <row r="5074" spans="1:9" x14ac:dyDescent="0.3">
      <c r="A5074">
        <v>5073</v>
      </c>
      <c r="B5074">
        <v>2015</v>
      </c>
      <c r="C5074" t="s">
        <v>25</v>
      </c>
      <c r="D5074" t="s">
        <v>25</v>
      </c>
      <c r="E5074">
        <v>6</v>
      </c>
      <c r="F5074" t="s">
        <v>25</v>
      </c>
      <c r="G5074" t="s">
        <v>25</v>
      </c>
      <c r="H5074">
        <v>0.5237581</v>
      </c>
      <c r="I5074" t="s">
        <v>26</v>
      </c>
    </row>
    <row r="5075" spans="1:9" x14ac:dyDescent="0.3">
      <c r="A5075">
        <v>5074</v>
      </c>
      <c r="B5075">
        <v>2015</v>
      </c>
      <c r="C5075" t="s">
        <v>25</v>
      </c>
      <c r="D5075" t="s">
        <v>25</v>
      </c>
      <c r="E5075">
        <v>7</v>
      </c>
      <c r="F5075" t="s">
        <v>25</v>
      </c>
      <c r="G5075" t="s">
        <v>25</v>
      </c>
      <c r="H5075">
        <v>2.1598272000000002E-2</v>
      </c>
      <c r="I5075" t="s">
        <v>26</v>
      </c>
    </row>
    <row r="5076" spans="1:9" x14ac:dyDescent="0.3">
      <c r="A5076">
        <v>5075</v>
      </c>
      <c r="B5076">
        <v>2016</v>
      </c>
      <c r="C5076" t="s">
        <v>27</v>
      </c>
      <c r="D5076" t="s">
        <v>9</v>
      </c>
      <c r="E5076">
        <v>4</v>
      </c>
      <c r="F5076">
        <v>102</v>
      </c>
      <c r="G5076">
        <v>6</v>
      </c>
      <c r="H5076">
        <v>5.8823529411764698E-2</v>
      </c>
      <c r="I5076" t="s">
        <v>10</v>
      </c>
    </row>
    <row r="5077" spans="1:9" x14ac:dyDescent="0.3">
      <c r="A5077">
        <v>5076</v>
      </c>
      <c r="B5077">
        <v>2016</v>
      </c>
      <c r="C5077" t="s">
        <v>27</v>
      </c>
      <c r="D5077" t="s">
        <v>9</v>
      </c>
      <c r="E5077">
        <v>4</v>
      </c>
      <c r="F5077">
        <v>102</v>
      </c>
      <c r="G5077">
        <v>6</v>
      </c>
      <c r="H5077">
        <v>5.8823529411764698E-2</v>
      </c>
      <c r="I5077" t="s">
        <v>10</v>
      </c>
    </row>
    <row r="5078" spans="1:9" x14ac:dyDescent="0.3">
      <c r="A5078">
        <v>5077</v>
      </c>
      <c r="B5078">
        <v>2016</v>
      </c>
      <c r="C5078" t="s">
        <v>27</v>
      </c>
      <c r="D5078" t="s">
        <v>9</v>
      </c>
      <c r="E5078">
        <v>4</v>
      </c>
      <c r="F5078">
        <v>102</v>
      </c>
      <c r="G5078">
        <v>6</v>
      </c>
      <c r="H5078">
        <v>5.8823529411764698E-2</v>
      </c>
      <c r="I5078" t="s">
        <v>10</v>
      </c>
    </row>
    <row r="5079" spans="1:9" x14ac:dyDescent="0.3">
      <c r="A5079">
        <v>5078</v>
      </c>
      <c r="B5079">
        <v>2016</v>
      </c>
      <c r="C5079" t="s">
        <v>27</v>
      </c>
      <c r="D5079" t="s">
        <v>9</v>
      </c>
      <c r="E5079">
        <v>4</v>
      </c>
      <c r="F5079">
        <v>102</v>
      </c>
      <c r="G5079">
        <v>6</v>
      </c>
      <c r="H5079">
        <v>5.8823529411764698E-2</v>
      </c>
      <c r="I5079" t="s">
        <v>10</v>
      </c>
    </row>
    <row r="5080" spans="1:9" x14ac:dyDescent="0.3">
      <c r="A5080">
        <v>5079</v>
      </c>
      <c r="B5080">
        <v>2016</v>
      </c>
      <c r="C5080" t="s">
        <v>27</v>
      </c>
      <c r="D5080" t="s">
        <v>9</v>
      </c>
      <c r="E5080">
        <v>4</v>
      </c>
      <c r="F5080">
        <v>102</v>
      </c>
      <c r="G5080">
        <v>6</v>
      </c>
      <c r="H5080">
        <v>5.8823529411764698E-2</v>
      </c>
      <c r="I5080" t="s">
        <v>10</v>
      </c>
    </row>
    <row r="5081" spans="1:9" x14ac:dyDescent="0.3">
      <c r="A5081">
        <v>5080</v>
      </c>
      <c r="B5081">
        <v>2016</v>
      </c>
      <c r="C5081" t="s">
        <v>27</v>
      </c>
      <c r="D5081" t="s">
        <v>9</v>
      </c>
      <c r="E5081">
        <v>4</v>
      </c>
      <c r="F5081">
        <v>102</v>
      </c>
      <c r="G5081">
        <v>6</v>
      </c>
      <c r="H5081">
        <v>5.8823529411764698E-2</v>
      </c>
      <c r="I5081" t="s">
        <v>10</v>
      </c>
    </row>
    <row r="5082" spans="1:9" x14ac:dyDescent="0.3">
      <c r="A5082">
        <v>5081</v>
      </c>
      <c r="B5082">
        <v>2016</v>
      </c>
      <c r="C5082" t="s">
        <v>27</v>
      </c>
      <c r="D5082" t="s">
        <v>9</v>
      </c>
      <c r="E5082">
        <v>5</v>
      </c>
      <c r="F5082">
        <v>102</v>
      </c>
      <c r="G5082">
        <v>68</v>
      </c>
      <c r="H5082">
        <v>0.66666666666666696</v>
      </c>
      <c r="I5082" t="s">
        <v>10</v>
      </c>
    </row>
    <row r="5083" spans="1:9" x14ac:dyDescent="0.3">
      <c r="A5083">
        <v>5082</v>
      </c>
      <c r="B5083">
        <v>2016</v>
      </c>
      <c r="C5083" t="s">
        <v>27</v>
      </c>
      <c r="D5083" t="s">
        <v>9</v>
      </c>
      <c r="E5083">
        <v>5</v>
      </c>
      <c r="F5083">
        <v>102</v>
      </c>
      <c r="G5083">
        <v>68</v>
      </c>
      <c r="H5083">
        <v>0.66666666666666696</v>
      </c>
      <c r="I5083" t="s">
        <v>10</v>
      </c>
    </row>
    <row r="5084" spans="1:9" x14ac:dyDescent="0.3">
      <c r="A5084">
        <v>5083</v>
      </c>
      <c r="B5084">
        <v>2016</v>
      </c>
      <c r="C5084" t="s">
        <v>27</v>
      </c>
      <c r="D5084" t="s">
        <v>9</v>
      </c>
      <c r="E5084">
        <v>5</v>
      </c>
      <c r="F5084">
        <v>102</v>
      </c>
      <c r="G5084">
        <v>68</v>
      </c>
      <c r="H5084">
        <v>0.66666666666666696</v>
      </c>
      <c r="I5084" t="s">
        <v>10</v>
      </c>
    </row>
    <row r="5085" spans="1:9" x14ac:dyDescent="0.3">
      <c r="A5085">
        <v>5084</v>
      </c>
      <c r="B5085">
        <v>2016</v>
      </c>
      <c r="C5085" t="s">
        <v>27</v>
      </c>
      <c r="D5085" t="s">
        <v>9</v>
      </c>
      <c r="E5085">
        <v>5</v>
      </c>
      <c r="F5085">
        <v>102</v>
      </c>
      <c r="G5085">
        <v>68</v>
      </c>
      <c r="H5085">
        <v>0.66666666666666696</v>
      </c>
      <c r="I5085" t="s">
        <v>10</v>
      </c>
    </row>
    <row r="5086" spans="1:9" x14ac:dyDescent="0.3">
      <c r="A5086">
        <v>5085</v>
      </c>
      <c r="B5086">
        <v>2016</v>
      </c>
      <c r="C5086" t="s">
        <v>27</v>
      </c>
      <c r="D5086" t="s">
        <v>9</v>
      </c>
      <c r="E5086">
        <v>5</v>
      </c>
      <c r="F5086">
        <v>102</v>
      </c>
      <c r="G5086">
        <v>68</v>
      </c>
      <c r="H5086">
        <v>0.66666666666666696</v>
      </c>
      <c r="I5086" t="s">
        <v>10</v>
      </c>
    </row>
    <row r="5087" spans="1:9" x14ac:dyDescent="0.3">
      <c r="A5087">
        <v>5086</v>
      </c>
      <c r="B5087">
        <v>2016</v>
      </c>
      <c r="C5087" t="s">
        <v>27</v>
      </c>
      <c r="D5087" t="s">
        <v>9</v>
      </c>
      <c r="E5087">
        <v>5</v>
      </c>
      <c r="F5087">
        <v>102</v>
      </c>
      <c r="G5087">
        <v>68</v>
      </c>
      <c r="H5087">
        <v>0.66666666666666696</v>
      </c>
      <c r="I5087" t="s">
        <v>10</v>
      </c>
    </row>
    <row r="5088" spans="1:9" x14ac:dyDescent="0.3">
      <c r="A5088">
        <v>5087</v>
      </c>
      <c r="B5088">
        <v>2016</v>
      </c>
      <c r="C5088" t="s">
        <v>27</v>
      </c>
      <c r="D5088" t="s">
        <v>9</v>
      </c>
      <c r="E5088">
        <v>5</v>
      </c>
      <c r="F5088">
        <v>102</v>
      </c>
      <c r="G5088">
        <v>68</v>
      </c>
      <c r="H5088">
        <v>0.66666666666666696</v>
      </c>
      <c r="I5088" t="s">
        <v>10</v>
      </c>
    </row>
    <row r="5089" spans="1:9" x14ac:dyDescent="0.3">
      <c r="A5089">
        <v>5088</v>
      </c>
      <c r="B5089">
        <v>2016</v>
      </c>
      <c r="C5089" t="s">
        <v>27</v>
      </c>
      <c r="D5089" t="s">
        <v>9</v>
      </c>
      <c r="E5089">
        <v>5</v>
      </c>
      <c r="F5089">
        <v>102</v>
      </c>
      <c r="G5089">
        <v>68</v>
      </c>
      <c r="H5089">
        <v>0.66666666666666696</v>
      </c>
      <c r="I5089" t="s">
        <v>10</v>
      </c>
    </row>
    <row r="5090" spans="1:9" x14ac:dyDescent="0.3">
      <c r="A5090">
        <v>5089</v>
      </c>
      <c r="B5090">
        <v>2016</v>
      </c>
      <c r="C5090" t="s">
        <v>27</v>
      </c>
      <c r="D5090" t="s">
        <v>9</v>
      </c>
      <c r="E5090">
        <v>5</v>
      </c>
      <c r="F5090">
        <v>102</v>
      </c>
      <c r="G5090">
        <v>68</v>
      </c>
      <c r="H5090">
        <v>0.66666666666666696</v>
      </c>
      <c r="I5090" t="s">
        <v>10</v>
      </c>
    </row>
    <row r="5091" spans="1:9" x14ac:dyDescent="0.3">
      <c r="A5091">
        <v>5090</v>
      </c>
      <c r="B5091">
        <v>2016</v>
      </c>
      <c r="C5091" t="s">
        <v>27</v>
      </c>
      <c r="D5091" t="s">
        <v>9</v>
      </c>
      <c r="E5091">
        <v>5</v>
      </c>
      <c r="F5091">
        <v>102</v>
      </c>
      <c r="G5091">
        <v>68</v>
      </c>
      <c r="H5091">
        <v>0.66666666666666696</v>
      </c>
      <c r="I5091" t="s">
        <v>10</v>
      </c>
    </row>
    <row r="5092" spans="1:9" x14ac:dyDescent="0.3">
      <c r="A5092">
        <v>5091</v>
      </c>
      <c r="B5092">
        <v>2016</v>
      </c>
      <c r="C5092" t="s">
        <v>27</v>
      </c>
      <c r="D5092" t="s">
        <v>9</v>
      </c>
      <c r="E5092">
        <v>5</v>
      </c>
      <c r="F5092">
        <v>102</v>
      </c>
      <c r="G5092">
        <v>68</v>
      </c>
      <c r="H5092">
        <v>0.66666666666666696</v>
      </c>
      <c r="I5092" t="s">
        <v>10</v>
      </c>
    </row>
    <row r="5093" spans="1:9" x14ac:dyDescent="0.3">
      <c r="A5093">
        <v>5092</v>
      </c>
      <c r="B5093">
        <v>2016</v>
      </c>
      <c r="C5093" t="s">
        <v>27</v>
      </c>
      <c r="D5093" t="s">
        <v>9</v>
      </c>
      <c r="E5093">
        <v>5</v>
      </c>
      <c r="F5093">
        <v>102</v>
      </c>
      <c r="G5093">
        <v>68</v>
      </c>
      <c r="H5093">
        <v>0.66666666666666696</v>
      </c>
      <c r="I5093" t="s">
        <v>10</v>
      </c>
    </row>
    <row r="5094" spans="1:9" x14ac:dyDescent="0.3">
      <c r="A5094">
        <v>5093</v>
      </c>
      <c r="B5094">
        <v>2016</v>
      </c>
      <c r="C5094" t="s">
        <v>27</v>
      </c>
      <c r="D5094" t="s">
        <v>9</v>
      </c>
      <c r="E5094">
        <v>5</v>
      </c>
      <c r="F5094">
        <v>102</v>
      </c>
      <c r="G5094">
        <v>68</v>
      </c>
      <c r="H5094">
        <v>0.66666666666666696</v>
      </c>
      <c r="I5094" t="s">
        <v>10</v>
      </c>
    </row>
    <row r="5095" spans="1:9" x14ac:dyDescent="0.3">
      <c r="A5095">
        <v>5094</v>
      </c>
      <c r="B5095">
        <v>2016</v>
      </c>
      <c r="C5095" t="s">
        <v>27</v>
      </c>
      <c r="D5095" t="s">
        <v>9</v>
      </c>
      <c r="E5095">
        <v>5</v>
      </c>
      <c r="F5095">
        <v>102</v>
      </c>
      <c r="G5095">
        <v>68</v>
      </c>
      <c r="H5095">
        <v>0.66666666666666696</v>
      </c>
      <c r="I5095" t="s">
        <v>10</v>
      </c>
    </row>
    <row r="5096" spans="1:9" x14ac:dyDescent="0.3">
      <c r="A5096">
        <v>5095</v>
      </c>
      <c r="B5096">
        <v>2016</v>
      </c>
      <c r="C5096" t="s">
        <v>27</v>
      </c>
      <c r="D5096" t="s">
        <v>9</v>
      </c>
      <c r="E5096">
        <v>5</v>
      </c>
      <c r="F5096">
        <v>102</v>
      </c>
      <c r="G5096">
        <v>68</v>
      </c>
      <c r="H5096">
        <v>0.66666666666666696</v>
      </c>
      <c r="I5096" t="s">
        <v>10</v>
      </c>
    </row>
    <row r="5097" spans="1:9" x14ac:dyDescent="0.3">
      <c r="A5097">
        <v>5096</v>
      </c>
      <c r="B5097">
        <v>2016</v>
      </c>
      <c r="C5097" t="s">
        <v>27</v>
      </c>
      <c r="D5097" t="s">
        <v>9</v>
      </c>
      <c r="E5097">
        <v>5</v>
      </c>
      <c r="F5097">
        <v>102</v>
      </c>
      <c r="G5097">
        <v>68</v>
      </c>
      <c r="H5097">
        <v>0.66666666666666696</v>
      </c>
      <c r="I5097" t="s">
        <v>10</v>
      </c>
    </row>
    <row r="5098" spans="1:9" x14ac:dyDescent="0.3">
      <c r="A5098">
        <v>5097</v>
      </c>
      <c r="B5098">
        <v>2016</v>
      </c>
      <c r="C5098" t="s">
        <v>27</v>
      </c>
      <c r="D5098" t="s">
        <v>9</v>
      </c>
      <c r="E5098">
        <v>5</v>
      </c>
      <c r="F5098">
        <v>102</v>
      </c>
      <c r="G5098">
        <v>68</v>
      </c>
      <c r="H5098">
        <v>0.66666666666666696</v>
      </c>
      <c r="I5098" t="s">
        <v>10</v>
      </c>
    </row>
    <row r="5099" spans="1:9" x14ac:dyDescent="0.3">
      <c r="A5099">
        <v>5098</v>
      </c>
      <c r="B5099">
        <v>2016</v>
      </c>
      <c r="C5099" t="s">
        <v>27</v>
      </c>
      <c r="D5099" t="s">
        <v>9</v>
      </c>
      <c r="E5099">
        <v>5</v>
      </c>
      <c r="F5099">
        <v>102</v>
      </c>
      <c r="G5099">
        <v>68</v>
      </c>
      <c r="H5099">
        <v>0.66666666666666696</v>
      </c>
      <c r="I5099" t="s">
        <v>10</v>
      </c>
    </row>
    <row r="5100" spans="1:9" x14ac:dyDescent="0.3">
      <c r="A5100">
        <v>5099</v>
      </c>
      <c r="B5100">
        <v>2016</v>
      </c>
      <c r="C5100" t="s">
        <v>27</v>
      </c>
      <c r="D5100" t="s">
        <v>9</v>
      </c>
      <c r="E5100">
        <v>5</v>
      </c>
      <c r="F5100">
        <v>102</v>
      </c>
      <c r="G5100">
        <v>68</v>
      </c>
      <c r="H5100">
        <v>0.66666666666666696</v>
      </c>
      <c r="I5100" t="s">
        <v>10</v>
      </c>
    </row>
    <row r="5101" spans="1:9" x14ac:dyDescent="0.3">
      <c r="A5101">
        <v>5100</v>
      </c>
      <c r="B5101">
        <v>2016</v>
      </c>
      <c r="C5101" t="s">
        <v>27</v>
      </c>
      <c r="D5101" t="s">
        <v>9</v>
      </c>
      <c r="E5101">
        <v>5</v>
      </c>
      <c r="F5101">
        <v>102</v>
      </c>
      <c r="G5101">
        <v>68</v>
      </c>
      <c r="H5101">
        <v>0.66666666666666696</v>
      </c>
      <c r="I5101" t="s">
        <v>10</v>
      </c>
    </row>
    <row r="5102" spans="1:9" x14ac:dyDescent="0.3">
      <c r="A5102">
        <v>5101</v>
      </c>
      <c r="B5102">
        <v>2016</v>
      </c>
      <c r="C5102" t="s">
        <v>27</v>
      </c>
      <c r="D5102" t="s">
        <v>9</v>
      </c>
      <c r="E5102">
        <v>5</v>
      </c>
      <c r="F5102">
        <v>102</v>
      </c>
      <c r="G5102">
        <v>68</v>
      </c>
      <c r="H5102">
        <v>0.66666666666666696</v>
      </c>
      <c r="I5102" t="s">
        <v>10</v>
      </c>
    </row>
    <row r="5103" spans="1:9" x14ac:dyDescent="0.3">
      <c r="A5103">
        <v>5102</v>
      </c>
      <c r="B5103">
        <v>2016</v>
      </c>
      <c r="C5103" t="s">
        <v>27</v>
      </c>
      <c r="D5103" t="s">
        <v>9</v>
      </c>
      <c r="E5103">
        <v>5</v>
      </c>
      <c r="F5103">
        <v>102</v>
      </c>
      <c r="G5103">
        <v>68</v>
      </c>
      <c r="H5103">
        <v>0.66666666666666696</v>
      </c>
      <c r="I5103" t="s">
        <v>10</v>
      </c>
    </row>
    <row r="5104" spans="1:9" x14ac:dyDescent="0.3">
      <c r="A5104">
        <v>5103</v>
      </c>
      <c r="B5104">
        <v>2016</v>
      </c>
      <c r="C5104" t="s">
        <v>27</v>
      </c>
      <c r="D5104" t="s">
        <v>9</v>
      </c>
      <c r="E5104">
        <v>5</v>
      </c>
      <c r="F5104">
        <v>102</v>
      </c>
      <c r="G5104">
        <v>68</v>
      </c>
      <c r="H5104">
        <v>0.66666666666666696</v>
      </c>
      <c r="I5104" t="s">
        <v>10</v>
      </c>
    </row>
    <row r="5105" spans="1:9" x14ac:dyDescent="0.3">
      <c r="A5105">
        <v>5104</v>
      </c>
      <c r="B5105">
        <v>2016</v>
      </c>
      <c r="C5105" t="s">
        <v>27</v>
      </c>
      <c r="D5105" t="s">
        <v>9</v>
      </c>
      <c r="E5105">
        <v>5</v>
      </c>
      <c r="F5105">
        <v>102</v>
      </c>
      <c r="G5105">
        <v>68</v>
      </c>
      <c r="H5105">
        <v>0.66666666666666696</v>
      </c>
      <c r="I5105" t="s">
        <v>10</v>
      </c>
    </row>
    <row r="5106" spans="1:9" x14ac:dyDescent="0.3">
      <c r="A5106">
        <v>5105</v>
      </c>
      <c r="B5106">
        <v>2016</v>
      </c>
      <c r="C5106" t="s">
        <v>27</v>
      </c>
      <c r="D5106" t="s">
        <v>9</v>
      </c>
      <c r="E5106">
        <v>5</v>
      </c>
      <c r="F5106">
        <v>102</v>
      </c>
      <c r="G5106">
        <v>68</v>
      </c>
      <c r="H5106">
        <v>0.66666666666666696</v>
      </c>
      <c r="I5106" t="s">
        <v>10</v>
      </c>
    </row>
    <row r="5107" spans="1:9" x14ac:dyDescent="0.3">
      <c r="A5107">
        <v>5106</v>
      </c>
      <c r="B5107">
        <v>2016</v>
      </c>
      <c r="C5107" t="s">
        <v>27</v>
      </c>
      <c r="D5107" t="s">
        <v>9</v>
      </c>
      <c r="E5107">
        <v>5</v>
      </c>
      <c r="F5107">
        <v>102</v>
      </c>
      <c r="G5107">
        <v>68</v>
      </c>
      <c r="H5107">
        <v>0.66666666666666696</v>
      </c>
      <c r="I5107" t="s">
        <v>10</v>
      </c>
    </row>
    <row r="5108" spans="1:9" x14ac:dyDescent="0.3">
      <c r="A5108">
        <v>5107</v>
      </c>
      <c r="B5108">
        <v>2016</v>
      </c>
      <c r="C5108" t="s">
        <v>27</v>
      </c>
      <c r="D5108" t="s">
        <v>9</v>
      </c>
      <c r="E5108">
        <v>5</v>
      </c>
      <c r="F5108">
        <v>102</v>
      </c>
      <c r="G5108">
        <v>68</v>
      </c>
      <c r="H5108">
        <v>0.66666666666666696</v>
      </c>
      <c r="I5108" t="s">
        <v>10</v>
      </c>
    </row>
    <row r="5109" spans="1:9" x14ac:dyDescent="0.3">
      <c r="A5109">
        <v>5108</v>
      </c>
      <c r="B5109">
        <v>2016</v>
      </c>
      <c r="C5109" t="s">
        <v>27</v>
      </c>
      <c r="D5109" t="s">
        <v>9</v>
      </c>
      <c r="E5109">
        <v>5</v>
      </c>
      <c r="F5109">
        <v>102</v>
      </c>
      <c r="G5109">
        <v>68</v>
      </c>
      <c r="H5109">
        <v>0.66666666666666696</v>
      </c>
      <c r="I5109" t="s">
        <v>10</v>
      </c>
    </row>
    <row r="5110" spans="1:9" x14ac:dyDescent="0.3">
      <c r="A5110">
        <v>5109</v>
      </c>
      <c r="B5110">
        <v>2016</v>
      </c>
      <c r="C5110" t="s">
        <v>27</v>
      </c>
      <c r="D5110" t="s">
        <v>9</v>
      </c>
      <c r="E5110">
        <v>5</v>
      </c>
      <c r="F5110">
        <v>102</v>
      </c>
      <c r="G5110">
        <v>68</v>
      </c>
      <c r="H5110">
        <v>0.66666666666666696</v>
      </c>
      <c r="I5110" t="s">
        <v>10</v>
      </c>
    </row>
    <row r="5111" spans="1:9" x14ac:dyDescent="0.3">
      <c r="A5111">
        <v>5110</v>
      </c>
      <c r="B5111">
        <v>2016</v>
      </c>
      <c r="C5111" t="s">
        <v>27</v>
      </c>
      <c r="D5111" t="s">
        <v>9</v>
      </c>
      <c r="E5111">
        <v>5</v>
      </c>
      <c r="F5111">
        <v>102</v>
      </c>
      <c r="G5111">
        <v>68</v>
      </c>
      <c r="H5111">
        <v>0.66666666666666696</v>
      </c>
      <c r="I5111" t="s">
        <v>10</v>
      </c>
    </row>
    <row r="5112" spans="1:9" x14ac:dyDescent="0.3">
      <c r="A5112">
        <v>5111</v>
      </c>
      <c r="B5112">
        <v>2016</v>
      </c>
      <c r="C5112" t="s">
        <v>27</v>
      </c>
      <c r="D5112" t="s">
        <v>9</v>
      </c>
      <c r="E5112">
        <v>5</v>
      </c>
      <c r="F5112">
        <v>102</v>
      </c>
      <c r="G5112">
        <v>68</v>
      </c>
      <c r="H5112">
        <v>0.66666666666666696</v>
      </c>
      <c r="I5112" t="s">
        <v>10</v>
      </c>
    </row>
    <row r="5113" spans="1:9" x14ac:dyDescent="0.3">
      <c r="A5113">
        <v>5112</v>
      </c>
      <c r="B5113">
        <v>2016</v>
      </c>
      <c r="C5113" t="s">
        <v>27</v>
      </c>
      <c r="D5113" t="s">
        <v>9</v>
      </c>
      <c r="E5113">
        <v>5</v>
      </c>
      <c r="F5113">
        <v>102</v>
      </c>
      <c r="G5113">
        <v>68</v>
      </c>
      <c r="H5113">
        <v>0.66666666666666696</v>
      </c>
      <c r="I5113" t="s">
        <v>10</v>
      </c>
    </row>
    <row r="5114" spans="1:9" x14ac:dyDescent="0.3">
      <c r="A5114">
        <v>5113</v>
      </c>
      <c r="B5114">
        <v>2016</v>
      </c>
      <c r="C5114" t="s">
        <v>27</v>
      </c>
      <c r="D5114" t="s">
        <v>9</v>
      </c>
      <c r="E5114">
        <v>5</v>
      </c>
      <c r="F5114">
        <v>102</v>
      </c>
      <c r="G5114">
        <v>68</v>
      </c>
      <c r="H5114">
        <v>0.66666666666666696</v>
      </c>
      <c r="I5114" t="s">
        <v>10</v>
      </c>
    </row>
    <row r="5115" spans="1:9" x14ac:dyDescent="0.3">
      <c r="A5115">
        <v>5114</v>
      </c>
      <c r="B5115">
        <v>2016</v>
      </c>
      <c r="C5115" t="s">
        <v>27</v>
      </c>
      <c r="D5115" t="s">
        <v>9</v>
      </c>
      <c r="E5115">
        <v>5</v>
      </c>
      <c r="F5115">
        <v>102</v>
      </c>
      <c r="G5115">
        <v>68</v>
      </c>
      <c r="H5115">
        <v>0.66666666666666696</v>
      </c>
      <c r="I5115" t="s">
        <v>10</v>
      </c>
    </row>
    <row r="5116" spans="1:9" x14ac:dyDescent="0.3">
      <c r="A5116">
        <v>5115</v>
      </c>
      <c r="B5116">
        <v>2016</v>
      </c>
      <c r="C5116" t="s">
        <v>27</v>
      </c>
      <c r="D5116" t="s">
        <v>9</v>
      </c>
      <c r="E5116">
        <v>5</v>
      </c>
      <c r="F5116">
        <v>102</v>
      </c>
      <c r="G5116">
        <v>68</v>
      </c>
      <c r="H5116">
        <v>0.66666666666666696</v>
      </c>
      <c r="I5116" t="s">
        <v>10</v>
      </c>
    </row>
    <row r="5117" spans="1:9" x14ac:dyDescent="0.3">
      <c r="A5117">
        <v>5116</v>
      </c>
      <c r="B5117">
        <v>2016</v>
      </c>
      <c r="C5117" t="s">
        <v>27</v>
      </c>
      <c r="D5117" t="s">
        <v>9</v>
      </c>
      <c r="E5117">
        <v>5</v>
      </c>
      <c r="F5117">
        <v>102</v>
      </c>
      <c r="G5117">
        <v>68</v>
      </c>
      <c r="H5117">
        <v>0.66666666666666696</v>
      </c>
      <c r="I5117" t="s">
        <v>10</v>
      </c>
    </row>
    <row r="5118" spans="1:9" x14ac:dyDescent="0.3">
      <c r="A5118">
        <v>5117</v>
      </c>
      <c r="B5118">
        <v>2016</v>
      </c>
      <c r="C5118" t="s">
        <v>27</v>
      </c>
      <c r="D5118" t="s">
        <v>9</v>
      </c>
      <c r="E5118">
        <v>5</v>
      </c>
      <c r="F5118">
        <v>102</v>
      </c>
      <c r="G5118">
        <v>68</v>
      </c>
      <c r="H5118">
        <v>0.66666666666666696</v>
      </c>
      <c r="I5118" t="s">
        <v>10</v>
      </c>
    </row>
    <row r="5119" spans="1:9" x14ac:dyDescent="0.3">
      <c r="A5119">
        <v>5118</v>
      </c>
      <c r="B5119">
        <v>2016</v>
      </c>
      <c r="C5119" t="s">
        <v>27</v>
      </c>
      <c r="D5119" t="s">
        <v>9</v>
      </c>
      <c r="E5119">
        <v>5</v>
      </c>
      <c r="F5119">
        <v>102</v>
      </c>
      <c r="G5119">
        <v>68</v>
      </c>
      <c r="H5119">
        <v>0.66666666666666696</v>
      </c>
      <c r="I5119" t="s">
        <v>10</v>
      </c>
    </row>
    <row r="5120" spans="1:9" x14ac:dyDescent="0.3">
      <c r="A5120">
        <v>5119</v>
      </c>
      <c r="B5120">
        <v>2016</v>
      </c>
      <c r="C5120" t="s">
        <v>27</v>
      </c>
      <c r="D5120" t="s">
        <v>9</v>
      </c>
      <c r="E5120">
        <v>5</v>
      </c>
      <c r="F5120">
        <v>102</v>
      </c>
      <c r="G5120">
        <v>68</v>
      </c>
      <c r="H5120">
        <v>0.66666666666666696</v>
      </c>
      <c r="I5120" t="s">
        <v>10</v>
      </c>
    </row>
    <row r="5121" spans="1:9" x14ac:dyDescent="0.3">
      <c r="A5121">
        <v>5120</v>
      </c>
      <c r="B5121">
        <v>2016</v>
      </c>
      <c r="C5121" t="s">
        <v>27</v>
      </c>
      <c r="D5121" t="s">
        <v>9</v>
      </c>
      <c r="E5121">
        <v>5</v>
      </c>
      <c r="F5121">
        <v>102</v>
      </c>
      <c r="G5121">
        <v>68</v>
      </c>
      <c r="H5121">
        <v>0.66666666666666696</v>
      </c>
      <c r="I5121" t="s">
        <v>10</v>
      </c>
    </row>
    <row r="5122" spans="1:9" x14ac:dyDescent="0.3">
      <c r="A5122">
        <v>5121</v>
      </c>
      <c r="B5122">
        <v>2016</v>
      </c>
      <c r="C5122" t="s">
        <v>27</v>
      </c>
      <c r="D5122" t="s">
        <v>9</v>
      </c>
      <c r="E5122">
        <v>5</v>
      </c>
      <c r="F5122">
        <v>102</v>
      </c>
      <c r="G5122">
        <v>68</v>
      </c>
      <c r="H5122">
        <v>0.66666666666666696</v>
      </c>
      <c r="I5122" t="s">
        <v>10</v>
      </c>
    </row>
    <row r="5123" spans="1:9" x14ac:dyDescent="0.3">
      <c r="A5123">
        <v>5122</v>
      </c>
      <c r="B5123">
        <v>2016</v>
      </c>
      <c r="C5123" t="s">
        <v>27</v>
      </c>
      <c r="D5123" t="s">
        <v>9</v>
      </c>
      <c r="E5123">
        <v>5</v>
      </c>
      <c r="F5123">
        <v>102</v>
      </c>
      <c r="G5123">
        <v>68</v>
      </c>
      <c r="H5123">
        <v>0.66666666666666696</v>
      </c>
      <c r="I5123" t="s">
        <v>10</v>
      </c>
    </row>
    <row r="5124" spans="1:9" x14ac:dyDescent="0.3">
      <c r="A5124">
        <v>5123</v>
      </c>
      <c r="B5124">
        <v>2016</v>
      </c>
      <c r="C5124" t="s">
        <v>27</v>
      </c>
      <c r="D5124" t="s">
        <v>9</v>
      </c>
      <c r="E5124">
        <v>5</v>
      </c>
      <c r="F5124">
        <v>102</v>
      </c>
      <c r="G5124">
        <v>68</v>
      </c>
      <c r="H5124">
        <v>0.66666666666666696</v>
      </c>
      <c r="I5124" t="s">
        <v>10</v>
      </c>
    </row>
    <row r="5125" spans="1:9" x14ac:dyDescent="0.3">
      <c r="A5125">
        <v>5124</v>
      </c>
      <c r="B5125">
        <v>2016</v>
      </c>
      <c r="C5125" t="s">
        <v>27</v>
      </c>
      <c r="D5125" t="s">
        <v>9</v>
      </c>
      <c r="E5125">
        <v>5</v>
      </c>
      <c r="F5125">
        <v>102</v>
      </c>
      <c r="G5125">
        <v>68</v>
      </c>
      <c r="H5125">
        <v>0.66666666666666696</v>
      </c>
      <c r="I5125" t="s">
        <v>10</v>
      </c>
    </row>
    <row r="5126" spans="1:9" x14ac:dyDescent="0.3">
      <c r="A5126">
        <v>5125</v>
      </c>
      <c r="B5126">
        <v>2016</v>
      </c>
      <c r="C5126" t="s">
        <v>27</v>
      </c>
      <c r="D5126" t="s">
        <v>9</v>
      </c>
      <c r="E5126">
        <v>5</v>
      </c>
      <c r="F5126">
        <v>102</v>
      </c>
      <c r="G5126">
        <v>68</v>
      </c>
      <c r="H5126">
        <v>0.66666666666666696</v>
      </c>
      <c r="I5126" t="s">
        <v>10</v>
      </c>
    </row>
    <row r="5127" spans="1:9" x14ac:dyDescent="0.3">
      <c r="A5127">
        <v>5126</v>
      </c>
      <c r="B5127">
        <v>2016</v>
      </c>
      <c r="C5127" t="s">
        <v>27</v>
      </c>
      <c r="D5127" t="s">
        <v>9</v>
      </c>
      <c r="E5127">
        <v>5</v>
      </c>
      <c r="F5127">
        <v>102</v>
      </c>
      <c r="G5127">
        <v>68</v>
      </c>
      <c r="H5127">
        <v>0.66666666666666696</v>
      </c>
      <c r="I5127" t="s">
        <v>10</v>
      </c>
    </row>
    <row r="5128" spans="1:9" x14ac:dyDescent="0.3">
      <c r="A5128">
        <v>5127</v>
      </c>
      <c r="B5128">
        <v>2016</v>
      </c>
      <c r="C5128" t="s">
        <v>27</v>
      </c>
      <c r="D5128" t="s">
        <v>9</v>
      </c>
      <c r="E5128">
        <v>5</v>
      </c>
      <c r="F5128">
        <v>102</v>
      </c>
      <c r="G5128">
        <v>68</v>
      </c>
      <c r="H5128">
        <v>0.66666666666666696</v>
      </c>
      <c r="I5128" t="s">
        <v>10</v>
      </c>
    </row>
    <row r="5129" spans="1:9" x14ac:dyDescent="0.3">
      <c r="A5129">
        <v>5128</v>
      </c>
      <c r="B5129">
        <v>2016</v>
      </c>
      <c r="C5129" t="s">
        <v>27</v>
      </c>
      <c r="D5129" t="s">
        <v>9</v>
      </c>
      <c r="E5129">
        <v>5</v>
      </c>
      <c r="F5129">
        <v>102</v>
      </c>
      <c r="G5129">
        <v>68</v>
      </c>
      <c r="H5129">
        <v>0.66666666666666696</v>
      </c>
      <c r="I5129" t="s">
        <v>10</v>
      </c>
    </row>
    <row r="5130" spans="1:9" x14ac:dyDescent="0.3">
      <c r="A5130">
        <v>5129</v>
      </c>
      <c r="B5130">
        <v>2016</v>
      </c>
      <c r="C5130" t="s">
        <v>27</v>
      </c>
      <c r="D5130" t="s">
        <v>9</v>
      </c>
      <c r="E5130">
        <v>5</v>
      </c>
      <c r="F5130">
        <v>102</v>
      </c>
      <c r="G5130">
        <v>68</v>
      </c>
      <c r="H5130">
        <v>0.66666666666666696</v>
      </c>
      <c r="I5130" t="s">
        <v>10</v>
      </c>
    </row>
    <row r="5131" spans="1:9" x14ac:dyDescent="0.3">
      <c r="A5131">
        <v>5130</v>
      </c>
      <c r="B5131">
        <v>2016</v>
      </c>
      <c r="C5131" t="s">
        <v>27</v>
      </c>
      <c r="D5131" t="s">
        <v>9</v>
      </c>
      <c r="E5131">
        <v>5</v>
      </c>
      <c r="F5131">
        <v>102</v>
      </c>
      <c r="G5131">
        <v>68</v>
      </c>
      <c r="H5131">
        <v>0.66666666666666696</v>
      </c>
      <c r="I5131" t="s">
        <v>10</v>
      </c>
    </row>
    <row r="5132" spans="1:9" x14ac:dyDescent="0.3">
      <c r="A5132">
        <v>5131</v>
      </c>
      <c r="B5132">
        <v>2016</v>
      </c>
      <c r="C5132" t="s">
        <v>27</v>
      </c>
      <c r="D5132" t="s">
        <v>9</v>
      </c>
      <c r="E5132">
        <v>5</v>
      </c>
      <c r="F5132">
        <v>102</v>
      </c>
      <c r="G5132">
        <v>68</v>
      </c>
      <c r="H5132">
        <v>0.66666666666666696</v>
      </c>
      <c r="I5132" t="s">
        <v>10</v>
      </c>
    </row>
    <row r="5133" spans="1:9" x14ac:dyDescent="0.3">
      <c r="A5133">
        <v>5132</v>
      </c>
      <c r="B5133">
        <v>2016</v>
      </c>
      <c r="C5133" t="s">
        <v>27</v>
      </c>
      <c r="D5133" t="s">
        <v>9</v>
      </c>
      <c r="E5133">
        <v>5</v>
      </c>
      <c r="F5133">
        <v>102</v>
      </c>
      <c r="G5133">
        <v>68</v>
      </c>
      <c r="H5133">
        <v>0.66666666666666696</v>
      </c>
      <c r="I5133" t="s">
        <v>10</v>
      </c>
    </row>
    <row r="5134" spans="1:9" x14ac:dyDescent="0.3">
      <c r="A5134">
        <v>5133</v>
      </c>
      <c r="B5134">
        <v>2016</v>
      </c>
      <c r="C5134" t="s">
        <v>27</v>
      </c>
      <c r="D5134" t="s">
        <v>9</v>
      </c>
      <c r="E5134">
        <v>5</v>
      </c>
      <c r="F5134">
        <v>102</v>
      </c>
      <c r="G5134">
        <v>68</v>
      </c>
      <c r="H5134">
        <v>0.66666666666666696</v>
      </c>
      <c r="I5134" t="s">
        <v>10</v>
      </c>
    </row>
    <row r="5135" spans="1:9" x14ac:dyDescent="0.3">
      <c r="A5135">
        <v>5134</v>
      </c>
      <c r="B5135">
        <v>2016</v>
      </c>
      <c r="C5135" t="s">
        <v>27</v>
      </c>
      <c r="D5135" t="s">
        <v>9</v>
      </c>
      <c r="E5135">
        <v>5</v>
      </c>
      <c r="F5135">
        <v>102</v>
      </c>
      <c r="G5135">
        <v>68</v>
      </c>
      <c r="H5135">
        <v>0.66666666666666696</v>
      </c>
      <c r="I5135" t="s">
        <v>10</v>
      </c>
    </row>
    <row r="5136" spans="1:9" x14ac:dyDescent="0.3">
      <c r="A5136">
        <v>5135</v>
      </c>
      <c r="B5136">
        <v>2016</v>
      </c>
      <c r="C5136" t="s">
        <v>27</v>
      </c>
      <c r="D5136" t="s">
        <v>9</v>
      </c>
      <c r="E5136">
        <v>5</v>
      </c>
      <c r="F5136">
        <v>102</v>
      </c>
      <c r="G5136">
        <v>68</v>
      </c>
      <c r="H5136">
        <v>0.66666666666666696</v>
      </c>
      <c r="I5136" t="s">
        <v>10</v>
      </c>
    </row>
    <row r="5137" spans="1:9" x14ac:dyDescent="0.3">
      <c r="A5137">
        <v>5136</v>
      </c>
      <c r="B5137">
        <v>2016</v>
      </c>
      <c r="C5137" t="s">
        <v>27</v>
      </c>
      <c r="D5137" t="s">
        <v>9</v>
      </c>
      <c r="E5137">
        <v>5</v>
      </c>
      <c r="F5137">
        <v>102</v>
      </c>
      <c r="G5137">
        <v>68</v>
      </c>
      <c r="H5137">
        <v>0.66666666666666696</v>
      </c>
      <c r="I5137" t="s">
        <v>10</v>
      </c>
    </row>
    <row r="5138" spans="1:9" x14ac:dyDescent="0.3">
      <c r="A5138">
        <v>5137</v>
      </c>
      <c r="B5138">
        <v>2016</v>
      </c>
      <c r="C5138" t="s">
        <v>27</v>
      </c>
      <c r="D5138" t="s">
        <v>9</v>
      </c>
      <c r="E5138">
        <v>5</v>
      </c>
      <c r="F5138">
        <v>102</v>
      </c>
      <c r="G5138">
        <v>68</v>
      </c>
      <c r="H5138">
        <v>0.66666666666666696</v>
      </c>
      <c r="I5138" t="s">
        <v>10</v>
      </c>
    </row>
    <row r="5139" spans="1:9" x14ac:dyDescent="0.3">
      <c r="A5139">
        <v>5138</v>
      </c>
      <c r="B5139">
        <v>2016</v>
      </c>
      <c r="C5139" t="s">
        <v>27</v>
      </c>
      <c r="D5139" t="s">
        <v>9</v>
      </c>
      <c r="E5139">
        <v>5</v>
      </c>
      <c r="F5139">
        <v>102</v>
      </c>
      <c r="G5139">
        <v>68</v>
      </c>
      <c r="H5139">
        <v>0.66666666666666696</v>
      </c>
      <c r="I5139" t="s">
        <v>10</v>
      </c>
    </row>
    <row r="5140" spans="1:9" x14ac:dyDescent="0.3">
      <c r="A5140">
        <v>5139</v>
      </c>
      <c r="B5140">
        <v>2016</v>
      </c>
      <c r="C5140" t="s">
        <v>27</v>
      </c>
      <c r="D5140" t="s">
        <v>9</v>
      </c>
      <c r="E5140">
        <v>5</v>
      </c>
      <c r="F5140">
        <v>102</v>
      </c>
      <c r="G5140">
        <v>68</v>
      </c>
      <c r="H5140">
        <v>0.66666666666666696</v>
      </c>
      <c r="I5140" t="s">
        <v>10</v>
      </c>
    </row>
    <row r="5141" spans="1:9" x14ac:dyDescent="0.3">
      <c r="A5141">
        <v>5140</v>
      </c>
      <c r="B5141">
        <v>2016</v>
      </c>
      <c r="C5141" t="s">
        <v>27</v>
      </c>
      <c r="D5141" t="s">
        <v>9</v>
      </c>
      <c r="E5141">
        <v>5</v>
      </c>
      <c r="F5141">
        <v>102</v>
      </c>
      <c r="G5141">
        <v>68</v>
      </c>
      <c r="H5141">
        <v>0.66666666666666696</v>
      </c>
      <c r="I5141" t="s">
        <v>10</v>
      </c>
    </row>
    <row r="5142" spans="1:9" x14ac:dyDescent="0.3">
      <c r="A5142">
        <v>5141</v>
      </c>
      <c r="B5142">
        <v>2016</v>
      </c>
      <c r="C5142" t="s">
        <v>27</v>
      </c>
      <c r="D5142" t="s">
        <v>9</v>
      </c>
      <c r="E5142">
        <v>5</v>
      </c>
      <c r="F5142">
        <v>102</v>
      </c>
      <c r="G5142">
        <v>68</v>
      </c>
      <c r="H5142">
        <v>0.66666666666666696</v>
      </c>
      <c r="I5142" t="s">
        <v>10</v>
      </c>
    </row>
    <row r="5143" spans="1:9" x14ac:dyDescent="0.3">
      <c r="A5143">
        <v>5142</v>
      </c>
      <c r="B5143">
        <v>2016</v>
      </c>
      <c r="C5143" t="s">
        <v>27</v>
      </c>
      <c r="D5143" t="s">
        <v>9</v>
      </c>
      <c r="E5143">
        <v>5</v>
      </c>
      <c r="F5143">
        <v>102</v>
      </c>
      <c r="G5143">
        <v>68</v>
      </c>
      <c r="H5143">
        <v>0.66666666666666696</v>
      </c>
      <c r="I5143" t="s">
        <v>10</v>
      </c>
    </row>
    <row r="5144" spans="1:9" x14ac:dyDescent="0.3">
      <c r="A5144">
        <v>5143</v>
      </c>
      <c r="B5144">
        <v>2016</v>
      </c>
      <c r="C5144" t="s">
        <v>27</v>
      </c>
      <c r="D5144" t="s">
        <v>9</v>
      </c>
      <c r="E5144">
        <v>5</v>
      </c>
      <c r="F5144">
        <v>102</v>
      </c>
      <c r="G5144">
        <v>68</v>
      </c>
      <c r="H5144">
        <v>0.66666666666666696</v>
      </c>
      <c r="I5144" t="s">
        <v>10</v>
      </c>
    </row>
    <row r="5145" spans="1:9" x14ac:dyDescent="0.3">
      <c r="A5145">
        <v>5144</v>
      </c>
      <c r="B5145">
        <v>2016</v>
      </c>
      <c r="C5145" t="s">
        <v>27</v>
      </c>
      <c r="D5145" t="s">
        <v>9</v>
      </c>
      <c r="E5145">
        <v>5</v>
      </c>
      <c r="F5145">
        <v>102</v>
      </c>
      <c r="G5145">
        <v>68</v>
      </c>
      <c r="H5145">
        <v>0.66666666666666696</v>
      </c>
      <c r="I5145" t="s">
        <v>10</v>
      </c>
    </row>
    <row r="5146" spans="1:9" x14ac:dyDescent="0.3">
      <c r="A5146">
        <v>5145</v>
      </c>
      <c r="B5146">
        <v>2016</v>
      </c>
      <c r="C5146" t="s">
        <v>27</v>
      </c>
      <c r="D5146" t="s">
        <v>9</v>
      </c>
      <c r="E5146">
        <v>5</v>
      </c>
      <c r="F5146">
        <v>102</v>
      </c>
      <c r="G5146">
        <v>68</v>
      </c>
      <c r="H5146">
        <v>0.66666666666666696</v>
      </c>
      <c r="I5146" t="s">
        <v>10</v>
      </c>
    </row>
    <row r="5147" spans="1:9" x14ac:dyDescent="0.3">
      <c r="A5147">
        <v>5146</v>
      </c>
      <c r="B5147">
        <v>2016</v>
      </c>
      <c r="C5147" t="s">
        <v>27</v>
      </c>
      <c r="D5147" t="s">
        <v>9</v>
      </c>
      <c r="E5147">
        <v>5</v>
      </c>
      <c r="F5147">
        <v>102</v>
      </c>
      <c r="G5147">
        <v>68</v>
      </c>
      <c r="H5147">
        <v>0.66666666666666696</v>
      </c>
      <c r="I5147" t="s">
        <v>10</v>
      </c>
    </row>
    <row r="5148" spans="1:9" x14ac:dyDescent="0.3">
      <c r="A5148">
        <v>5147</v>
      </c>
      <c r="B5148">
        <v>2016</v>
      </c>
      <c r="C5148" t="s">
        <v>27</v>
      </c>
      <c r="D5148" t="s">
        <v>9</v>
      </c>
      <c r="E5148">
        <v>5</v>
      </c>
      <c r="F5148">
        <v>102</v>
      </c>
      <c r="G5148">
        <v>68</v>
      </c>
      <c r="H5148">
        <v>0.66666666666666696</v>
      </c>
      <c r="I5148" t="s">
        <v>10</v>
      </c>
    </row>
    <row r="5149" spans="1:9" x14ac:dyDescent="0.3">
      <c r="A5149">
        <v>5148</v>
      </c>
      <c r="B5149">
        <v>2016</v>
      </c>
      <c r="C5149" t="s">
        <v>27</v>
      </c>
      <c r="D5149" t="s">
        <v>9</v>
      </c>
      <c r="E5149">
        <v>5</v>
      </c>
      <c r="F5149">
        <v>102</v>
      </c>
      <c r="G5149">
        <v>68</v>
      </c>
      <c r="H5149">
        <v>0.66666666666666696</v>
      </c>
      <c r="I5149" t="s">
        <v>10</v>
      </c>
    </row>
    <row r="5150" spans="1:9" x14ac:dyDescent="0.3">
      <c r="A5150">
        <v>5149</v>
      </c>
      <c r="B5150">
        <v>2016</v>
      </c>
      <c r="C5150" t="s">
        <v>27</v>
      </c>
      <c r="D5150" t="s">
        <v>9</v>
      </c>
      <c r="E5150">
        <v>6</v>
      </c>
      <c r="F5150">
        <v>102</v>
      </c>
      <c r="G5150">
        <v>28</v>
      </c>
      <c r="H5150">
        <v>0.27450980392156898</v>
      </c>
      <c r="I5150" t="s">
        <v>10</v>
      </c>
    </row>
    <row r="5151" spans="1:9" x14ac:dyDescent="0.3">
      <c r="A5151">
        <v>5150</v>
      </c>
      <c r="B5151">
        <v>2016</v>
      </c>
      <c r="C5151" t="s">
        <v>27</v>
      </c>
      <c r="D5151" t="s">
        <v>9</v>
      </c>
      <c r="E5151">
        <v>6</v>
      </c>
      <c r="F5151">
        <v>102</v>
      </c>
      <c r="G5151">
        <v>28</v>
      </c>
      <c r="H5151">
        <v>0.27450980392156898</v>
      </c>
      <c r="I5151" t="s">
        <v>10</v>
      </c>
    </row>
    <row r="5152" spans="1:9" x14ac:dyDescent="0.3">
      <c r="A5152">
        <v>5151</v>
      </c>
      <c r="B5152">
        <v>2016</v>
      </c>
      <c r="C5152" t="s">
        <v>27</v>
      </c>
      <c r="D5152" t="s">
        <v>9</v>
      </c>
      <c r="E5152">
        <v>6</v>
      </c>
      <c r="F5152">
        <v>102</v>
      </c>
      <c r="G5152">
        <v>28</v>
      </c>
      <c r="H5152">
        <v>0.27450980392156898</v>
      </c>
      <c r="I5152" t="s">
        <v>10</v>
      </c>
    </row>
    <row r="5153" spans="1:9" x14ac:dyDescent="0.3">
      <c r="A5153">
        <v>5152</v>
      </c>
      <c r="B5153">
        <v>2016</v>
      </c>
      <c r="C5153" t="s">
        <v>27</v>
      </c>
      <c r="D5153" t="s">
        <v>9</v>
      </c>
      <c r="E5153">
        <v>6</v>
      </c>
      <c r="F5153">
        <v>102</v>
      </c>
      <c r="G5153">
        <v>28</v>
      </c>
      <c r="H5153">
        <v>0.27450980392156898</v>
      </c>
      <c r="I5153" t="s">
        <v>10</v>
      </c>
    </row>
    <row r="5154" spans="1:9" x14ac:dyDescent="0.3">
      <c r="A5154">
        <v>5153</v>
      </c>
      <c r="B5154">
        <v>2016</v>
      </c>
      <c r="C5154" t="s">
        <v>27</v>
      </c>
      <c r="D5154" t="s">
        <v>9</v>
      </c>
      <c r="E5154">
        <v>6</v>
      </c>
      <c r="F5154">
        <v>102</v>
      </c>
      <c r="G5154">
        <v>28</v>
      </c>
      <c r="H5154">
        <v>0.27450980392156898</v>
      </c>
      <c r="I5154" t="s">
        <v>10</v>
      </c>
    </row>
    <row r="5155" spans="1:9" x14ac:dyDescent="0.3">
      <c r="A5155">
        <v>5154</v>
      </c>
      <c r="B5155">
        <v>2016</v>
      </c>
      <c r="C5155" t="s">
        <v>27</v>
      </c>
      <c r="D5155" t="s">
        <v>9</v>
      </c>
      <c r="E5155">
        <v>6</v>
      </c>
      <c r="F5155">
        <v>102</v>
      </c>
      <c r="G5155">
        <v>28</v>
      </c>
      <c r="H5155">
        <v>0.27450980392156898</v>
      </c>
      <c r="I5155" t="s">
        <v>10</v>
      </c>
    </row>
    <row r="5156" spans="1:9" x14ac:dyDescent="0.3">
      <c r="A5156">
        <v>5155</v>
      </c>
      <c r="B5156">
        <v>2016</v>
      </c>
      <c r="C5156" t="s">
        <v>27</v>
      </c>
      <c r="D5156" t="s">
        <v>9</v>
      </c>
      <c r="E5156">
        <v>6</v>
      </c>
      <c r="F5156">
        <v>102</v>
      </c>
      <c r="G5156">
        <v>28</v>
      </c>
      <c r="H5156">
        <v>0.27450980392156898</v>
      </c>
      <c r="I5156" t="s">
        <v>10</v>
      </c>
    </row>
    <row r="5157" spans="1:9" x14ac:dyDescent="0.3">
      <c r="A5157">
        <v>5156</v>
      </c>
      <c r="B5157">
        <v>2016</v>
      </c>
      <c r="C5157" t="s">
        <v>27</v>
      </c>
      <c r="D5157" t="s">
        <v>9</v>
      </c>
      <c r="E5157">
        <v>6</v>
      </c>
      <c r="F5157">
        <v>102</v>
      </c>
      <c r="G5157">
        <v>28</v>
      </c>
      <c r="H5157">
        <v>0.27450980392156898</v>
      </c>
      <c r="I5157" t="s">
        <v>10</v>
      </c>
    </row>
    <row r="5158" spans="1:9" x14ac:dyDescent="0.3">
      <c r="A5158">
        <v>5157</v>
      </c>
      <c r="B5158">
        <v>2016</v>
      </c>
      <c r="C5158" t="s">
        <v>27</v>
      </c>
      <c r="D5158" t="s">
        <v>9</v>
      </c>
      <c r="E5158">
        <v>6</v>
      </c>
      <c r="F5158">
        <v>102</v>
      </c>
      <c r="G5158">
        <v>28</v>
      </c>
      <c r="H5158">
        <v>0.27450980392156898</v>
      </c>
      <c r="I5158" t="s">
        <v>10</v>
      </c>
    </row>
    <row r="5159" spans="1:9" x14ac:dyDescent="0.3">
      <c r="A5159">
        <v>5158</v>
      </c>
      <c r="B5159">
        <v>2016</v>
      </c>
      <c r="C5159" t="s">
        <v>27</v>
      </c>
      <c r="D5159" t="s">
        <v>9</v>
      </c>
      <c r="E5159">
        <v>6</v>
      </c>
      <c r="F5159">
        <v>102</v>
      </c>
      <c r="G5159">
        <v>28</v>
      </c>
      <c r="H5159">
        <v>0.27450980392156898</v>
      </c>
      <c r="I5159" t="s">
        <v>10</v>
      </c>
    </row>
    <row r="5160" spans="1:9" x14ac:dyDescent="0.3">
      <c r="A5160">
        <v>5159</v>
      </c>
      <c r="B5160">
        <v>2016</v>
      </c>
      <c r="C5160" t="s">
        <v>27</v>
      </c>
      <c r="D5160" t="s">
        <v>9</v>
      </c>
      <c r="E5160">
        <v>6</v>
      </c>
      <c r="F5160">
        <v>102</v>
      </c>
      <c r="G5160">
        <v>28</v>
      </c>
      <c r="H5160">
        <v>0.27450980392156898</v>
      </c>
      <c r="I5160" t="s">
        <v>10</v>
      </c>
    </row>
    <row r="5161" spans="1:9" x14ac:dyDescent="0.3">
      <c r="A5161">
        <v>5160</v>
      </c>
      <c r="B5161">
        <v>2016</v>
      </c>
      <c r="C5161" t="s">
        <v>27</v>
      </c>
      <c r="D5161" t="s">
        <v>9</v>
      </c>
      <c r="E5161">
        <v>6</v>
      </c>
      <c r="F5161">
        <v>102</v>
      </c>
      <c r="G5161">
        <v>28</v>
      </c>
      <c r="H5161">
        <v>0.27450980392156898</v>
      </c>
      <c r="I5161" t="s">
        <v>10</v>
      </c>
    </row>
    <row r="5162" spans="1:9" x14ac:dyDescent="0.3">
      <c r="A5162">
        <v>5161</v>
      </c>
      <c r="B5162">
        <v>2016</v>
      </c>
      <c r="C5162" t="s">
        <v>27</v>
      </c>
      <c r="D5162" t="s">
        <v>9</v>
      </c>
      <c r="E5162">
        <v>6</v>
      </c>
      <c r="F5162">
        <v>102</v>
      </c>
      <c r="G5162">
        <v>28</v>
      </c>
      <c r="H5162">
        <v>0.27450980392156898</v>
      </c>
      <c r="I5162" t="s">
        <v>10</v>
      </c>
    </row>
    <row r="5163" spans="1:9" x14ac:dyDescent="0.3">
      <c r="A5163">
        <v>5162</v>
      </c>
      <c r="B5163">
        <v>2016</v>
      </c>
      <c r="C5163" t="s">
        <v>27</v>
      </c>
      <c r="D5163" t="s">
        <v>9</v>
      </c>
      <c r="E5163">
        <v>6</v>
      </c>
      <c r="F5163">
        <v>102</v>
      </c>
      <c r="G5163">
        <v>28</v>
      </c>
      <c r="H5163">
        <v>0.27450980392156898</v>
      </c>
      <c r="I5163" t="s">
        <v>10</v>
      </c>
    </row>
    <row r="5164" spans="1:9" x14ac:dyDescent="0.3">
      <c r="A5164">
        <v>5163</v>
      </c>
      <c r="B5164">
        <v>2016</v>
      </c>
      <c r="C5164" t="s">
        <v>27</v>
      </c>
      <c r="D5164" t="s">
        <v>9</v>
      </c>
      <c r="E5164">
        <v>6</v>
      </c>
      <c r="F5164">
        <v>102</v>
      </c>
      <c r="G5164">
        <v>28</v>
      </c>
      <c r="H5164">
        <v>0.27450980392156898</v>
      </c>
      <c r="I5164" t="s">
        <v>10</v>
      </c>
    </row>
    <row r="5165" spans="1:9" x14ac:dyDescent="0.3">
      <c r="A5165">
        <v>5164</v>
      </c>
      <c r="B5165">
        <v>2016</v>
      </c>
      <c r="C5165" t="s">
        <v>27</v>
      </c>
      <c r="D5165" t="s">
        <v>9</v>
      </c>
      <c r="E5165">
        <v>6</v>
      </c>
      <c r="F5165">
        <v>102</v>
      </c>
      <c r="G5165">
        <v>28</v>
      </c>
      <c r="H5165">
        <v>0.27450980392156898</v>
      </c>
      <c r="I5165" t="s">
        <v>10</v>
      </c>
    </row>
    <row r="5166" spans="1:9" x14ac:dyDescent="0.3">
      <c r="A5166">
        <v>5165</v>
      </c>
      <c r="B5166">
        <v>2016</v>
      </c>
      <c r="C5166" t="s">
        <v>27</v>
      </c>
      <c r="D5166" t="s">
        <v>9</v>
      </c>
      <c r="E5166">
        <v>6</v>
      </c>
      <c r="F5166">
        <v>102</v>
      </c>
      <c r="G5166">
        <v>28</v>
      </c>
      <c r="H5166">
        <v>0.27450980392156898</v>
      </c>
      <c r="I5166" t="s">
        <v>10</v>
      </c>
    </row>
    <row r="5167" spans="1:9" x14ac:dyDescent="0.3">
      <c r="A5167">
        <v>5166</v>
      </c>
      <c r="B5167">
        <v>2016</v>
      </c>
      <c r="C5167" t="s">
        <v>27</v>
      </c>
      <c r="D5167" t="s">
        <v>9</v>
      </c>
      <c r="E5167">
        <v>6</v>
      </c>
      <c r="F5167">
        <v>102</v>
      </c>
      <c r="G5167">
        <v>28</v>
      </c>
      <c r="H5167">
        <v>0.27450980392156898</v>
      </c>
      <c r="I5167" t="s">
        <v>10</v>
      </c>
    </row>
    <row r="5168" spans="1:9" x14ac:dyDescent="0.3">
      <c r="A5168">
        <v>5167</v>
      </c>
      <c r="B5168">
        <v>2016</v>
      </c>
      <c r="C5168" t="s">
        <v>27</v>
      </c>
      <c r="D5168" t="s">
        <v>9</v>
      </c>
      <c r="E5168">
        <v>6</v>
      </c>
      <c r="F5168">
        <v>102</v>
      </c>
      <c r="G5168">
        <v>28</v>
      </c>
      <c r="H5168">
        <v>0.27450980392156898</v>
      </c>
      <c r="I5168" t="s">
        <v>10</v>
      </c>
    </row>
    <row r="5169" spans="1:9" x14ac:dyDescent="0.3">
      <c r="A5169">
        <v>5168</v>
      </c>
      <c r="B5169">
        <v>2016</v>
      </c>
      <c r="C5169" t="s">
        <v>27</v>
      </c>
      <c r="D5169" t="s">
        <v>9</v>
      </c>
      <c r="E5169">
        <v>6</v>
      </c>
      <c r="F5169">
        <v>102</v>
      </c>
      <c r="G5169">
        <v>28</v>
      </c>
      <c r="H5169">
        <v>0.27450980392156898</v>
      </c>
      <c r="I5169" t="s">
        <v>10</v>
      </c>
    </row>
    <row r="5170" spans="1:9" x14ac:dyDescent="0.3">
      <c r="A5170">
        <v>5169</v>
      </c>
      <c r="B5170">
        <v>2016</v>
      </c>
      <c r="C5170" t="s">
        <v>27</v>
      </c>
      <c r="D5170" t="s">
        <v>9</v>
      </c>
      <c r="E5170">
        <v>6</v>
      </c>
      <c r="F5170">
        <v>102</v>
      </c>
      <c r="G5170">
        <v>28</v>
      </c>
      <c r="H5170">
        <v>0.27450980392156898</v>
      </c>
      <c r="I5170" t="s">
        <v>10</v>
      </c>
    </row>
    <row r="5171" spans="1:9" x14ac:dyDescent="0.3">
      <c r="A5171">
        <v>5170</v>
      </c>
      <c r="B5171">
        <v>2016</v>
      </c>
      <c r="C5171" t="s">
        <v>27</v>
      </c>
      <c r="D5171" t="s">
        <v>9</v>
      </c>
      <c r="E5171">
        <v>6</v>
      </c>
      <c r="F5171">
        <v>102</v>
      </c>
      <c r="G5171">
        <v>28</v>
      </c>
      <c r="H5171">
        <v>0.27450980392156898</v>
      </c>
      <c r="I5171" t="s">
        <v>10</v>
      </c>
    </row>
    <row r="5172" spans="1:9" x14ac:dyDescent="0.3">
      <c r="A5172">
        <v>5171</v>
      </c>
      <c r="B5172">
        <v>2016</v>
      </c>
      <c r="C5172" t="s">
        <v>27</v>
      </c>
      <c r="D5172" t="s">
        <v>9</v>
      </c>
      <c r="E5172">
        <v>6</v>
      </c>
      <c r="F5172">
        <v>102</v>
      </c>
      <c r="G5172">
        <v>28</v>
      </c>
      <c r="H5172">
        <v>0.27450980392156898</v>
      </c>
      <c r="I5172" t="s">
        <v>10</v>
      </c>
    </row>
    <row r="5173" spans="1:9" x14ac:dyDescent="0.3">
      <c r="A5173">
        <v>5172</v>
      </c>
      <c r="B5173">
        <v>2016</v>
      </c>
      <c r="C5173" t="s">
        <v>27</v>
      </c>
      <c r="D5173" t="s">
        <v>9</v>
      </c>
      <c r="E5173">
        <v>6</v>
      </c>
      <c r="F5173">
        <v>102</v>
      </c>
      <c r="G5173">
        <v>28</v>
      </c>
      <c r="H5173">
        <v>0.27450980392156898</v>
      </c>
      <c r="I5173" t="s">
        <v>10</v>
      </c>
    </row>
    <row r="5174" spans="1:9" x14ac:dyDescent="0.3">
      <c r="A5174">
        <v>5173</v>
      </c>
      <c r="B5174">
        <v>2016</v>
      </c>
      <c r="C5174" t="s">
        <v>27</v>
      </c>
      <c r="D5174" t="s">
        <v>9</v>
      </c>
      <c r="E5174">
        <v>6</v>
      </c>
      <c r="F5174">
        <v>102</v>
      </c>
      <c r="G5174">
        <v>28</v>
      </c>
      <c r="H5174">
        <v>0.27450980392156898</v>
      </c>
      <c r="I5174" t="s">
        <v>10</v>
      </c>
    </row>
    <row r="5175" spans="1:9" x14ac:dyDescent="0.3">
      <c r="A5175">
        <v>5174</v>
      </c>
      <c r="B5175">
        <v>2016</v>
      </c>
      <c r="C5175" t="s">
        <v>27</v>
      </c>
      <c r="D5175" t="s">
        <v>9</v>
      </c>
      <c r="E5175">
        <v>6</v>
      </c>
      <c r="F5175">
        <v>102</v>
      </c>
      <c r="G5175">
        <v>28</v>
      </c>
      <c r="H5175">
        <v>0.27450980392156898</v>
      </c>
      <c r="I5175" t="s">
        <v>10</v>
      </c>
    </row>
    <row r="5176" spans="1:9" x14ac:dyDescent="0.3">
      <c r="A5176">
        <v>5175</v>
      </c>
      <c r="B5176">
        <v>2016</v>
      </c>
      <c r="C5176" t="s">
        <v>27</v>
      </c>
      <c r="D5176" t="s">
        <v>9</v>
      </c>
      <c r="E5176">
        <v>6</v>
      </c>
      <c r="F5176">
        <v>102</v>
      </c>
      <c r="G5176">
        <v>28</v>
      </c>
      <c r="H5176">
        <v>0.27450980392156898</v>
      </c>
      <c r="I5176" t="s">
        <v>10</v>
      </c>
    </row>
    <row r="5177" spans="1:9" x14ac:dyDescent="0.3">
      <c r="A5177">
        <v>5176</v>
      </c>
      <c r="B5177">
        <v>2016</v>
      </c>
      <c r="C5177" t="s">
        <v>27</v>
      </c>
      <c r="D5177" t="s">
        <v>9</v>
      </c>
      <c r="E5177">
        <v>6</v>
      </c>
      <c r="F5177">
        <v>102</v>
      </c>
      <c r="G5177">
        <v>28</v>
      </c>
      <c r="H5177">
        <v>0.27450980392156898</v>
      </c>
      <c r="I5177" t="s">
        <v>10</v>
      </c>
    </row>
    <row r="5178" spans="1:9" x14ac:dyDescent="0.3">
      <c r="A5178">
        <v>5177</v>
      </c>
      <c r="B5178">
        <v>2016</v>
      </c>
      <c r="C5178" t="s">
        <v>27</v>
      </c>
      <c r="D5178" t="s">
        <v>11</v>
      </c>
      <c r="E5178">
        <v>4</v>
      </c>
      <c r="F5178">
        <v>29</v>
      </c>
      <c r="G5178">
        <v>5</v>
      </c>
      <c r="H5178">
        <v>0.17241379310344801</v>
      </c>
      <c r="I5178" t="s">
        <v>12</v>
      </c>
    </row>
    <row r="5179" spans="1:9" x14ac:dyDescent="0.3">
      <c r="A5179">
        <v>5178</v>
      </c>
      <c r="B5179">
        <v>2016</v>
      </c>
      <c r="C5179" t="s">
        <v>27</v>
      </c>
      <c r="D5179" t="s">
        <v>11</v>
      </c>
      <c r="E5179">
        <v>4</v>
      </c>
      <c r="F5179">
        <v>29</v>
      </c>
      <c r="G5179">
        <v>5</v>
      </c>
      <c r="H5179">
        <v>0.17241379310344801</v>
      </c>
      <c r="I5179" t="s">
        <v>12</v>
      </c>
    </row>
    <row r="5180" spans="1:9" x14ac:dyDescent="0.3">
      <c r="A5180">
        <v>5179</v>
      </c>
      <c r="B5180">
        <v>2016</v>
      </c>
      <c r="C5180" t="s">
        <v>27</v>
      </c>
      <c r="D5180" t="s">
        <v>11</v>
      </c>
      <c r="E5180">
        <v>4</v>
      </c>
      <c r="F5180">
        <v>29</v>
      </c>
      <c r="G5180">
        <v>5</v>
      </c>
      <c r="H5180">
        <v>0.17241379310344801</v>
      </c>
      <c r="I5180" t="s">
        <v>12</v>
      </c>
    </row>
    <row r="5181" spans="1:9" x14ac:dyDescent="0.3">
      <c r="A5181">
        <v>5180</v>
      </c>
      <c r="B5181">
        <v>2016</v>
      </c>
      <c r="C5181" t="s">
        <v>27</v>
      </c>
      <c r="D5181" t="s">
        <v>11</v>
      </c>
      <c r="E5181">
        <v>4</v>
      </c>
      <c r="F5181">
        <v>29</v>
      </c>
      <c r="G5181">
        <v>5</v>
      </c>
      <c r="H5181">
        <v>0.17241379310344801</v>
      </c>
      <c r="I5181" t="s">
        <v>12</v>
      </c>
    </row>
    <row r="5182" spans="1:9" x14ac:dyDescent="0.3">
      <c r="A5182">
        <v>5181</v>
      </c>
      <c r="B5182">
        <v>2016</v>
      </c>
      <c r="C5182" t="s">
        <v>27</v>
      </c>
      <c r="D5182" t="s">
        <v>11</v>
      </c>
      <c r="E5182">
        <v>4</v>
      </c>
      <c r="F5182">
        <v>29</v>
      </c>
      <c r="G5182">
        <v>5</v>
      </c>
      <c r="H5182">
        <v>0.17241379310344801</v>
      </c>
      <c r="I5182" t="s">
        <v>12</v>
      </c>
    </row>
    <row r="5183" spans="1:9" x14ac:dyDescent="0.3">
      <c r="A5183">
        <v>5182</v>
      </c>
      <c r="B5183">
        <v>2016</v>
      </c>
      <c r="C5183" t="s">
        <v>27</v>
      </c>
      <c r="D5183" t="s">
        <v>11</v>
      </c>
      <c r="E5183">
        <v>5</v>
      </c>
      <c r="F5183">
        <v>29</v>
      </c>
      <c r="G5183">
        <v>21</v>
      </c>
      <c r="H5183">
        <v>0.72413793103448298</v>
      </c>
      <c r="I5183" t="s">
        <v>12</v>
      </c>
    </row>
    <row r="5184" spans="1:9" x14ac:dyDescent="0.3">
      <c r="A5184">
        <v>5183</v>
      </c>
      <c r="B5184">
        <v>2016</v>
      </c>
      <c r="C5184" t="s">
        <v>27</v>
      </c>
      <c r="D5184" t="s">
        <v>11</v>
      </c>
      <c r="E5184">
        <v>5</v>
      </c>
      <c r="F5184">
        <v>29</v>
      </c>
      <c r="G5184">
        <v>21</v>
      </c>
      <c r="H5184">
        <v>0.72413793103448298</v>
      </c>
      <c r="I5184" t="s">
        <v>12</v>
      </c>
    </row>
    <row r="5185" spans="1:9" x14ac:dyDescent="0.3">
      <c r="A5185">
        <v>5184</v>
      </c>
      <c r="B5185">
        <v>2016</v>
      </c>
      <c r="C5185" t="s">
        <v>27</v>
      </c>
      <c r="D5185" t="s">
        <v>11</v>
      </c>
      <c r="E5185">
        <v>5</v>
      </c>
      <c r="F5185">
        <v>29</v>
      </c>
      <c r="G5185">
        <v>21</v>
      </c>
      <c r="H5185">
        <v>0.72413793103448298</v>
      </c>
      <c r="I5185" t="s">
        <v>12</v>
      </c>
    </row>
    <row r="5186" spans="1:9" x14ac:dyDescent="0.3">
      <c r="A5186">
        <v>5185</v>
      </c>
      <c r="B5186">
        <v>2016</v>
      </c>
      <c r="C5186" t="s">
        <v>27</v>
      </c>
      <c r="D5186" t="s">
        <v>11</v>
      </c>
      <c r="E5186">
        <v>5</v>
      </c>
      <c r="F5186">
        <v>29</v>
      </c>
      <c r="G5186">
        <v>21</v>
      </c>
      <c r="H5186">
        <v>0.72413793103448298</v>
      </c>
      <c r="I5186" t="s">
        <v>12</v>
      </c>
    </row>
    <row r="5187" spans="1:9" x14ac:dyDescent="0.3">
      <c r="A5187">
        <v>5186</v>
      </c>
      <c r="B5187">
        <v>2016</v>
      </c>
      <c r="C5187" t="s">
        <v>27</v>
      </c>
      <c r="D5187" t="s">
        <v>11</v>
      </c>
      <c r="E5187">
        <v>5</v>
      </c>
      <c r="F5187">
        <v>29</v>
      </c>
      <c r="G5187">
        <v>21</v>
      </c>
      <c r="H5187">
        <v>0.72413793103448298</v>
      </c>
      <c r="I5187" t="s">
        <v>12</v>
      </c>
    </row>
    <row r="5188" spans="1:9" x14ac:dyDescent="0.3">
      <c r="A5188">
        <v>5187</v>
      </c>
      <c r="B5188">
        <v>2016</v>
      </c>
      <c r="C5188" t="s">
        <v>27</v>
      </c>
      <c r="D5188" t="s">
        <v>11</v>
      </c>
      <c r="E5188">
        <v>5</v>
      </c>
      <c r="F5188">
        <v>29</v>
      </c>
      <c r="G5188">
        <v>21</v>
      </c>
      <c r="H5188">
        <v>0.72413793103448298</v>
      </c>
      <c r="I5188" t="s">
        <v>12</v>
      </c>
    </row>
    <row r="5189" spans="1:9" x14ac:dyDescent="0.3">
      <c r="A5189">
        <v>5188</v>
      </c>
      <c r="B5189">
        <v>2016</v>
      </c>
      <c r="C5189" t="s">
        <v>27</v>
      </c>
      <c r="D5189" t="s">
        <v>11</v>
      </c>
      <c r="E5189">
        <v>5</v>
      </c>
      <c r="F5189">
        <v>29</v>
      </c>
      <c r="G5189">
        <v>21</v>
      </c>
      <c r="H5189">
        <v>0.72413793103448298</v>
      </c>
      <c r="I5189" t="s">
        <v>12</v>
      </c>
    </row>
    <row r="5190" spans="1:9" x14ac:dyDescent="0.3">
      <c r="A5190">
        <v>5189</v>
      </c>
      <c r="B5190">
        <v>2016</v>
      </c>
      <c r="C5190" t="s">
        <v>27</v>
      </c>
      <c r="D5190" t="s">
        <v>11</v>
      </c>
      <c r="E5190">
        <v>5</v>
      </c>
      <c r="F5190">
        <v>29</v>
      </c>
      <c r="G5190">
        <v>21</v>
      </c>
      <c r="H5190">
        <v>0.72413793103448298</v>
      </c>
      <c r="I5190" t="s">
        <v>12</v>
      </c>
    </row>
    <row r="5191" spans="1:9" x14ac:dyDescent="0.3">
      <c r="A5191">
        <v>5190</v>
      </c>
      <c r="B5191">
        <v>2016</v>
      </c>
      <c r="C5191" t="s">
        <v>27</v>
      </c>
      <c r="D5191" t="s">
        <v>11</v>
      </c>
      <c r="E5191">
        <v>5</v>
      </c>
      <c r="F5191">
        <v>29</v>
      </c>
      <c r="G5191">
        <v>21</v>
      </c>
      <c r="H5191">
        <v>0.72413793103448298</v>
      </c>
      <c r="I5191" t="s">
        <v>12</v>
      </c>
    </row>
    <row r="5192" spans="1:9" x14ac:dyDescent="0.3">
      <c r="A5192">
        <v>5191</v>
      </c>
      <c r="B5192">
        <v>2016</v>
      </c>
      <c r="C5192" t="s">
        <v>27</v>
      </c>
      <c r="D5192" t="s">
        <v>11</v>
      </c>
      <c r="E5192">
        <v>5</v>
      </c>
      <c r="F5192">
        <v>29</v>
      </c>
      <c r="G5192">
        <v>21</v>
      </c>
      <c r="H5192">
        <v>0.72413793103448298</v>
      </c>
      <c r="I5192" t="s">
        <v>12</v>
      </c>
    </row>
    <row r="5193" spans="1:9" x14ac:dyDescent="0.3">
      <c r="A5193">
        <v>5192</v>
      </c>
      <c r="B5193">
        <v>2016</v>
      </c>
      <c r="C5193" t="s">
        <v>27</v>
      </c>
      <c r="D5193" t="s">
        <v>11</v>
      </c>
      <c r="E5193">
        <v>5</v>
      </c>
      <c r="F5193">
        <v>29</v>
      </c>
      <c r="G5193">
        <v>21</v>
      </c>
      <c r="H5193">
        <v>0.72413793103448298</v>
      </c>
      <c r="I5193" t="s">
        <v>12</v>
      </c>
    </row>
    <row r="5194" spans="1:9" x14ac:dyDescent="0.3">
      <c r="A5194">
        <v>5193</v>
      </c>
      <c r="B5194">
        <v>2016</v>
      </c>
      <c r="C5194" t="s">
        <v>27</v>
      </c>
      <c r="D5194" t="s">
        <v>11</v>
      </c>
      <c r="E5194">
        <v>5</v>
      </c>
      <c r="F5194">
        <v>29</v>
      </c>
      <c r="G5194">
        <v>21</v>
      </c>
      <c r="H5194">
        <v>0.72413793103448298</v>
      </c>
      <c r="I5194" t="s">
        <v>12</v>
      </c>
    </row>
    <row r="5195" spans="1:9" x14ac:dyDescent="0.3">
      <c r="A5195">
        <v>5194</v>
      </c>
      <c r="B5195">
        <v>2016</v>
      </c>
      <c r="C5195" t="s">
        <v>27</v>
      </c>
      <c r="D5195" t="s">
        <v>11</v>
      </c>
      <c r="E5195">
        <v>5</v>
      </c>
      <c r="F5195">
        <v>29</v>
      </c>
      <c r="G5195">
        <v>21</v>
      </c>
      <c r="H5195">
        <v>0.72413793103448298</v>
      </c>
      <c r="I5195" t="s">
        <v>12</v>
      </c>
    </row>
    <row r="5196" spans="1:9" x14ac:dyDescent="0.3">
      <c r="A5196">
        <v>5195</v>
      </c>
      <c r="B5196">
        <v>2016</v>
      </c>
      <c r="C5196" t="s">
        <v>27</v>
      </c>
      <c r="D5196" t="s">
        <v>11</v>
      </c>
      <c r="E5196">
        <v>5</v>
      </c>
      <c r="F5196">
        <v>29</v>
      </c>
      <c r="G5196">
        <v>21</v>
      </c>
      <c r="H5196">
        <v>0.72413793103448298</v>
      </c>
      <c r="I5196" t="s">
        <v>12</v>
      </c>
    </row>
    <row r="5197" spans="1:9" x14ac:dyDescent="0.3">
      <c r="A5197">
        <v>5196</v>
      </c>
      <c r="B5197">
        <v>2016</v>
      </c>
      <c r="C5197" t="s">
        <v>27</v>
      </c>
      <c r="D5197" t="s">
        <v>11</v>
      </c>
      <c r="E5197">
        <v>5</v>
      </c>
      <c r="F5197">
        <v>29</v>
      </c>
      <c r="G5197">
        <v>21</v>
      </c>
      <c r="H5197">
        <v>0.72413793103448298</v>
      </c>
      <c r="I5197" t="s">
        <v>12</v>
      </c>
    </row>
    <row r="5198" spans="1:9" x14ac:dyDescent="0.3">
      <c r="A5198">
        <v>5197</v>
      </c>
      <c r="B5198">
        <v>2016</v>
      </c>
      <c r="C5198" t="s">
        <v>27</v>
      </c>
      <c r="D5198" t="s">
        <v>11</v>
      </c>
      <c r="E5198">
        <v>5</v>
      </c>
      <c r="F5198">
        <v>29</v>
      </c>
      <c r="G5198">
        <v>21</v>
      </c>
      <c r="H5198">
        <v>0.72413793103448298</v>
      </c>
      <c r="I5198" t="s">
        <v>12</v>
      </c>
    </row>
    <row r="5199" spans="1:9" x14ac:dyDescent="0.3">
      <c r="A5199">
        <v>5198</v>
      </c>
      <c r="B5199">
        <v>2016</v>
      </c>
      <c r="C5199" t="s">
        <v>27</v>
      </c>
      <c r="D5199" t="s">
        <v>11</v>
      </c>
      <c r="E5199">
        <v>5</v>
      </c>
      <c r="F5199">
        <v>29</v>
      </c>
      <c r="G5199">
        <v>21</v>
      </c>
      <c r="H5199">
        <v>0.72413793103448298</v>
      </c>
      <c r="I5199" t="s">
        <v>12</v>
      </c>
    </row>
    <row r="5200" spans="1:9" x14ac:dyDescent="0.3">
      <c r="A5200">
        <v>5199</v>
      </c>
      <c r="B5200">
        <v>2016</v>
      </c>
      <c r="C5200" t="s">
        <v>27</v>
      </c>
      <c r="D5200" t="s">
        <v>11</v>
      </c>
      <c r="E5200">
        <v>5</v>
      </c>
      <c r="F5200">
        <v>29</v>
      </c>
      <c r="G5200">
        <v>21</v>
      </c>
      <c r="H5200">
        <v>0.72413793103448298</v>
      </c>
      <c r="I5200" t="s">
        <v>12</v>
      </c>
    </row>
    <row r="5201" spans="1:9" x14ac:dyDescent="0.3">
      <c r="A5201">
        <v>5200</v>
      </c>
      <c r="B5201">
        <v>2016</v>
      </c>
      <c r="C5201" t="s">
        <v>27</v>
      </c>
      <c r="D5201" t="s">
        <v>11</v>
      </c>
      <c r="E5201">
        <v>5</v>
      </c>
      <c r="F5201">
        <v>29</v>
      </c>
      <c r="G5201">
        <v>21</v>
      </c>
      <c r="H5201">
        <v>0.72413793103448298</v>
      </c>
      <c r="I5201" t="s">
        <v>12</v>
      </c>
    </row>
    <row r="5202" spans="1:9" x14ac:dyDescent="0.3">
      <c r="A5202">
        <v>5201</v>
      </c>
      <c r="B5202">
        <v>2016</v>
      </c>
      <c r="C5202" t="s">
        <v>27</v>
      </c>
      <c r="D5202" t="s">
        <v>11</v>
      </c>
      <c r="E5202">
        <v>5</v>
      </c>
      <c r="F5202">
        <v>29</v>
      </c>
      <c r="G5202">
        <v>21</v>
      </c>
      <c r="H5202">
        <v>0.72413793103448298</v>
      </c>
      <c r="I5202" t="s">
        <v>12</v>
      </c>
    </row>
    <row r="5203" spans="1:9" x14ac:dyDescent="0.3">
      <c r="A5203">
        <v>5202</v>
      </c>
      <c r="B5203">
        <v>2016</v>
      </c>
      <c r="C5203" t="s">
        <v>27</v>
      </c>
      <c r="D5203" t="s">
        <v>11</v>
      </c>
      <c r="E5203">
        <v>5</v>
      </c>
      <c r="F5203">
        <v>29</v>
      </c>
      <c r="G5203">
        <v>21</v>
      </c>
      <c r="H5203">
        <v>0.72413793103448298</v>
      </c>
      <c r="I5203" t="s">
        <v>12</v>
      </c>
    </row>
    <row r="5204" spans="1:9" x14ac:dyDescent="0.3">
      <c r="A5204">
        <v>5203</v>
      </c>
      <c r="B5204">
        <v>2016</v>
      </c>
      <c r="C5204" t="s">
        <v>27</v>
      </c>
      <c r="D5204" t="s">
        <v>11</v>
      </c>
      <c r="E5204">
        <v>6</v>
      </c>
      <c r="F5204">
        <v>29</v>
      </c>
      <c r="G5204">
        <v>3</v>
      </c>
      <c r="H5204">
        <v>0.10344827586206901</v>
      </c>
      <c r="I5204" t="s">
        <v>12</v>
      </c>
    </row>
    <row r="5205" spans="1:9" x14ac:dyDescent="0.3">
      <c r="A5205">
        <v>5204</v>
      </c>
      <c r="B5205">
        <v>2016</v>
      </c>
      <c r="C5205" t="s">
        <v>27</v>
      </c>
      <c r="D5205" t="s">
        <v>11</v>
      </c>
      <c r="E5205">
        <v>6</v>
      </c>
      <c r="F5205">
        <v>29</v>
      </c>
      <c r="G5205">
        <v>3</v>
      </c>
      <c r="H5205">
        <v>0.10344827586206901</v>
      </c>
      <c r="I5205" t="s">
        <v>12</v>
      </c>
    </row>
    <row r="5206" spans="1:9" x14ac:dyDescent="0.3">
      <c r="A5206">
        <v>5205</v>
      </c>
      <c r="B5206">
        <v>2016</v>
      </c>
      <c r="C5206" t="s">
        <v>27</v>
      </c>
      <c r="D5206" t="s">
        <v>11</v>
      </c>
      <c r="E5206">
        <v>6</v>
      </c>
      <c r="F5206">
        <v>29</v>
      </c>
      <c r="G5206">
        <v>3</v>
      </c>
      <c r="H5206">
        <v>0.10344827586206901</v>
      </c>
      <c r="I5206" t="s">
        <v>12</v>
      </c>
    </row>
    <row r="5207" spans="1:9" x14ac:dyDescent="0.3">
      <c r="A5207">
        <v>5206</v>
      </c>
      <c r="B5207">
        <v>2016</v>
      </c>
      <c r="C5207" t="s">
        <v>27</v>
      </c>
      <c r="D5207" t="s">
        <v>13</v>
      </c>
      <c r="E5207">
        <v>4</v>
      </c>
      <c r="F5207">
        <v>59</v>
      </c>
      <c r="G5207">
        <v>2</v>
      </c>
      <c r="H5207">
        <v>3.3898305084745797E-2</v>
      </c>
      <c r="I5207" t="s">
        <v>14</v>
      </c>
    </row>
    <row r="5208" spans="1:9" x14ac:dyDescent="0.3">
      <c r="A5208">
        <v>5207</v>
      </c>
      <c r="B5208">
        <v>2016</v>
      </c>
      <c r="C5208" t="s">
        <v>27</v>
      </c>
      <c r="D5208" t="s">
        <v>13</v>
      </c>
      <c r="E5208">
        <v>4</v>
      </c>
      <c r="F5208">
        <v>59</v>
      </c>
      <c r="G5208">
        <v>2</v>
      </c>
      <c r="H5208">
        <v>3.3898305084745797E-2</v>
      </c>
      <c r="I5208" t="s">
        <v>14</v>
      </c>
    </row>
    <row r="5209" spans="1:9" x14ac:dyDescent="0.3">
      <c r="A5209">
        <v>5208</v>
      </c>
      <c r="B5209">
        <v>2016</v>
      </c>
      <c r="C5209" t="s">
        <v>27</v>
      </c>
      <c r="D5209" t="s">
        <v>13</v>
      </c>
      <c r="E5209">
        <v>5</v>
      </c>
      <c r="F5209">
        <v>59</v>
      </c>
      <c r="G5209">
        <v>45</v>
      </c>
      <c r="H5209">
        <v>0.76271186440677996</v>
      </c>
      <c r="I5209" t="s">
        <v>14</v>
      </c>
    </row>
    <row r="5210" spans="1:9" x14ac:dyDescent="0.3">
      <c r="A5210">
        <v>5209</v>
      </c>
      <c r="B5210">
        <v>2016</v>
      </c>
      <c r="C5210" t="s">
        <v>27</v>
      </c>
      <c r="D5210" t="s">
        <v>13</v>
      </c>
      <c r="E5210">
        <v>5</v>
      </c>
      <c r="F5210">
        <v>59</v>
      </c>
      <c r="G5210">
        <v>45</v>
      </c>
      <c r="H5210">
        <v>0.76271186440677996</v>
      </c>
      <c r="I5210" t="s">
        <v>14</v>
      </c>
    </row>
    <row r="5211" spans="1:9" x14ac:dyDescent="0.3">
      <c r="A5211">
        <v>5210</v>
      </c>
      <c r="B5211">
        <v>2016</v>
      </c>
      <c r="C5211" t="s">
        <v>27</v>
      </c>
      <c r="D5211" t="s">
        <v>13</v>
      </c>
      <c r="E5211">
        <v>5</v>
      </c>
      <c r="F5211">
        <v>59</v>
      </c>
      <c r="G5211">
        <v>45</v>
      </c>
      <c r="H5211">
        <v>0.76271186440677996</v>
      </c>
      <c r="I5211" t="s">
        <v>14</v>
      </c>
    </row>
    <row r="5212" spans="1:9" x14ac:dyDescent="0.3">
      <c r="A5212">
        <v>5211</v>
      </c>
      <c r="B5212">
        <v>2016</v>
      </c>
      <c r="C5212" t="s">
        <v>27</v>
      </c>
      <c r="D5212" t="s">
        <v>13</v>
      </c>
      <c r="E5212">
        <v>5</v>
      </c>
      <c r="F5212">
        <v>59</v>
      </c>
      <c r="G5212">
        <v>45</v>
      </c>
      <c r="H5212">
        <v>0.76271186440677996</v>
      </c>
      <c r="I5212" t="s">
        <v>14</v>
      </c>
    </row>
    <row r="5213" spans="1:9" x14ac:dyDescent="0.3">
      <c r="A5213">
        <v>5212</v>
      </c>
      <c r="B5213">
        <v>2016</v>
      </c>
      <c r="C5213" t="s">
        <v>27</v>
      </c>
      <c r="D5213" t="s">
        <v>13</v>
      </c>
      <c r="E5213">
        <v>5</v>
      </c>
      <c r="F5213">
        <v>59</v>
      </c>
      <c r="G5213">
        <v>45</v>
      </c>
      <c r="H5213">
        <v>0.76271186440677996</v>
      </c>
      <c r="I5213" t="s">
        <v>14</v>
      </c>
    </row>
    <row r="5214" spans="1:9" x14ac:dyDescent="0.3">
      <c r="A5214">
        <v>5213</v>
      </c>
      <c r="B5214">
        <v>2016</v>
      </c>
      <c r="C5214" t="s">
        <v>27</v>
      </c>
      <c r="D5214" t="s">
        <v>13</v>
      </c>
      <c r="E5214">
        <v>5</v>
      </c>
      <c r="F5214">
        <v>59</v>
      </c>
      <c r="G5214">
        <v>45</v>
      </c>
      <c r="H5214">
        <v>0.76271186440677996</v>
      </c>
      <c r="I5214" t="s">
        <v>14</v>
      </c>
    </row>
    <row r="5215" spans="1:9" x14ac:dyDescent="0.3">
      <c r="A5215">
        <v>5214</v>
      </c>
      <c r="B5215">
        <v>2016</v>
      </c>
      <c r="C5215" t="s">
        <v>27</v>
      </c>
      <c r="D5215" t="s">
        <v>13</v>
      </c>
      <c r="E5215">
        <v>5</v>
      </c>
      <c r="F5215">
        <v>59</v>
      </c>
      <c r="G5215">
        <v>45</v>
      </c>
      <c r="H5215">
        <v>0.76271186440677996</v>
      </c>
      <c r="I5215" t="s">
        <v>14</v>
      </c>
    </row>
    <row r="5216" spans="1:9" x14ac:dyDescent="0.3">
      <c r="A5216">
        <v>5215</v>
      </c>
      <c r="B5216">
        <v>2016</v>
      </c>
      <c r="C5216" t="s">
        <v>27</v>
      </c>
      <c r="D5216" t="s">
        <v>13</v>
      </c>
      <c r="E5216">
        <v>5</v>
      </c>
      <c r="F5216">
        <v>59</v>
      </c>
      <c r="G5216">
        <v>45</v>
      </c>
      <c r="H5216">
        <v>0.76271186440677996</v>
      </c>
      <c r="I5216" t="s">
        <v>14</v>
      </c>
    </row>
    <row r="5217" spans="1:9" x14ac:dyDescent="0.3">
      <c r="A5217">
        <v>5216</v>
      </c>
      <c r="B5217">
        <v>2016</v>
      </c>
      <c r="C5217" t="s">
        <v>27</v>
      </c>
      <c r="D5217" t="s">
        <v>13</v>
      </c>
      <c r="E5217">
        <v>5</v>
      </c>
      <c r="F5217">
        <v>59</v>
      </c>
      <c r="G5217">
        <v>45</v>
      </c>
      <c r="H5217">
        <v>0.76271186440677996</v>
      </c>
      <c r="I5217" t="s">
        <v>14</v>
      </c>
    </row>
    <row r="5218" spans="1:9" x14ac:dyDescent="0.3">
      <c r="A5218">
        <v>5217</v>
      </c>
      <c r="B5218">
        <v>2016</v>
      </c>
      <c r="C5218" t="s">
        <v>27</v>
      </c>
      <c r="D5218" t="s">
        <v>13</v>
      </c>
      <c r="E5218">
        <v>5</v>
      </c>
      <c r="F5218">
        <v>59</v>
      </c>
      <c r="G5218">
        <v>45</v>
      </c>
      <c r="H5218">
        <v>0.76271186440677996</v>
      </c>
      <c r="I5218" t="s">
        <v>14</v>
      </c>
    </row>
    <row r="5219" spans="1:9" x14ac:dyDescent="0.3">
      <c r="A5219">
        <v>5218</v>
      </c>
      <c r="B5219">
        <v>2016</v>
      </c>
      <c r="C5219" t="s">
        <v>27</v>
      </c>
      <c r="D5219" t="s">
        <v>13</v>
      </c>
      <c r="E5219">
        <v>5</v>
      </c>
      <c r="F5219">
        <v>59</v>
      </c>
      <c r="G5219">
        <v>45</v>
      </c>
      <c r="H5219">
        <v>0.76271186440677996</v>
      </c>
      <c r="I5219" t="s">
        <v>14</v>
      </c>
    </row>
    <row r="5220" spans="1:9" x14ac:dyDescent="0.3">
      <c r="A5220">
        <v>5219</v>
      </c>
      <c r="B5220">
        <v>2016</v>
      </c>
      <c r="C5220" t="s">
        <v>27</v>
      </c>
      <c r="D5220" t="s">
        <v>13</v>
      </c>
      <c r="E5220">
        <v>5</v>
      </c>
      <c r="F5220">
        <v>59</v>
      </c>
      <c r="G5220">
        <v>45</v>
      </c>
      <c r="H5220">
        <v>0.76271186440677996</v>
      </c>
      <c r="I5220" t="s">
        <v>14</v>
      </c>
    </row>
    <row r="5221" spans="1:9" x14ac:dyDescent="0.3">
      <c r="A5221">
        <v>5220</v>
      </c>
      <c r="B5221">
        <v>2016</v>
      </c>
      <c r="C5221" t="s">
        <v>27</v>
      </c>
      <c r="D5221" t="s">
        <v>13</v>
      </c>
      <c r="E5221">
        <v>5</v>
      </c>
      <c r="F5221">
        <v>59</v>
      </c>
      <c r="G5221">
        <v>45</v>
      </c>
      <c r="H5221">
        <v>0.76271186440677996</v>
      </c>
      <c r="I5221" t="s">
        <v>14</v>
      </c>
    </row>
    <row r="5222" spans="1:9" x14ac:dyDescent="0.3">
      <c r="A5222">
        <v>5221</v>
      </c>
      <c r="B5222">
        <v>2016</v>
      </c>
      <c r="C5222" t="s">
        <v>27</v>
      </c>
      <c r="D5222" t="s">
        <v>13</v>
      </c>
      <c r="E5222">
        <v>5</v>
      </c>
      <c r="F5222">
        <v>59</v>
      </c>
      <c r="G5222">
        <v>45</v>
      </c>
      <c r="H5222">
        <v>0.76271186440677996</v>
      </c>
      <c r="I5222" t="s">
        <v>14</v>
      </c>
    </row>
    <row r="5223" spans="1:9" x14ac:dyDescent="0.3">
      <c r="A5223">
        <v>5222</v>
      </c>
      <c r="B5223">
        <v>2016</v>
      </c>
      <c r="C5223" t="s">
        <v>27</v>
      </c>
      <c r="D5223" t="s">
        <v>13</v>
      </c>
      <c r="E5223">
        <v>5</v>
      </c>
      <c r="F5223">
        <v>59</v>
      </c>
      <c r="G5223">
        <v>45</v>
      </c>
      <c r="H5223">
        <v>0.76271186440677996</v>
      </c>
      <c r="I5223" t="s">
        <v>14</v>
      </c>
    </row>
    <row r="5224" spans="1:9" x14ac:dyDescent="0.3">
      <c r="A5224">
        <v>5223</v>
      </c>
      <c r="B5224">
        <v>2016</v>
      </c>
      <c r="C5224" t="s">
        <v>27</v>
      </c>
      <c r="D5224" t="s">
        <v>13</v>
      </c>
      <c r="E5224">
        <v>5</v>
      </c>
      <c r="F5224">
        <v>59</v>
      </c>
      <c r="G5224">
        <v>45</v>
      </c>
      <c r="H5224">
        <v>0.76271186440677996</v>
      </c>
      <c r="I5224" t="s">
        <v>14</v>
      </c>
    </row>
    <row r="5225" spans="1:9" x14ac:dyDescent="0.3">
      <c r="A5225">
        <v>5224</v>
      </c>
      <c r="B5225">
        <v>2016</v>
      </c>
      <c r="C5225" t="s">
        <v>27</v>
      </c>
      <c r="D5225" t="s">
        <v>13</v>
      </c>
      <c r="E5225">
        <v>5</v>
      </c>
      <c r="F5225">
        <v>59</v>
      </c>
      <c r="G5225">
        <v>45</v>
      </c>
      <c r="H5225">
        <v>0.76271186440677996</v>
      </c>
      <c r="I5225" t="s">
        <v>14</v>
      </c>
    </row>
    <row r="5226" spans="1:9" x14ac:dyDescent="0.3">
      <c r="A5226">
        <v>5225</v>
      </c>
      <c r="B5226">
        <v>2016</v>
      </c>
      <c r="C5226" t="s">
        <v>27</v>
      </c>
      <c r="D5226" t="s">
        <v>13</v>
      </c>
      <c r="E5226">
        <v>5</v>
      </c>
      <c r="F5226">
        <v>59</v>
      </c>
      <c r="G5226">
        <v>45</v>
      </c>
      <c r="H5226">
        <v>0.76271186440677996</v>
      </c>
      <c r="I5226" t="s">
        <v>14</v>
      </c>
    </row>
    <row r="5227" spans="1:9" x14ac:dyDescent="0.3">
      <c r="A5227">
        <v>5226</v>
      </c>
      <c r="B5227">
        <v>2016</v>
      </c>
      <c r="C5227" t="s">
        <v>27</v>
      </c>
      <c r="D5227" t="s">
        <v>13</v>
      </c>
      <c r="E5227">
        <v>5</v>
      </c>
      <c r="F5227">
        <v>59</v>
      </c>
      <c r="G5227">
        <v>45</v>
      </c>
      <c r="H5227">
        <v>0.76271186440677996</v>
      </c>
      <c r="I5227" t="s">
        <v>14</v>
      </c>
    </row>
    <row r="5228" spans="1:9" x14ac:dyDescent="0.3">
      <c r="A5228">
        <v>5227</v>
      </c>
      <c r="B5228">
        <v>2016</v>
      </c>
      <c r="C5228" t="s">
        <v>27</v>
      </c>
      <c r="D5228" t="s">
        <v>13</v>
      </c>
      <c r="E5228">
        <v>5</v>
      </c>
      <c r="F5228">
        <v>59</v>
      </c>
      <c r="G5228">
        <v>45</v>
      </c>
      <c r="H5228">
        <v>0.76271186440677996</v>
      </c>
      <c r="I5228" t="s">
        <v>14</v>
      </c>
    </row>
    <row r="5229" spans="1:9" x14ac:dyDescent="0.3">
      <c r="A5229">
        <v>5228</v>
      </c>
      <c r="B5229">
        <v>2016</v>
      </c>
      <c r="C5229" t="s">
        <v>27</v>
      </c>
      <c r="D5229" t="s">
        <v>13</v>
      </c>
      <c r="E5229">
        <v>5</v>
      </c>
      <c r="F5229">
        <v>59</v>
      </c>
      <c r="G5229">
        <v>45</v>
      </c>
      <c r="H5229">
        <v>0.76271186440677996</v>
      </c>
      <c r="I5229" t="s">
        <v>14</v>
      </c>
    </row>
    <row r="5230" spans="1:9" x14ac:dyDescent="0.3">
      <c r="A5230">
        <v>5229</v>
      </c>
      <c r="B5230">
        <v>2016</v>
      </c>
      <c r="C5230" t="s">
        <v>27</v>
      </c>
      <c r="D5230" t="s">
        <v>13</v>
      </c>
      <c r="E5230">
        <v>5</v>
      </c>
      <c r="F5230">
        <v>59</v>
      </c>
      <c r="G5230">
        <v>45</v>
      </c>
      <c r="H5230">
        <v>0.76271186440677996</v>
      </c>
      <c r="I5230" t="s">
        <v>14</v>
      </c>
    </row>
    <row r="5231" spans="1:9" x14ac:dyDescent="0.3">
      <c r="A5231">
        <v>5230</v>
      </c>
      <c r="B5231">
        <v>2016</v>
      </c>
      <c r="C5231" t="s">
        <v>27</v>
      </c>
      <c r="D5231" t="s">
        <v>13</v>
      </c>
      <c r="E5231">
        <v>5</v>
      </c>
      <c r="F5231">
        <v>59</v>
      </c>
      <c r="G5231">
        <v>45</v>
      </c>
      <c r="H5231">
        <v>0.76271186440677996</v>
      </c>
      <c r="I5231" t="s">
        <v>14</v>
      </c>
    </row>
    <row r="5232" spans="1:9" x14ac:dyDescent="0.3">
      <c r="A5232">
        <v>5231</v>
      </c>
      <c r="B5232">
        <v>2016</v>
      </c>
      <c r="C5232" t="s">
        <v>27</v>
      </c>
      <c r="D5232" t="s">
        <v>13</v>
      </c>
      <c r="E5232">
        <v>5</v>
      </c>
      <c r="F5232">
        <v>59</v>
      </c>
      <c r="G5232">
        <v>45</v>
      </c>
      <c r="H5232">
        <v>0.76271186440677996</v>
      </c>
      <c r="I5232" t="s">
        <v>14</v>
      </c>
    </row>
    <row r="5233" spans="1:9" x14ac:dyDescent="0.3">
      <c r="A5233">
        <v>5232</v>
      </c>
      <c r="B5233">
        <v>2016</v>
      </c>
      <c r="C5233" t="s">
        <v>27</v>
      </c>
      <c r="D5233" t="s">
        <v>13</v>
      </c>
      <c r="E5233">
        <v>5</v>
      </c>
      <c r="F5233">
        <v>59</v>
      </c>
      <c r="G5233">
        <v>45</v>
      </c>
      <c r="H5233">
        <v>0.76271186440677996</v>
      </c>
      <c r="I5233" t="s">
        <v>14</v>
      </c>
    </row>
    <row r="5234" spans="1:9" x14ac:dyDescent="0.3">
      <c r="A5234">
        <v>5233</v>
      </c>
      <c r="B5234">
        <v>2016</v>
      </c>
      <c r="C5234" t="s">
        <v>27</v>
      </c>
      <c r="D5234" t="s">
        <v>13</v>
      </c>
      <c r="E5234">
        <v>5</v>
      </c>
      <c r="F5234">
        <v>59</v>
      </c>
      <c r="G5234">
        <v>45</v>
      </c>
      <c r="H5234">
        <v>0.76271186440677996</v>
      </c>
      <c r="I5234" t="s">
        <v>14</v>
      </c>
    </row>
    <row r="5235" spans="1:9" x14ac:dyDescent="0.3">
      <c r="A5235">
        <v>5234</v>
      </c>
      <c r="B5235">
        <v>2016</v>
      </c>
      <c r="C5235" t="s">
        <v>27</v>
      </c>
      <c r="D5235" t="s">
        <v>13</v>
      </c>
      <c r="E5235">
        <v>5</v>
      </c>
      <c r="F5235">
        <v>59</v>
      </c>
      <c r="G5235">
        <v>45</v>
      </c>
      <c r="H5235">
        <v>0.76271186440677996</v>
      </c>
      <c r="I5235" t="s">
        <v>14</v>
      </c>
    </row>
    <row r="5236" spans="1:9" x14ac:dyDescent="0.3">
      <c r="A5236">
        <v>5235</v>
      </c>
      <c r="B5236">
        <v>2016</v>
      </c>
      <c r="C5236" t="s">
        <v>27</v>
      </c>
      <c r="D5236" t="s">
        <v>13</v>
      </c>
      <c r="E5236">
        <v>5</v>
      </c>
      <c r="F5236">
        <v>59</v>
      </c>
      <c r="G5236">
        <v>45</v>
      </c>
      <c r="H5236">
        <v>0.76271186440677996</v>
      </c>
      <c r="I5236" t="s">
        <v>14</v>
      </c>
    </row>
    <row r="5237" spans="1:9" x14ac:dyDescent="0.3">
      <c r="A5237">
        <v>5236</v>
      </c>
      <c r="B5237">
        <v>2016</v>
      </c>
      <c r="C5237" t="s">
        <v>27</v>
      </c>
      <c r="D5237" t="s">
        <v>13</v>
      </c>
      <c r="E5237">
        <v>5</v>
      </c>
      <c r="F5237">
        <v>59</v>
      </c>
      <c r="G5237">
        <v>45</v>
      </c>
      <c r="H5237">
        <v>0.76271186440677996</v>
      </c>
      <c r="I5237" t="s">
        <v>14</v>
      </c>
    </row>
    <row r="5238" spans="1:9" x14ac:dyDescent="0.3">
      <c r="A5238">
        <v>5237</v>
      </c>
      <c r="B5238">
        <v>2016</v>
      </c>
      <c r="C5238" t="s">
        <v>27</v>
      </c>
      <c r="D5238" t="s">
        <v>13</v>
      </c>
      <c r="E5238">
        <v>5</v>
      </c>
      <c r="F5238">
        <v>59</v>
      </c>
      <c r="G5238">
        <v>45</v>
      </c>
      <c r="H5238">
        <v>0.76271186440677996</v>
      </c>
      <c r="I5238" t="s">
        <v>14</v>
      </c>
    </row>
    <row r="5239" spans="1:9" x14ac:dyDescent="0.3">
      <c r="A5239">
        <v>5238</v>
      </c>
      <c r="B5239">
        <v>2016</v>
      </c>
      <c r="C5239" t="s">
        <v>27</v>
      </c>
      <c r="D5239" t="s">
        <v>13</v>
      </c>
      <c r="E5239">
        <v>5</v>
      </c>
      <c r="F5239">
        <v>59</v>
      </c>
      <c r="G5239">
        <v>45</v>
      </c>
      <c r="H5239">
        <v>0.76271186440677996</v>
      </c>
      <c r="I5239" t="s">
        <v>14</v>
      </c>
    </row>
    <row r="5240" spans="1:9" x14ac:dyDescent="0.3">
      <c r="A5240">
        <v>5239</v>
      </c>
      <c r="B5240">
        <v>2016</v>
      </c>
      <c r="C5240" t="s">
        <v>27</v>
      </c>
      <c r="D5240" t="s">
        <v>13</v>
      </c>
      <c r="E5240">
        <v>5</v>
      </c>
      <c r="F5240">
        <v>59</v>
      </c>
      <c r="G5240">
        <v>45</v>
      </c>
      <c r="H5240">
        <v>0.76271186440677996</v>
      </c>
      <c r="I5240" t="s">
        <v>14</v>
      </c>
    </row>
    <row r="5241" spans="1:9" x14ac:dyDescent="0.3">
      <c r="A5241">
        <v>5240</v>
      </c>
      <c r="B5241">
        <v>2016</v>
      </c>
      <c r="C5241" t="s">
        <v>27</v>
      </c>
      <c r="D5241" t="s">
        <v>13</v>
      </c>
      <c r="E5241">
        <v>5</v>
      </c>
      <c r="F5241">
        <v>59</v>
      </c>
      <c r="G5241">
        <v>45</v>
      </c>
      <c r="H5241">
        <v>0.76271186440677996</v>
      </c>
      <c r="I5241" t="s">
        <v>14</v>
      </c>
    </row>
    <row r="5242" spans="1:9" x14ac:dyDescent="0.3">
      <c r="A5242">
        <v>5241</v>
      </c>
      <c r="B5242">
        <v>2016</v>
      </c>
      <c r="C5242" t="s">
        <v>27</v>
      </c>
      <c r="D5242" t="s">
        <v>13</v>
      </c>
      <c r="E5242">
        <v>5</v>
      </c>
      <c r="F5242">
        <v>59</v>
      </c>
      <c r="G5242">
        <v>45</v>
      </c>
      <c r="H5242">
        <v>0.76271186440677996</v>
      </c>
      <c r="I5242" t="s">
        <v>14</v>
      </c>
    </row>
    <row r="5243" spans="1:9" x14ac:dyDescent="0.3">
      <c r="A5243">
        <v>5242</v>
      </c>
      <c r="B5243">
        <v>2016</v>
      </c>
      <c r="C5243" t="s">
        <v>27</v>
      </c>
      <c r="D5243" t="s">
        <v>13</v>
      </c>
      <c r="E5243">
        <v>5</v>
      </c>
      <c r="F5243">
        <v>59</v>
      </c>
      <c r="G5243">
        <v>45</v>
      </c>
      <c r="H5243">
        <v>0.76271186440677996</v>
      </c>
      <c r="I5243" t="s">
        <v>14</v>
      </c>
    </row>
    <row r="5244" spans="1:9" x14ac:dyDescent="0.3">
      <c r="A5244">
        <v>5243</v>
      </c>
      <c r="B5244">
        <v>2016</v>
      </c>
      <c r="C5244" t="s">
        <v>27</v>
      </c>
      <c r="D5244" t="s">
        <v>13</v>
      </c>
      <c r="E5244">
        <v>5</v>
      </c>
      <c r="F5244">
        <v>59</v>
      </c>
      <c r="G5244">
        <v>45</v>
      </c>
      <c r="H5244">
        <v>0.76271186440677996</v>
      </c>
      <c r="I5244" t="s">
        <v>14</v>
      </c>
    </row>
    <row r="5245" spans="1:9" x14ac:dyDescent="0.3">
      <c r="A5245">
        <v>5244</v>
      </c>
      <c r="B5245">
        <v>2016</v>
      </c>
      <c r="C5245" t="s">
        <v>27</v>
      </c>
      <c r="D5245" t="s">
        <v>13</v>
      </c>
      <c r="E5245">
        <v>5</v>
      </c>
      <c r="F5245">
        <v>59</v>
      </c>
      <c r="G5245">
        <v>45</v>
      </c>
      <c r="H5245">
        <v>0.76271186440677996</v>
      </c>
      <c r="I5245" t="s">
        <v>14</v>
      </c>
    </row>
    <row r="5246" spans="1:9" x14ac:dyDescent="0.3">
      <c r="A5246">
        <v>5245</v>
      </c>
      <c r="B5246">
        <v>2016</v>
      </c>
      <c r="C5246" t="s">
        <v>27</v>
      </c>
      <c r="D5246" t="s">
        <v>13</v>
      </c>
      <c r="E5246">
        <v>5</v>
      </c>
      <c r="F5246">
        <v>59</v>
      </c>
      <c r="G5246">
        <v>45</v>
      </c>
      <c r="H5246">
        <v>0.76271186440677996</v>
      </c>
      <c r="I5246" t="s">
        <v>14</v>
      </c>
    </row>
    <row r="5247" spans="1:9" x14ac:dyDescent="0.3">
      <c r="A5247">
        <v>5246</v>
      </c>
      <c r="B5247">
        <v>2016</v>
      </c>
      <c r="C5247" t="s">
        <v>27</v>
      </c>
      <c r="D5247" t="s">
        <v>13</v>
      </c>
      <c r="E5247">
        <v>5</v>
      </c>
      <c r="F5247">
        <v>59</v>
      </c>
      <c r="G5247">
        <v>45</v>
      </c>
      <c r="H5247">
        <v>0.76271186440677996</v>
      </c>
      <c r="I5247" t="s">
        <v>14</v>
      </c>
    </row>
    <row r="5248" spans="1:9" x14ac:dyDescent="0.3">
      <c r="A5248">
        <v>5247</v>
      </c>
      <c r="B5248">
        <v>2016</v>
      </c>
      <c r="C5248" t="s">
        <v>27</v>
      </c>
      <c r="D5248" t="s">
        <v>13</v>
      </c>
      <c r="E5248">
        <v>5</v>
      </c>
      <c r="F5248">
        <v>59</v>
      </c>
      <c r="G5248">
        <v>45</v>
      </c>
      <c r="H5248">
        <v>0.76271186440677996</v>
      </c>
      <c r="I5248" t="s">
        <v>14</v>
      </c>
    </row>
    <row r="5249" spans="1:9" x14ac:dyDescent="0.3">
      <c r="A5249">
        <v>5248</v>
      </c>
      <c r="B5249">
        <v>2016</v>
      </c>
      <c r="C5249" t="s">
        <v>27</v>
      </c>
      <c r="D5249" t="s">
        <v>13</v>
      </c>
      <c r="E5249">
        <v>5</v>
      </c>
      <c r="F5249">
        <v>59</v>
      </c>
      <c r="G5249">
        <v>45</v>
      </c>
      <c r="H5249">
        <v>0.76271186440677996</v>
      </c>
      <c r="I5249" t="s">
        <v>14</v>
      </c>
    </row>
    <row r="5250" spans="1:9" x14ac:dyDescent="0.3">
      <c r="A5250">
        <v>5249</v>
      </c>
      <c r="B5250">
        <v>2016</v>
      </c>
      <c r="C5250" t="s">
        <v>27</v>
      </c>
      <c r="D5250" t="s">
        <v>13</v>
      </c>
      <c r="E5250">
        <v>5</v>
      </c>
      <c r="F5250">
        <v>59</v>
      </c>
      <c r="G5250">
        <v>45</v>
      </c>
      <c r="H5250">
        <v>0.76271186440677996</v>
      </c>
      <c r="I5250" t="s">
        <v>14</v>
      </c>
    </row>
    <row r="5251" spans="1:9" x14ac:dyDescent="0.3">
      <c r="A5251">
        <v>5250</v>
      </c>
      <c r="B5251">
        <v>2016</v>
      </c>
      <c r="C5251" t="s">
        <v>27</v>
      </c>
      <c r="D5251" t="s">
        <v>13</v>
      </c>
      <c r="E5251">
        <v>5</v>
      </c>
      <c r="F5251">
        <v>59</v>
      </c>
      <c r="G5251">
        <v>45</v>
      </c>
      <c r="H5251">
        <v>0.76271186440677996</v>
      </c>
      <c r="I5251" t="s">
        <v>14</v>
      </c>
    </row>
    <row r="5252" spans="1:9" x14ac:dyDescent="0.3">
      <c r="A5252">
        <v>5251</v>
      </c>
      <c r="B5252">
        <v>2016</v>
      </c>
      <c r="C5252" t="s">
        <v>27</v>
      </c>
      <c r="D5252" t="s">
        <v>13</v>
      </c>
      <c r="E5252">
        <v>5</v>
      </c>
      <c r="F5252">
        <v>59</v>
      </c>
      <c r="G5252">
        <v>45</v>
      </c>
      <c r="H5252">
        <v>0.76271186440677996</v>
      </c>
      <c r="I5252" t="s">
        <v>14</v>
      </c>
    </row>
    <row r="5253" spans="1:9" x14ac:dyDescent="0.3">
      <c r="A5253">
        <v>5252</v>
      </c>
      <c r="B5253">
        <v>2016</v>
      </c>
      <c r="C5253" t="s">
        <v>27</v>
      </c>
      <c r="D5253" t="s">
        <v>13</v>
      </c>
      <c r="E5253">
        <v>5</v>
      </c>
      <c r="F5253">
        <v>59</v>
      </c>
      <c r="G5253">
        <v>45</v>
      </c>
      <c r="H5253">
        <v>0.76271186440677996</v>
      </c>
      <c r="I5253" t="s">
        <v>14</v>
      </c>
    </row>
    <row r="5254" spans="1:9" x14ac:dyDescent="0.3">
      <c r="A5254">
        <v>5253</v>
      </c>
      <c r="B5254">
        <v>2016</v>
      </c>
      <c r="C5254" t="s">
        <v>27</v>
      </c>
      <c r="D5254" t="s">
        <v>13</v>
      </c>
      <c r="E5254">
        <v>6</v>
      </c>
      <c r="F5254">
        <v>59</v>
      </c>
      <c r="G5254">
        <v>11</v>
      </c>
      <c r="H5254">
        <v>0.186440677966102</v>
      </c>
      <c r="I5254" t="s">
        <v>14</v>
      </c>
    </row>
    <row r="5255" spans="1:9" x14ac:dyDescent="0.3">
      <c r="A5255">
        <v>5254</v>
      </c>
      <c r="B5255">
        <v>2016</v>
      </c>
      <c r="C5255" t="s">
        <v>27</v>
      </c>
      <c r="D5255" t="s">
        <v>13</v>
      </c>
      <c r="E5255">
        <v>6</v>
      </c>
      <c r="F5255">
        <v>59</v>
      </c>
      <c r="G5255">
        <v>11</v>
      </c>
      <c r="H5255">
        <v>0.186440677966102</v>
      </c>
      <c r="I5255" t="s">
        <v>14</v>
      </c>
    </row>
    <row r="5256" spans="1:9" x14ac:dyDescent="0.3">
      <c r="A5256">
        <v>5255</v>
      </c>
      <c r="B5256">
        <v>2016</v>
      </c>
      <c r="C5256" t="s">
        <v>27</v>
      </c>
      <c r="D5256" t="s">
        <v>13</v>
      </c>
      <c r="E5256">
        <v>6</v>
      </c>
      <c r="F5256">
        <v>59</v>
      </c>
      <c r="G5256">
        <v>11</v>
      </c>
      <c r="H5256">
        <v>0.186440677966102</v>
      </c>
      <c r="I5256" t="s">
        <v>14</v>
      </c>
    </row>
    <row r="5257" spans="1:9" x14ac:dyDescent="0.3">
      <c r="A5257">
        <v>5256</v>
      </c>
      <c r="B5257">
        <v>2016</v>
      </c>
      <c r="C5257" t="s">
        <v>27</v>
      </c>
      <c r="D5257" t="s">
        <v>13</v>
      </c>
      <c r="E5257">
        <v>6</v>
      </c>
      <c r="F5257">
        <v>59</v>
      </c>
      <c r="G5257">
        <v>11</v>
      </c>
      <c r="H5257">
        <v>0.186440677966102</v>
      </c>
      <c r="I5257" t="s">
        <v>14</v>
      </c>
    </row>
    <row r="5258" spans="1:9" x14ac:dyDescent="0.3">
      <c r="A5258">
        <v>5257</v>
      </c>
      <c r="B5258">
        <v>2016</v>
      </c>
      <c r="C5258" t="s">
        <v>27</v>
      </c>
      <c r="D5258" t="s">
        <v>13</v>
      </c>
      <c r="E5258">
        <v>6</v>
      </c>
      <c r="F5258">
        <v>59</v>
      </c>
      <c r="G5258">
        <v>11</v>
      </c>
      <c r="H5258">
        <v>0.186440677966102</v>
      </c>
      <c r="I5258" t="s">
        <v>14</v>
      </c>
    </row>
    <row r="5259" spans="1:9" x14ac:dyDescent="0.3">
      <c r="A5259">
        <v>5258</v>
      </c>
      <c r="B5259">
        <v>2016</v>
      </c>
      <c r="C5259" t="s">
        <v>27</v>
      </c>
      <c r="D5259" t="s">
        <v>13</v>
      </c>
      <c r="E5259">
        <v>6</v>
      </c>
      <c r="F5259">
        <v>59</v>
      </c>
      <c r="G5259">
        <v>11</v>
      </c>
      <c r="H5259">
        <v>0.186440677966102</v>
      </c>
      <c r="I5259" t="s">
        <v>14</v>
      </c>
    </row>
    <row r="5260" spans="1:9" x14ac:dyDescent="0.3">
      <c r="A5260">
        <v>5259</v>
      </c>
      <c r="B5260">
        <v>2016</v>
      </c>
      <c r="C5260" t="s">
        <v>27</v>
      </c>
      <c r="D5260" t="s">
        <v>13</v>
      </c>
      <c r="E5260">
        <v>6</v>
      </c>
      <c r="F5260">
        <v>59</v>
      </c>
      <c r="G5260">
        <v>11</v>
      </c>
      <c r="H5260">
        <v>0.186440677966102</v>
      </c>
      <c r="I5260" t="s">
        <v>14</v>
      </c>
    </row>
    <row r="5261" spans="1:9" x14ac:dyDescent="0.3">
      <c r="A5261">
        <v>5260</v>
      </c>
      <c r="B5261">
        <v>2016</v>
      </c>
      <c r="C5261" t="s">
        <v>27</v>
      </c>
      <c r="D5261" t="s">
        <v>13</v>
      </c>
      <c r="E5261">
        <v>6</v>
      </c>
      <c r="F5261">
        <v>59</v>
      </c>
      <c r="G5261">
        <v>11</v>
      </c>
      <c r="H5261">
        <v>0.186440677966102</v>
      </c>
      <c r="I5261" t="s">
        <v>14</v>
      </c>
    </row>
    <row r="5262" spans="1:9" x14ac:dyDescent="0.3">
      <c r="A5262">
        <v>5261</v>
      </c>
      <c r="B5262">
        <v>2016</v>
      </c>
      <c r="C5262" t="s">
        <v>27</v>
      </c>
      <c r="D5262" t="s">
        <v>13</v>
      </c>
      <c r="E5262">
        <v>6</v>
      </c>
      <c r="F5262">
        <v>59</v>
      </c>
      <c r="G5262">
        <v>11</v>
      </c>
      <c r="H5262">
        <v>0.186440677966102</v>
      </c>
      <c r="I5262" t="s">
        <v>14</v>
      </c>
    </row>
    <row r="5263" spans="1:9" x14ac:dyDescent="0.3">
      <c r="A5263">
        <v>5262</v>
      </c>
      <c r="B5263">
        <v>2016</v>
      </c>
      <c r="C5263" t="s">
        <v>27</v>
      </c>
      <c r="D5263" t="s">
        <v>13</v>
      </c>
      <c r="E5263">
        <v>6</v>
      </c>
      <c r="F5263">
        <v>59</v>
      </c>
      <c r="G5263">
        <v>11</v>
      </c>
      <c r="H5263">
        <v>0.186440677966102</v>
      </c>
      <c r="I5263" t="s">
        <v>14</v>
      </c>
    </row>
    <row r="5264" spans="1:9" x14ac:dyDescent="0.3">
      <c r="A5264">
        <v>5263</v>
      </c>
      <c r="B5264">
        <v>2016</v>
      </c>
      <c r="C5264" t="s">
        <v>27</v>
      </c>
      <c r="D5264" t="s">
        <v>13</v>
      </c>
      <c r="E5264">
        <v>6</v>
      </c>
      <c r="F5264">
        <v>59</v>
      </c>
      <c r="G5264">
        <v>11</v>
      </c>
      <c r="H5264">
        <v>0.186440677966102</v>
      </c>
      <c r="I5264" t="s">
        <v>14</v>
      </c>
    </row>
    <row r="5265" spans="1:9" x14ac:dyDescent="0.3">
      <c r="A5265">
        <v>5264</v>
      </c>
      <c r="B5265">
        <v>2016</v>
      </c>
      <c r="C5265" t="s">
        <v>27</v>
      </c>
      <c r="D5265" t="s">
        <v>13</v>
      </c>
      <c r="E5265">
        <v>7</v>
      </c>
      <c r="F5265">
        <v>59</v>
      </c>
      <c r="G5265">
        <v>1</v>
      </c>
      <c r="H5265">
        <v>1.6949152542372899E-2</v>
      </c>
      <c r="I5265" t="s">
        <v>14</v>
      </c>
    </row>
    <row r="5266" spans="1:9" x14ac:dyDescent="0.3">
      <c r="A5266">
        <v>5265</v>
      </c>
      <c r="B5266">
        <v>2016</v>
      </c>
      <c r="C5266" t="s">
        <v>27</v>
      </c>
      <c r="D5266" t="s">
        <v>15</v>
      </c>
      <c r="E5266">
        <v>4</v>
      </c>
      <c r="F5266">
        <v>105</v>
      </c>
      <c r="G5266">
        <v>11</v>
      </c>
      <c r="H5266">
        <v>0.104761904761905</v>
      </c>
      <c r="I5266" t="s">
        <v>16</v>
      </c>
    </row>
    <row r="5267" spans="1:9" x14ac:dyDescent="0.3">
      <c r="A5267">
        <v>5266</v>
      </c>
      <c r="B5267">
        <v>2016</v>
      </c>
      <c r="C5267" t="s">
        <v>27</v>
      </c>
      <c r="D5267" t="s">
        <v>15</v>
      </c>
      <c r="E5267">
        <v>4</v>
      </c>
      <c r="F5267">
        <v>105</v>
      </c>
      <c r="G5267">
        <v>11</v>
      </c>
      <c r="H5267">
        <v>0.104761904761905</v>
      </c>
      <c r="I5267" t="s">
        <v>16</v>
      </c>
    </row>
    <row r="5268" spans="1:9" x14ac:dyDescent="0.3">
      <c r="A5268">
        <v>5267</v>
      </c>
      <c r="B5268">
        <v>2016</v>
      </c>
      <c r="C5268" t="s">
        <v>27</v>
      </c>
      <c r="D5268" t="s">
        <v>15</v>
      </c>
      <c r="E5268">
        <v>4</v>
      </c>
      <c r="F5268">
        <v>105</v>
      </c>
      <c r="G5268">
        <v>11</v>
      </c>
      <c r="H5268">
        <v>0.104761904761905</v>
      </c>
      <c r="I5268" t="s">
        <v>16</v>
      </c>
    </row>
    <row r="5269" spans="1:9" x14ac:dyDescent="0.3">
      <c r="A5269">
        <v>5268</v>
      </c>
      <c r="B5269">
        <v>2016</v>
      </c>
      <c r="C5269" t="s">
        <v>27</v>
      </c>
      <c r="D5269" t="s">
        <v>15</v>
      </c>
      <c r="E5269">
        <v>4</v>
      </c>
      <c r="F5269">
        <v>105</v>
      </c>
      <c r="G5269">
        <v>11</v>
      </c>
      <c r="H5269">
        <v>0.104761904761905</v>
      </c>
      <c r="I5269" t="s">
        <v>16</v>
      </c>
    </row>
    <row r="5270" spans="1:9" x14ac:dyDescent="0.3">
      <c r="A5270">
        <v>5269</v>
      </c>
      <c r="B5270">
        <v>2016</v>
      </c>
      <c r="C5270" t="s">
        <v>27</v>
      </c>
      <c r="D5270" t="s">
        <v>15</v>
      </c>
      <c r="E5270">
        <v>4</v>
      </c>
      <c r="F5270">
        <v>105</v>
      </c>
      <c r="G5270">
        <v>11</v>
      </c>
      <c r="H5270">
        <v>0.104761904761905</v>
      </c>
      <c r="I5270" t="s">
        <v>16</v>
      </c>
    </row>
    <row r="5271" spans="1:9" x14ac:dyDescent="0.3">
      <c r="A5271">
        <v>5270</v>
      </c>
      <c r="B5271">
        <v>2016</v>
      </c>
      <c r="C5271" t="s">
        <v>27</v>
      </c>
      <c r="D5271" t="s">
        <v>15</v>
      </c>
      <c r="E5271">
        <v>4</v>
      </c>
      <c r="F5271">
        <v>105</v>
      </c>
      <c r="G5271">
        <v>11</v>
      </c>
      <c r="H5271">
        <v>0.104761904761905</v>
      </c>
      <c r="I5271" t="s">
        <v>16</v>
      </c>
    </row>
    <row r="5272" spans="1:9" x14ac:dyDescent="0.3">
      <c r="A5272">
        <v>5271</v>
      </c>
      <c r="B5272">
        <v>2016</v>
      </c>
      <c r="C5272" t="s">
        <v>27</v>
      </c>
      <c r="D5272" t="s">
        <v>15</v>
      </c>
      <c r="E5272">
        <v>4</v>
      </c>
      <c r="F5272">
        <v>105</v>
      </c>
      <c r="G5272">
        <v>11</v>
      </c>
      <c r="H5272">
        <v>0.104761904761905</v>
      </c>
      <c r="I5272" t="s">
        <v>16</v>
      </c>
    </row>
    <row r="5273" spans="1:9" x14ac:dyDescent="0.3">
      <c r="A5273">
        <v>5272</v>
      </c>
      <c r="B5273">
        <v>2016</v>
      </c>
      <c r="C5273" t="s">
        <v>27</v>
      </c>
      <c r="D5273" t="s">
        <v>15</v>
      </c>
      <c r="E5273">
        <v>4</v>
      </c>
      <c r="F5273">
        <v>105</v>
      </c>
      <c r="G5273">
        <v>11</v>
      </c>
      <c r="H5273">
        <v>0.104761904761905</v>
      </c>
      <c r="I5273" t="s">
        <v>16</v>
      </c>
    </row>
    <row r="5274" spans="1:9" x14ac:dyDescent="0.3">
      <c r="A5274">
        <v>5273</v>
      </c>
      <c r="B5274">
        <v>2016</v>
      </c>
      <c r="C5274" t="s">
        <v>27</v>
      </c>
      <c r="D5274" t="s">
        <v>15</v>
      </c>
      <c r="E5274">
        <v>4</v>
      </c>
      <c r="F5274">
        <v>105</v>
      </c>
      <c r="G5274">
        <v>11</v>
      </c>
      <c r="H5274">
        <v>0.104761904761905</v>
      </c>
      <c r="I5274" t="s">
        <v>16</v>
      </c>
    </row>
    <row r="5275" spans="1:9" x14ac:dyDescent="0.3">
      <c r="A5275">
        <v>5274</v>
      </c>
      <c r="B5275">
        <v>2016</v>
      </c>
      <c r="C5275" t="s">
        <v>27</v>
      </c>
      <c r="D5275" t="s">
        <v>15</v>
      </c>
      <c r="E5275">
        <v>4</v>
      </c>
      <c r="F5275">
        <v>105</v>
      </c>
      <c r="G5275">
        <v>11</v>
      </c>
      <c r="H5275">
        <v>0.104761904761905</v>
      </c>
      <c r="I5275" t="s">
        <v>16</v>
      </c>
    </row>
    <row r="5276" spans="1:9" x14ac:dyDescent="0.3">
      <c r="A5276">
        <v>5275</v>
      </c>
      <c r="B5276">
        <v>2016</v>
      </c>
      <c r="C5276" t="s">
        <v>27</v>
      </c>
      <c r="D5276" t="s">
        <v>15</v>
      </c>
      <c r="E5276">
        <v>4</v>
      </c>
      <c r="F5276">
        <v>105</v>
      </c>
      <c r="G5276">
        <v>11</v>
      </c>
      <c r="H5276">
        <v>0.104761904761905</v>
      </c>
      <c r="I5276" t="s">
        <v>16</v>
      </c>
    </row>
    <row r="5277" spans="1:9" x14ac:dyDescent="0.3">
      <c r="A5277">
        <v>5276</v>
      </c>
      <c r="B5277">
        <v>2016</v>
      </c>
      <c r="C5277" t="s">
        <v>27</v>
      </c>
      <c r="D5277" t="s">
        <v>15</v>
      </c>
      <c r="E5277">
        <v>5</v>
      </c>
      <c r="F5277">
        <v>105</v>
      </c>
      <c r="G5277">
        <v>68</v>
      </c>
      <c r="H5277">
        <v>0.64761904761904798</v>
      </c>
      <c r="I5277" t="s">
        <v>16</v>
      </c>
    </row>
    <row r="5278" spans="1:9" x14ac:dyDescent="0.3">
      <c r="A5278">
        <v>5277</v>
      </c>
      <c r="B5278">
        <v>2016</v>
      </c>
      <c r="C5278" t="s">
        <v>27</v>
      </c>
      <c r="D5278" t="s">
        <v>15</v>
      </c>
      <c r="E5278">
        <v>5</v>
      </c>
      <c r="F5278">
        <v>105</v>
      </c>
      <c r="G5278">
        <v>68</v>
      </c>
      <c r="H5278">
        <v>0.64761904761904798</v>
      </c>
      <c r="I5278" t="s">
        <v>16</v>
      </c>
    </row>
    <row r="5279" spans="1:9" x14ac:dyDescent="0.3">
      <c r="A5279">
        <v>5278</v>
      </c>
      <c r="B5279">
        <v>2016</v>
      </c>
      <c r="C5279" t="s">
        <v>27</v>
      </c>
      <c r="D5279" t="s">
        <v>15</v>
      </c>
      <c r="E5279">
        <v>5</v>
      </c>
      <c r="F5279">
        <v>105</v>
      </c>
      <c r="G5279">
        <v>68</v>
      </c>
      <c r="H5279">
        <v>0.64761904761904798</v>
      </c>
      <c r="I5279" t="s">
        <v>16</v>
      </c>
    </row>
    <row r="5280" spans="1:9" x14ac:dyDescent="0.3">
      <c r="A5280">
        <v>5279</v>
      </c>
      <c r="B5280">
        <v>2016</v>
      </c>
      <c r="C5280" t="s">
        <v>27</v>
      </c>
      <c r="D5280" t="s">
        <v>15</v>
      </c>
      <c r="E5280">
        <v>5</v>
      </c>
      <c r="F5280">
        <v>105</v>
      </c>
      <c r="G5280">
        <v>68</v>
      </c>
      <c r="H5280">
        <v>0.64761904761904798</v>
      </c>
      <c r="I5280" t="s">
        <v>16</v>
      </c>
    </row>
    <row r="5281" spans="1:9" x14ac:dyDescent="0.3">
      <c r="A5281">
        <v>5280</v>
      </c>
      <c r="B5281">
        <v>2016</v>
      </c>
      <c r="C5281" t="s">
        <v>27</v>
      </c>
      <c r="D5281" t="s">
        <v>15</v>
      </c>
      <c r="E5281">
        <v>5</v>
      </c>
      <c r="F5281">
        <v>105</v>
      </c>
      <c r="G5281">
        <v>68</v>
      </c>
      <c r="H5281">
        <v>0.64761904761904798</v>
      </c>
      <c r="I5281" t="s">
        <v>16</v>
      </c>
    </row>
    <row r="5282" spans="1:9" x14ac:dyDescent="0.3">
      <c r="A5282">
        <v>5281</v>
      </c>
      <c r="B5282">
        <v>2016</v>
      </c>
      <c r="C5282" t="s">
        <v>27</v>
      </c>
      <c r="D5282" t="s">
        <v>15</v>
      </c>
      <c r="E5282">
        <v>5</v>
      </c>
      <c r="F5282">
        <v>105</v>
      </c>
      <c r="G5282">
        <v>68</v>
      </c>
      <c r="H5282">
        <v>0.64761904761904798</v>
      </c>
      <c r="I5282" t="s">
        <v>16</v>
      </c>
    </row>
    <row r="5283" spans="1:9" x14ac:dyDescent="0.3">
      <c r="A5283">
        <v>5282</v>
      </c>
      <c r="B5283">
        <v>2016</v>
      </c>
      <c r="C5283" t="s">
        <v>27</v>
      </c>
      <c r="D5283" t="s">
        <v>15</v>
      </c>
      <c r="E5283">
        <v>5</v>
      </c>
      <c r="F5283">
        <v>105</v>
      </c>
      <c r="G5283">
        <v>68</v>
      </c>
      <c r="H5283">
        <v>0.64761904761904798</v>
      </c>
      <c r="I5283" t="s">
        <v>16</v>
      </c>
    </row>
    <row r="5284" spans="1:9" x14ac:dyDescent="0.3">
      <c r="A5284">
        <v>5283</v>
      </c>
      <c r="B5284">
        <v>2016</v>
      </c>
      <c r="C5284" t="s">
        <v>27</v>
      </c>
      <c r="D5284" t="s">
        <v>15</v>
      </c>
      <c r="E5284">
        <v>5</v>
      </c>
      <c r="F5284">
        <v>105</v>
      </c>
      <c r="G5284">
        <v>68</v>
      </c>
      <c r="H5284">
        <v>0.64761904761904798</v>
      </c>
      <c r="I5284" t="s">
        <v>16</v>
      </c>
    </row>
    <row r="5285" spans="1:9" x14ac:dyDescent="0.3">
      <c r="A5285">
        <v>5284</v>
      </c>
      <c r="B5285">
        <v>2016</v>
      </c>
      <c r="C5285" t="s">
        <v>27</v>
      </c>
      <c r="D5285" t="s">
        <v>15</v>
      </c>
      <c r="E5285">
        <v>5</v>
      </c>
      <c r="F5285">
        <v>105</v>
      </c>
      <c r="G5285">
        <v>68</v>
      </c>
      <c r="H5285">
        <v>0.64761904761904798</v>
      </c>
      <c r="I5285" t="s">
        <v>16</v>
      </c>
    </row>
    <row r="5286" spans="1:9" x14ac:dyDescent="0.3">
      <c r="A5286">
        <v>5285</v>
      </c>
      <c r="B5286">
        <v>2016</v>
      </c>
      <c r="C5286" t="s">
        <v>27</v>
      </c>
      <c r="D5286" t="s">
        <v>15</v>
      </c>
      <c r="E5286">
        <v>5</v>
      </c>
      <c r="F5286">
        <v>105</v>
      </c>
      <c r="G5286">
        <v>68</v>
      </c>
      <c r="H5286">
        <v>0.64761904761904798</v>
      </c>
      <c r="I5286" t="s">
        <v>16</v>
      </c>
    </row>
    <row r="5287" spans="1:9" x14ac:dyDescent="0.3">
      <c r="A5287">
        <v>5286</v>
      </c>
      <c r="B5287">
        <v>2016</v>
      </c>
      <c r="C5287" t="s">
        <v>27</v>
      </c>
      <c r="D5287" t="s">
        <v>15</v>
      </c>
      <c r="E5287">
        <v>5</v>
      </c>
      <c r="F5287">
        <v>105</v>
      </c>
      <c r="G5287">
        <v>68</v>
      </c>
      <c r="H5287">
        <v>0.64761904761904798</v>
      </c>
      <c r="I5287" t="s">
        <v>16</v>
      </c>
    </row>
    <row r="5288" spans="1:9" x14ac:dyDescent="0.3">
      <c r="A5288">
        <v>5287</v>
      </c>
      <c r="B5288">
        <v>2016</v>
      </c>
      <c r="C5288" t="s">
        <v>27</v>
      </c>
      <c r="D5288" t="s">
        <v>15</v>
      </c>
      <c r="E5288">
        <v>5</v>
      </c>
      <c r="F5288">
        <v>105</v>
      </c>
      <c r="G5288">
        <v>68</v>
      </c>
      <c r="H5288">
        <v>0.64761904761904798</v>
      </c>
      <c r="I5288" t="s">
        <v>16</v>
      </c>
    </row>
    <row r="5289" spans="1:9" x14ac:dyDescent="0.3">
      <c r="A5289">
        <v>5288</v>
      </c>
      <c r="B5289">
        <v>2016</v>
      </c>
      <c r="C5289" t="s">
        <v>27</v>
      </c>
      <c r="D5289" t="s">
        <v>15</v>
      </c>
      <c r="E5289">
        <v>5</v>
      </c>
      <c r="F5289">
        <v>105</v>
      </c>
      <c r="G5289">
        <v>68</v>
      </c>
      <c r="H5289">
        <v>0.64761904761904798</v>
      </c>
      <c r="I5289" t="s">
        <v>16</v>
      </c>
    </row>
    <row r="5290" spans="1:9" x14ac:dyDescent="0.3">
      <c r="A5290">
        <v>5289</v>
      </c>
      <c r="B5290">
        <v>2016</v>
      </c>
      <c r="C5290" t="s">
        <v>27</v>
      </c>
      <c r="D5290" t="s">
        <v>15</v>
      </c>
      <c r="E5290">
        <v>5</v>
      </c>
      <c r="F5290">
        <v>105</v>
      </c>
      <c r="G5290">
        <v>68</v>
      </c>
      <c r="H5290">
        <v>0.64761904761904798</v>
      </c>
      <c r="I5290" t="s">
        <v>16</v>
      </c>
    </row>
    <row r="5291" spans="1:9" x14ac:dyDescent="0.3">
      <c r="A5291">
        <v>5290</v>
      </c>
      <c r="B5291">
        <v>2016</v>
      </c>
      <c r="C5291" t="s">
        <v>27</v>
      </c>
      <c r="D5291" t="s">
        <v>15</v>
      </c>
      <c r="E5291">
        <v>5</v>
      </c>
      <c r="F5291">
        <v>105</v>
      </c>
      <c r="G5291">
        <v>68</v>
      </c>
      <c r="H5291">
        <v>0.64761904761904798</v>
      </c>
      <c r="I5291" t="s">
        <v>16</v>
      </c>
    </row>
    <row r="5292" spans="1:9" x14ac:dyDescent="0.3">
      <c r="A5292">
        <v>5291</v>
      </c>
      <c r="B5292">
        <v>2016</v>
      </c>
      <c r="C5292" t="s">
        <v>27</v>
      </c>
      <c r="D5292" t="s">
        <v>15</v>
      </c>
      <c r="E5292">
        <v>5</v>
      </c>
      <c r="F5292">
        <v>105</v>
      </c>
      <c r="G5292">
        <v>68</v>
      </c>
      <c r="H5292">
        <v>0.64761904761904798</v>
      </c>
      <c r="I5292" t="s">
        <v>16</v>
      </c>
    </row>
    <row r="5293" spans="1:9" x14ac:dyDescent="0.3">
      <c r="A5293">
        <v>5292</v>
      </c>
      <c r="B5293">
        <v>2016</v>
      </c>
      <c r="C5293" t="s">
        <v>27</v>
      </c>
      <c r="D5293" t="s">
        <v>15</v>
      </c>
      <c r="E5293">
        <v>5</v>
      </c>
      <c r="F5293">
        <v>105</v>
      </c>
      <c r="G5293">
        <v>68</v>
      </c>
      <c r="H5293">
        <v>0.64761904761904798</v>
      </c>
      <c r="I5293" t="s">
        <v>16</v>
      </c>
    </row>
    <row r="5294" spans="1:9" x14ac:dyDescent="0.3">
      <c r="A5294">
        <v>5293</v>
      </c>
      <c r="B5294">
        <v>2016</v>
      </c>
      <c r="C5294" t="s">
        <v>27</v>
      </c>
      <c r="D5294" t="s">
        <v>15</v>
      </c>
      <c r="E5294">
        <v>5</v>
      </c>
      <c r="F5294">
        <v>105</v>
      </c>
      <c r="G5294">
        <v>68</v>
      </c>
      <c r="H5294">
        <v>0.64761904761904798</v>
      </c>
      <c r="I5294" t="s">
        <v>16</v>
      </c>
    </row>
    <row r="5295" spans="1:9" x14ac:dyDescent="0.3">
      <c r="A5295">
        <v>5294</v>
      </c>
      <c r="B5295">
        <v>2016</v>
      </c>
      <c r="C5295" t="s">
        <v>27</v>
      </c>
      <c r="D5295" t="s">
        <v>15</v>
      </c>
      <c r="E5295">
        <v>5</v>
      </c>
      <c r="F5295">
        <v>105</v>
      </c>
      <c r="G5295">
        <v>68</v>
      </c>
      <c r="H5295">
        <v>0.64761904761904798</v>
      </c>
      <c r="I5295" t="s">
        <v>16</v>
      </c>
    </row>
    <row r="5296" spans="1:9" x14ac:dyDescent="0.3">
      <c r="A5296">
        <v>5295</v>
      </c>
      <c r="B5296">
        <v>2016</v>
      </c>
      <c r="C5296" t="s">
        <v>27</v>
      </c>
      <c r="D5296" t="s">
        <v>15</v>
      </c>
      <c r="E5296">
        <v>5</v>
      </c>
      <c r="F5296">
        <v>105</v>
      </c>
      <c r="G5296">
        <v>68</v>
      </c>
      <c r="H5296">
        <v>0.64761904761904798</v>
      </c>
      <c r="I5296" t="s">
        <v>16</v>
      </c>
    </row>
    <row r="5297" spans="1:9" x14ac:dyDescent="0.3">
      <c r="A5297">
        <v>5296</v>
      </c>
      <c r="B5297">
        <v>2016</v>
      </c>
      <c r="C5297" t="s">
        <v>27</v>
      </c>
      <c r="D5297" t="s">
        <v>15</v>
      </c>
      <c r="E5297">
        <v>5</v>
      </c>
      <c r="F5297">
        <v>105</v>
      </c>
      <c r="G5297">
        <v>68</v>
      </c>
      <c r="H5297">
        <v>0.64761904761904798</v>
      </c>
      <c r="I5297" t="s">
        <v>16</v>
      </c>
    </row>
    <row r="5298" spans="1:9" x14ac:dyDescent="0.3">
      <c r="A5298">
        <v>5297</v>
      </c>
      <c r="B5298">
        <v>2016</v>
      </c>
      <c r="C5298" t="s">
        <v>27</v>
      </c>
      <c r="D5298" t="s">
        <v>15</v>
      </c>
      <c r="E5298">
        <v>5</v>
      </c>
      <c r="F5298">
        <v>105</v>
      </c>
      <c r="G5298">
        <v>68</v>
      </c>
      <c r="H5298">
        <v>0.64761904761904798</v>
      </c>
      <c r="I5298" t="s">
        <v>16</v>
      </c>
    </row>
    <row r="5299" spans="1:9" x14ac:dyDescent="0.3">
      <c r="A5299">
        <v>5298</v>
      </c>
      <c r="B5299">
        <v>2016</v>
      </c>
      <c r="C5299" t="s">
        <v>27</v>
      </c>
      <c r="D5299" t="s">
        <v>15</v>
      </c>
      <c r="E5299">
        <v>5</v>
      </c>
      <c r="F5299">
        <v>105</v>
      </c>
      <c r="G5299">
        <v>68</v>
      </c>
      <c r="H5299">
        <v>0.64761904761904798</v>
      </c>
      <c r="I5299" t="s">
        <v>16</v>
      </c>
    </row>
    <row r="5300" spans="1:9" x14ac:dyDescent="0.3">
      <c r="A5300">
        <v>5299</v>
      </c>
      <c r="B5300">
        <v>2016</v>
      </c>
      <c r="C5300" t="s">
        <v>27</v>
      </c>
      <c r="D5300" t="s">
        <v>15</v>
      </c>
      <c r="E5300">
        <v>5</v>
      </c>
      <c r="F5300">
        <v>105</v>
      </c>
      <c r="G5300">
        <v>68</v>
      </c>
      <c r="H5300">
        <v>0.64761904761904798</v>
      </c>
      <c r="I5300" t="s">
        <v>16</v>
      </c>
    </row>
    <row r="5301" spans="1:9" x14ac:dyDescent="0.3">
      <c r="A5301">
        <v>5300</v>
      </c>
      <c r="B5301">
        <v>2016</v>
      </c>
      <c r="C5301" t="s">
        <v>27</v>
      </c>
      <c r="D5301" t="s">
        <v>15</v>
      </c>
      <c r="E5301">
        <v>5</v>
      </c>
      <c r="F5301">
        <v>105</v>
      </c>
      <c r="G5301">
        <v>68</v>
      </c>
      <c r="H5301">
        <v>0.64761904761904798</v>
      </c>
      <c r="I5301" t="s">
        <v>16</v>
      </c>
    </row>
    <row r="5302" spans="1:9" x14ac:dyDescent="0.3">
      <c r="A5302">
        <v>5301</v>
      </c>
      <c r="B5302">
        <v>2016</v>
      </c>
      <c r="C5302" t="s">
        <v>27</v>
      </c>
      <c r="D5302" t="s">
        <v>15</v>
      </c>
      <c r="E5302">
        <v>5</v>
      </c>
      <c r="F5302">
        <v>105</v>
      </c>
      <c r="G5302">
        <v>68</v>
      </c>
      <c r="H5302">
        <v>0.64761904761904798</v>
      </c>
      <c r="I5302" t="s">
        <v>16</v>
      </c>
    </row>
    <row r="5303" spans="1:9" x14ac:dyDescent="0.3">
      <c r="A5303">
        <v>5302</v>
      </c>
      <c r="B5303">
        <v>2016</v>
      </c>
      <c r="C5303" t="s">
        <v>27</v>
      </c>
      <c r="D5303" t="s">
        <v>15</v>
      </c>
      <c r="E5303">
        <v>5</v>
      </c>
      <c r="F5303">
        <v>105</v>
      </c>
      <c r="G5303">
        <v>68</v>
      </c>
      <c r="H5303">
        <v>0.64761904761904798</v>
      </c>
      <c r="I5303" t="s">
        <v>16</v>
      </c>
    </row>
    <row r="5304" spans="1:9" x14ac:dyDescent="0.3">
      <c r="A5304">
        <v>5303</v>
      </c>
      <c r="B5304">
        <v>2016</v>
      </c>
      <c r="C5304" t="s">
        <v>27</v>
      </c>
      <c r="D5304" t="s">
        <v>15</v>
      </c>
      <c r="E5304">
        <v>5</v>
      </c>
      <c r="F5304">
        <v>105</v>
      </c>
      <c r="G5304">
        <v>68</v>
      </c>
      <c r="H5304">
        <v>0.64761904761904798</v>
      </c>
      <c r="I5304" t="s">
        <v>16</v>
      </c>
    </row>
    <row r="5305" spans="1:9" x14ac:dyDescent="0.3">
      <c r="A5305">
        <v>5304</v>
      </c>
      <c r="B5305">
        <v>2016</v>
      </c>
      <c r="C5305" t="s">
        <v>27</v>
      </c>
      <c r="D5305" t="s">
        <v>15</v>
      </c>
      <c r="E5305">
        <v>5</v>
      </c>
      <c r="F5305">
        <v>105</v>
      </c>
      <c r="G5305">
        <v>68</v>
      </c>
      <c r="H5305">
        <v>0.64761904761904798</v>
      </c>
      <c r="I5305" t="s">
        <v>16</v>
      </c>
    </row>
    <row r="5306" spans="1:9" x14ac:dyDescent="0.3">
      <c r="A5306">
        <v>5305</v>
      </c>
      <c r="B5306">
        <v>2016</v>
      </c>
      <c r="C5306" t="s">
        <v>27</v>
      </c>
      <c r="D5306" t="s">
        <v>15</v>
      </c>
      <c r="E5306">
        <v>5</v>
      </c>
      <c r="F5306">
        <v>105</v>
      </c>
      <c r="G5306">
        <v>68</v>
      </c>
      <c r="H5306">
        <v>0.64761904761904798</v>
      </c>
      <c r="I5306" t="s">
        <v>16</v>
      </c>
    </row>
    <row r="5307" spans="1:9" x14ac:dyDescent="0.3">
      <c r="A5307">
        <v>5306</v>
      </c>
      <c r="B5307">
        <v>2016</v>
      </c>
      <c r="C5307" t="s">
        <v>27</v>
      </c>
      <c r="D5307" t="s">
        <v>15</v>
      </c>
      <c r="E5307">
        <v>5</v>
      </c>
      <c r="F5307">
        <v>105</v>
      </c>
      <c r="G5307">
        <v>68</v>
      </c>
      <c r="H5307">
        <v>0.64761904761904798</v>
      </c>
      <c r="I5307" t="s">
        <v>16</v>
      </c>
    </row>
    <row r="5308" spans="1:9" x14ac:dyDescent="0.3">
      <c r="A5308">
        <v>5307</v>
      </c>
      <c r="B5308">
        <v>2016</v>
      </c>
      <c r="C5308" t="s">
        <v>27</v>
      </c>
      <c r="D5308" t="s">
        <v>15</v>
      </c>
      <c r="E5308">
        <v>5</v>
      </c>
      <c r="F5308">
        <v>105</v>
      </c>
      <c r="G5308">
        <v>68</v>
      </c>
      <c r="H5308">
        <v>0.64761904761904798</v>
      </c>
      <c r="I5308" t="s">
        <v>16</v>
      </c>
    </row>
    <row r="5309" spans="1:9" x14ac:dyDescent="0.3">
      <c r="A5309">
        <v>5308</v>
      </c>
      <c r="B5309">
        <v>2016</v>
      </c>
      <c r="C5309" t="s">
        <v>27</v>
      </c>
      <c r="D5309" t="s">
        <v>15</v>
      </c>
      <c r="E5309">
        <v>5</v>
      </c>
      <c r="F5309">
        <v>105</v>
      </c>
      <c r="G5309">
        <v>68</v>
      </c>
      <c r="H5309">
        <v>0.64761904761904798</v>
      </c>
      <c r="I5309" t="s">
        <v>16</v>
      </c>
    </row>
    <row r="5310" spans="1:9" x14ac:dyDescent="0.3">
      <c r="A5310">
        <v>5309</v>
      </c>
      <c r="B5310">
        <v>2016</v>
      </c>
      <c r="C5310" t="s">
        <v>27</v>
      </c>
      <c r="D5310" t="s">
        <v>15</v>
      </c>
      <c r="E5310">
        <v>5</v>
      </c>
      <c r="F5310">
        <v>105</v>
      </c>
      <c r="G5310">
        <v>68</v>
      </c>
      <c r="H5310">
        <v>0.64761904761904798</v>
      </c>
      <c r="I5310" t="s">
        <v>16</v>
      </c>
    </row>
    <row r="5311" spans="1:9" x14ac:dyDescent="0.3">
      <c r="A5311">
        <v>5310</v>
      </c>
      <c r="B5311">
        <v>2016</v>
      </c>
      <c r="C5311" t="s">
        <v>27</v>
      </c>
      <c r="D5311" t="s">
        <v>15</v>
      </c>
      <c r="E5311">
        <v>5</v>
      </c>
      <c r="F5311">
        <v>105</v>
      </c>
      <c r="G5311">
        <v>68</v>
      </c>
      <c r="H5311">
        <v>0.64761904761904798</v>
      </c>
      <c r="I5311" t="s">
        <v>16</v>
      </c>
    </row>
    <row r="5312" spans="1:9" x14ac:dyDescent="0.3">
      <c r="A5312">
        <v>5311</v>
      </c>
      <c r="B5312">
        <v>2016</v>
      </c>
      <c r="C5312" t="s">
        <v>27</v>
      </c>
      <c r="D5312" t="s">
        <v>15</v>
      </c>
      <c r="E5312">
        <v>5</v>
      </c>
      <c r="F5312">
        <v>105</v>
      </c>
      <c r="G5312">
        <v>68</v>
      </c>
      <c r="H5312">
        <v>0.64761904761904798</v>
      </c>
      <c r="I5312" t="s">
        <v>16</v>
      </c>
    </row>
    <row r="5313" spans="1:9" x14ac:dyDescent="0.3">
      <c r="A5313">
        <v>5312</v>
      </c>
      <c r="B5313">
        <v>2016</v>
      </c>
      <c r="C5313" t="s">
        <v>27</v>
      </c>
      <c r="D5313" t="s">
        <v>15</v>
      </c>
      <c r="E5313">
        <v>5</v>
      </c>
      <c r="F5313">
        <v>105</v>
      </c>
      <c r="G5313">
        <v>68</v>
      </c>
      <c r="H5313">
        <v>0.64761904761904798</v>
      </c>
      <c r="I5313" t="s">
        <v>16</v>
      </c>
    </row>
    <row r="5314" spans="1:9" x14ac:dyDescent="0.3">
      <c r="A5314">
        <v>5313</v>
      </c>
      <c r="B5314">
        <v>2016</v>
      </c>
      <c r="C5314" t="s">
        <v>27</v>
      </c>
      <c r="D5314" t="s">
        <v>15</v>
      </c>
      <c r="E5314">
        <v>5</v>
      </c>
      <c r="F5314">
        <v>105</v>
      </c>
      <c r="G5314">
        <v>68</v>
      </c>
      <c r="H5314">
        <v>0.64761904761904798</v>
      </c>
      <c r="I5314" t="s">
        <v>16</v>
      </c>
    </row>
    <row r="5315" spans="1:9" x14ac:dyDescent="0.3">
      <c r="A5315">
        <v>5314</v>
      </c>
      <c r="B5315">
        <v>2016</v>
      </c>
      <c r="C5315" t="s">
        <v>27</v>
      </c>
      <c r="D5315" t="s">
        <v>15</v>
      </c>
      <c r="E5315">
        <v>5</v>
      </c>
      <c r="F5315">
        <v>105</v>
      </c>
      <c r="G5315">
        <v>68</v>
      </c>
      <c r="H5315">
        <v>0.64761904761904798</v>
      </c>
      <c r="I5315" t="s">
        <v>16</v>
      </c>
    </row>
    <row r="5316" spans="1:9" x14ac:dyDescent="0.3">
      <c r="A5316">
        <v>5315</v>
      </c>
      <c r="B5316">
        <v>2016</v>
      </c>
      <c r="C5316" t="s">
        <v>27</v>
      </c>
      <c r="D5316" t="s">
        <v>15</v>
      </c>
      <c r="E5316">
        <v>5</v>
      </c>
      <c r="F5316">
        <v>105</v>
      </c>
      <c r="G5316">
        <v>68</v>
      </c>
      <c r="H5316">
        <v>0.64761904761904798</v>
      </c>
      <c r="I5316" t="s">
        <v>16</v>
      </c>
    </row>
    <row r="5317" spans="1:9" x14ac:dyDescent="0.3">
      <c r="A5317">
        <v>5316</v>
      </c>
      <c r="B5317">
        <v>2016</v>
      </c>
      <c r="C5317" t="s">
        <v>27</v>
      </c>
      <c r="D5317" t="s">
        <v>15</v>
      </c>
      <c r="E5317">
        <v>5</v>
      </c>
      <c r="F5317">
        <v>105</v>
      </c>
      <c r="G5317">
        <v>68</v>
      </c>
      <c r="H5317">
        <v>0.64761904761904798</v>
      </c>
      <c r="I5317" t="s">
        <v>16</v>
      </c>
    </row>
    <row r="5318" spans="1:9" x14ac:dyDescent="0.3">
      <c r="A5318">
        <v>5317</v>
      </c>
      <c r="B5318">
        <v>2016</v>
      </c>
      <c r="C5318" t="s">
        <v>27</v>
      </c>
      <c r="D5318" t="s">
        <v>15</v>
      </c>
      <c r="E5318">
        <v>5</v>
      </c>
      <c r="F5318">
        <v>105</v>
      </c>
      <c r="G5318">
        <v>68</v>
      </c>
      <c r="H5318">
        <v>0.64761904761904798</v>
      </c>
      <c r="I5318" t="s">
        <v>16</v>
      </c>
    </row>
    <row r="5319" spans="1:9" x14ac:dyDescent="0.3">
      <c r="A5319">
        <v>5318</v>
      </c>
      <c r="B5319">
        <v>2016</v>
      </c>
      <c r="C5319" t="s">
        <v>27</v>
      </c>
      <c r="D5319" t="s">
        <v>15</v>
      </c>
      <c r="E5319">
        <v>5</v>
      </c>
      <c r="F5319">
        <v>105</v>
      </c>
      <c r="G5319">
        <v>68</v>
      </c>
      <c r="H5319">
        <v>0.64761904761904798</v>
      </c>
      <c r="I5319" t="s">
        <v>16</v>
      </c>
    </row>
    <row r="5320" spans="1:9" x14ac:dyDescent="0.3">
      <c r="A5320">
        <v>5319</v>
      </c>
      <c r="B5320">
        <v>2016</v>
      </c>
      <c r="C5320" t="s">
        <v>27</v>
      </c>
      <c r="D5320" t="s">
        <v>15</v>
      </c>
      <c r="E5320">
        <v>5</v>
      </c>
      <c r="F5320">
        <v>105</v>
      </c>
      <c r="G5320">
        <v>68</v>
      </c>
      <c r="H5320">
        <v>0.64761904761904798</v>
      </c>
      <c r="I5320" t="s">
        <v>16</v>
      </c>
    </row>
    <row r="5321" spans="1:9" x14ac:dyDescent="0.3">
      <c r="A5321">
        <v>5320</v>
      </c>
      <c r="B5321">
        <v>2016</v>
      </c>
      <c r="C5321" t="s">
        <v>27</v>
      </c>
      <c r="D5321" t="s">
        <v>15</v>
      </c>
      <c r="E5321">
        <v>5</v>
      </c>
      <c r="F5321">
        <v>105</v>
      </c>
      <c r="G5321">
        <v>68</v>
      </c>
      <c r="H5321">
        <v>0.64761904761904798</v>
      </c>
      <c r="I5321" t="s">
        <v>16</v>
      </c>
    </row>
    <row r="5322" spans="1:9" x14ac:dyDescent="0.3">
      <c r="A5322">
        <v>5321</v>
      </c>
      <c r="B5322">
        <v>2016</v>
      </c>
      <c r="C5322" t="s">
        <v>27</v>
      </c>
      <c r="D5322" t="s">
        <v>15</v>
      </c>
      <c r="E5322">
        <v>5</v>
      </c>
      <c r="F5322">
        <v>105</v>
      </c>
      <c r="G5322">
        <v>68</v>
      </c>
      <c r="H5322">
        <v>0.64761904761904798</v>
      </c>
      <c r="I5322" t="s">
        <v>16</v>
      </c>
    </row>
    <row r="5323" spans="1:9" x14ac:dyDescent="0.3">
      <c r="A5323">
        <v>5322</v>
      </c>
      <c r="B5323">
        <v>2016</v>
      </c>
      <c r="C5323" t="s">
        <v>27</v>
      </c>
      <c r="D5323" t="s">
        <v>15</v>
      </c>
      <c r="E5323">
        <v>5</v>
      </c>
      <c r="F5323">
        <v>105</v>
      </c>
      <c r="G5323">
        <v>68</v>
      </c>
      <c r="H5323">
        <v>0.64761904761904798</v>
      </c>
      <c r="I5323" t="s">
        <v>16</v>
      </c>
    </row>
    <row r="5324" spans="1:9" x14ac:dyDescent="0.3">
      <c r="A5324">
        <v>5323</v>
      </c>
      <c r="B5324">
        <v>2016</v>
      </c>
      <c r="C5324" t="s">
        <v>27</v>
      </c>
      <c r="D5324" t="s">
        <v>15</v>
      </c>
      <c r="E5324">
        <v>5</v>
      </c>
      <c r="F5324">
        <v>105</v>
      </c>
      <c r="G5324">
        <v>68</v>
      </c>
      <c r="H5324">
        <v>0.64761904761904798</v>
      </c>
      <c r="I5324" t="s">
        <v>16</v>
      </c>
    </row>
    <row r="5325" spans="1:9" x14ac:dyDescent="0.3">
      <c r="A5325">
        <v>5324</v>
      </c>
      <c r="B5325">
        <v>2016</v>
      </c>
      <c r="C5325" t="s">
        <v>27</v>
      </c>
      <c r="D5325" t="s">
        <v>15</v>
      </c>
      <c r="E5325">
        <v>5</v>
      </c>
      <c r="F5325">
        <v>105</v>
      </c>
      <c r="G5325">
        <v>68</v>
      </c>
      <c r="H5325">
        <v>0.64761904761904798</v>
      </c>
      <c r="I5325" t="s">
        <v>16</v>
      </c>
    </row>
    <row r="5326" spans="1:9" x14ac:dyDescent="0.3">
      <c r="A5326">
        <v>5325</v>
      </c>
      <c r="B5326">
        <v>2016</v>
      </c>
      <c r="C5326" t="s">
        <v>27</v>
      </c>
      <c r="D5326" t="s">
        <v>15</v>
      </c>
      <c r="E5326">
        <v>5</v>
      </c>
      <c r="F5326">
        <v>105</v>
      </c>
      <c r="G5326">
        <v>68</v>
      </c>
      <c r="H5326">
        <v>0.64761904761904798</v>
      </c>
      <c r="I5326" t="s">
        <v>16</v>
      </c>
    </row>
    <row r="5327" spans="1:9" x14ac:dyDescent="0.3">
      <c r="A5327">
        <v>5326</v>
      </c>
      <c r="B5327">
        <v>2016</v>
      </c>
      <c r="C5327" t="s">
        <v>27</v>
      </c>
      <c r="D5327" t="s">
        <v>15</v>
      </c>
      <c r="E5327">
        <v>5</v>
      </c>
      <c r="F5327">
        <v>105</v>
      </c>
      <c r="G5327">
        <v>68</v>
      </c>
      <c r="H5327">
        <v>0.64761904761904798</v>
      </c>
      <c r="I5327" t="s">
        <v>16</v>
      </c>
    </row>
    <row r="5328" spans="1:9" x14ac:dyDescent="0.3">
      <c r="A5328">
        <v>5327</v>
      </c>
      <c r="B5328">
        <v>2016</v>
      </c>
      <c r="C5328" t="s">
        <v>27</v>
      </c>
      <c r="D5328" t="s">
        <v>15</v>
      </c>
      <c r="E5328">
        <v>5</v>
      </c>
      <c r="F5328">
        <v>105</v>
      </c>
      <c r="G5328">
        <v>68</v>
      </c>
      <c r="H5328">
        <v>0.64761904761904798</v>
      </c>
      <c r="I5328" t="s">
        <v>16</v>
      </c>
    </row>
    <row r="5329" spans="1:9" x14ac:dyDescent="0.3">
      <c r="A5329">
        <v>5328</v>
      </c>
      <c r="B5329">
        <v>2016</v>
      </c>
      <c r="C5329" t="s">
        <v>27</v>
      </c>
      <c r="D5329" t="s">
        <v>15</v>
      </c>
      <c r="E5329">
        <v>5</v>
      </c>
      <c r="F5329">
        <v>105</v>
      </c>
      <c r="G5329">
        <v>68</v>
      </c>
      <c r="H5329">
        <v>0.64761904761904798</v>
      </c>
      <c r="I5329" t="s">
        <v>16</v>
      </c>
    </row>
    <row r="5330" spans="1:9" x14ac:dyDescent="0.3">
      <c r="A5330">
        <v>5329</v>
      </c>
      <c r="B5330">
        <v>2016</v>
      </c>
      <c r="C5330" t="s">
        <v>27</v>
      </c>
      <c r="D5330" t="s">
        <v>15</v>
      </c>
      <c r="E5330">
        <v>5</v>
      </c>
      <c r="F5330">
        <v>105</v>
      </c>
      <c r="G5330">
        <v>68</v>
      </c>
      <c r="H5330">
        <v>0.64761904761904798</v>
      </c>
      <c r="I5330" t="s">
        <v>16</v>
      </c>
    </row>
    <row r="5331" spans="1:9" x14ac:dyDescent="0.3">
      <c r="A5331">
        <v>5330</v>
      </c>
      <c r="B5331">
        <v>2016</v>
      </c>
      <c r="C5331" t="s">
        <v>27</v>
      </c>
      <c r="D5331" t="s">
        <v>15</v>
      </c>
      <c r="E5331">
        <v>5</v>
      </c>
      <c r="F5331">
        <v>105</v>
      </c>
      <c r="G5331">
        <v>68</v>
      </c>
      <c r="H5331">
        <v>0.64761904761904798</v>
      </c>
      <c r="I5331" t="s">
        <v>16</v>
      </c>
    </row>
    <row r="5332" spans="1:9" x14ac:dyDescent="0.3">
      <c r="A5332">
        <v>5331</v>
      </c>
      <c r="B5332">
        <v>2016</v>
      </c>
      <c r="C5332" t="s">
        <v>27</v>
      </c>
      <c r="D5332" t="s">
        <v>15</v>
      </c>
      <c r="E5332">
        <v>5</v>
      </c>
      <c r="F5332">
        <v>105</v>
      </c>
      <c r="G5332">
        <v>68</v>
      </c>
      <c r="H5332">
        <v>0.64761904761904798</v>
      </c>
      <c r="I5332" t="s">
        <v>16</v>
      </c>
    </row>
    <row r="5333" spans="1:9" x14ac:dyDescent="0.3">
      <c r="A5333">
        <v>5332</v>
      </c>
      <c r="B5333">
        <v>2016</v>
      </c>
      <c r="C5333" t="s">
        <v>27</v>
      </c>
      <c r="D5333" t="s">
        <v>15</v>
      </c>
      <c r="E5333">
        <v>5</v>
      </c>
      <c r="F5333">
        <v>105</v>
      </c>
      <c r="G5333">
        <v>68</v>
      </c>
      <c r="H5333">
        <v>0.64761904761904798</v>
      </c>
      <c r="I5333" t="s">
        <v>16</v>
      </c>
    </row>
    <row r="5334" spans="1:9" x14ac:dyDescent="0.3">
      <c r="A5334">
        <v>5333</v>
      </c>
      <c r="B5334">
        <v>2016</v>
      </c>
      <c r="C5334" t="s">
        <v>27</v>
      </c>
      <c r="D5334" t="s">
        <v>15</v>
      </c>
      <c r="E5334">
        <v>5</v>
      </c>
      <c r="F5334">
        <v>105</v>
      </c>
      <c r="G5334">
        <v>68</v>
      </c>
      <c r="H5334">
        <v>0.64761904761904798</v>
      </c>
      <c r="I5334" t="s">
        <v>16</v>
      </c>
    </row>
    <row r="5335" spans="1:9" x14ac:dyDescent="0.3">
      <c r="A5335">
        <v>5334</v>
      </c>
      <c r="B5335">
        <v>2016</v>
      </c>
      <c r="C5335" t="s">
        <v>27</v>
      </c>
      <c r="D5335" t="s">
        <v>15</v>
      </c>
      <c r="E5335">
        <v>5</v>
      </c>
      <c r="F5335">
        <v>105</v>
      </c>
      <c r="G5335">
        <v>68</v>
      </c>
      <c r="H5335">
        <v>0.64761904761904798</v>
      </c>
      <c r="I5335" t="s">
        <v>16</v>
      </c>
    </row>
    <row r="5336" spans="1:9" x14ac:dyDescent="0.3">
      <c r="A5336">
        <v>5335</v>
      </c>
      <c r="B5336">
        <v>2016</v>
      </c>
      <c r="C5336" t="s">
        <v>27</v>
      </c>
      <c r="D5336" t="s">
        <v>15</v>
      </c>
      <c r="E5336">
        <v>5</v>
      </c>
      <c r="F5336">
        <v>105</v>
      </c>
      <c r="G5336">
        <v>68</v>
      </c>
      <c r="H5336">
        <v>0.64761904761904798</v>
      </c>
      <c r="I5336" t="s">
        <v>16</v>
      </c>
    </row>
    <row r="5337" spans="1:9" x14ac:dyDescent="0.3">
      <c r="A5337">
        <v>5336</v>
      </c>
      <c r="B5337">
        <v>2016</v>
      </c>
      <c r="C5337" t="s">
        <v>27</v>
      </c>
      <c r="D5337" t="s">
        <v>15</v>
      </c>
      <c r="E5337">
        <v>5</v>
      </c>
      <c r="F5337">
        <v>105</v>
      </c>
      <c r="G5337">
        <v>68</v>
      </c>
      <c r="H5337">
        <v>0.64761904761904798</v>
      </c>
      <c r="I5337" t="s">
        <v>16</v>
      </c>
    </row>
    <row r="5338" spans="1:9" x14ac:dyDescent="0.3">
      <c r="A5338">
        <v>5337</v>
      </c>
      <c r="B5338">
        <v>2016</v>
      </c>
      <c r="C5338" t="s">
        <v>27</v>
      </c>
      <c r="D5338" t="s">
        <v>15</v>
      </c>
      <c r="E5338">
        <v>5</v>
      </c>
      <c r="F5338">
        <v>105</v>
      </c>
      <c r="G5338">
        <v>68</v>
      </c>
      <c r="H5338">
        <v>0.64761904761904798</v>
      </c>
      <c r="I5338" t="s">
        <v>16</v>
      </c>
    </row>
    <row r="5339" spans="1:9" x14ac:dyDescent="0.3">
      <c r="A5339">
        <v>5338</v>
      </c>
      <c r="B5339">
        <v>2016</v>
      </c>
      <c r="C5339" t="s">
        <v>27</v>
      </c>
      <c r="D5339" t="s">
        <v>15</v>
      </c>
      <c r="E5339">
        <v>5</v>
      </c>
      <c r="F5339">
        <v>105</v>
      </c>
      <c r="G5339">
        <v>68</v>
      </c>
      <c r="H5339">
        <v>0.64761904761904798</v>
      </c>
      <c r="I5339" t="s">
        <v>16</v>
      </c>
    </row>
    <row r="5340" spans="1:9" x14ac:dyDescent="0.3">
      <c r="A5340">
        <v>5339</v>
      </c>
      <c r="B5340">
        <v>2016</v>
      </c>
      <c r="C5340" t="s">
        <v>27</v>
      </c>
      <c r="D5340" t="s">
        <v>15</v>
      </c>
      <c r="E5340">
        <v>5</v>
      </c>
      <c r="F5340">
        <v>105</v>
      </c>
      <c r="G5340">
        <v>68</v>
      </c>
      <c r="H5340">
        <v>0.64761904761904798</v>
      </c>
      <c r="I5340" t="s">
        <v>16</v>
      </c>
    </row>
    <row r="5341" spans="1:9" x14ac:dyDescent="0.3">
      <c r="A5341">
        <v>5340</v>
      </c>
      <c r="B5341">
        <v>2016</v>
      </c>
      <c r="C5341" t="s">
        <v>27</v>
      </c>
      <c r="D5341" t="s">
        <v>15</v>
      </c>
      <c r="E5341">
        <v>5</v>
      </c>
      <c r="F5341">
        <v>105</v>
      </c>
      <c r="G5341">
        <v>68</v>
      </c>
      <c r="H5341">
        <v>0.64761904761904798</v>
      </c>
      <c r="I5341" t="s">
        <v>16</v>
      </c>
    </row>
    <row r="5342" spans="1:9" x14ac:dyDescent="0.3">
      <c r="A5342">
        <v>5341</v>
      </c>
      <c r="B5342">
        <v>2016</v>
      </c>
      <c r="C5342" t="s">
        <v>27</v>
      </c>
      <c r="D5342" t="s">
        <v>15</v>
      </c>
      <c r="E5342">
        <v>5</v>
      </c>
      <c r="F5342">
        <v>105</v>
      </c>
      <c r="G5342">
        <v>68</v>
      </c>
      <c r="H5342">
        <v>0.64761904761904798</v>
      </c>
      <c r="I5342" t="s">
        <v>16</v>
      </c>
    </row>
    <row r="5343" spans="1:9" x14ac:dyDescent="0.3">
      <c r="A5343">
        <v>5342</v>
      </c>
      <c r="B5343">
        <v>2016</v>
      </c>
      <c r="C5343" t="s">
        <v>27</v>
      </c>
      <c r="D5343" t="s">
        <v>15</v>
      </c>
      <c r="E5343">
        <v>5</v>
      </c>
      <c r="F5343">
        <v>105</v>
      </c>
      <c r="G5343">
        <v>68</v>
      </c>
      <c r="H5343">
        <v>0.64761904761904798</v>
      </c>
      <c r="I5343" t="s">
        <v>16</v>
      </c>
    </row>
    <row r="5344" spans="1:9" x14ac:dyDescent="0.3">
      <c r="A5344">
        <v>5343</v>
      </c>
      <c r="B5344">
        <v>2016</v>
      </c>
      <c r="C5344" t="s">
        <v>27</v>
      </c>
      <c r="D5344" t="s">
        <v>15</v>
      </c>
      <c r="E5344">
        <v>5</v>
      </c>
      <c r="F5344">
        <v>105</v>
      </c>
      <c r="G5344">
        <v>68</v>
      </c>
      <c r="H5344">
        <v>0.64761904761904798</v>
      </c>
      <c r="I5344" t="s">
        <v>16</v>
      </c>
    </row>
    <row r="5345" spans="1:9" x14ac:dyDescent="0.3">
      <c r="A5345">
        <v>5344</v>
      </c>
      <c r="B5345">
        <v>2016</v>
      </c>
      <c r="C5345" t="s">
        <v>27</v>
      </c>
      <c r="D5345" t="s">
        <v>15</v>
      </c>
      <c r="E5345">
        <v>6</v>
      </c>
      <c r="F5345">
        <v>105</v>
      </c>
      <c r="G5345">
        <v>25</v>
      </c>
      <c r="H5345">
        <v>0.238095238095238</v>
      </c>
      <c r="I5345" t="s">
        <v>16</v>
      </c>
    </row>
    <row r="5346" spans="1:9" x14ac:dyDescent="0.3">
      <c r="A5346">
        <v>5345</v>
      </c>
      <c r="B5346">
        <v>2016</v>
      </c>
      <c r="C5346" t="s">
        <v>27</v>
      </c>
      <c r="D5346" t="s">
        <v>15</v>
      </c>
      <c r="E5346">
        <v>6</v>
      </c>
      <c r="F5346">
        <v>105</v>
      </c>
      <c r="G5346">
        <v>25</v>
      </c>
      <c r="H5346">
        <v>0.238095238095238</v>
      </c>
      <c r="I5346" t="s">
        <v>16</v>
      </c>
    </row>
    <row r="5347" spans="1:9" x14ac:dyDescent="0.3">
      <c r="A5347">
        <v>5346</v>
      </c>
      <c r="B5347">
        <v>2016</v>
      </c>
      <c r="C5347" t="s">
        <v>27</v>
      </c>
      <c r="D5347" t="s">
        <v>15</v>
      </c>
      <c r="E5347">
        <v>6</v>
      </c>
      <c r="F5347">
        <v>105</v>
      </c>
      <c r="G5347">
        <v>25</v>
      </c>
      <c r="H5347">
        <v>0.238095238095238</v>
      </c>
      <c r="I5347" t="s">
        <v>16</v>
      </c>
    </row>
    <row r="5348" spans="1:9" x14ac:dyDescent="0.3">
      <c r="A5348">
        <v>5347</v>
      </c>
      <c r="B5348">
        <v>2016</v>
      </c>
      <c r="C5348" t="s">
        <v>27</v>
      </c>
      <c r="D5348" t="s">
        <v>15</v>
      </c>
      <c r="E5348">
        <v>6</v>
      </c>
      <c r="F5348">
        <v>105</v>
      </c>
      <c r="G5348">
        <v>25</v>
      </c>
      <c r="H5348">
        <v>0.238095238095238</v>
      </c>
      <c r="I5348" t="s">
        <v>16</v>
      </c>
    </row>
    <row r="5349" spans="1:9" x14ac:dyDescent="0.3">
      <c r="A5349">
        <v>5348</v>
      </c>
      <c r="B5349">
        <v>2016</v>
      </c>
      <c r="C5349" t="s">
        <v>27</v>
      </c>
      <c r="D5349" t="s">
        <v>15</v>
      </c>
      <c r="E5349">
        <v>6</v>
      </c>
      <c r="F5349">
        <v>105</v>
      </c>
      <c r="G5349">
        <v>25</v>
      </c>
      <c r="H5349">
        <v>0.238095238095238</v>
      </c>
      <c r="I5349" t="s">
        <v>16</v>
      </c>
    </row>
    <row r="5350" spans="1:9" x14ac:dyDescent="0.3">
      <c r="A5350">
        <v>5349</v>
      </c>
      <c r="B5350">
        <v>2016</v>
      </c>
      <c r="C5350" t="s">
        <v>27</v>
      </c>
      <c r="D5350" t="s">
        <v>15</v>
      </c>
      <c r="E5350">
        <v>6</v>
      </c>
      <c r="F5350">
        <v>105</v>
      </c>
      <c r="G5350">
        <v>25</v>
      </c>
      <c r="H5350">
        <v>0.238095238095238</v>
      </c>
      <c r="I5350" t="s">
        <v>16</v>
      </c>
    </row>
    <row r="5351" spans="1:9" x14ac:dyDescent="0.3">
      <c r="A5351">
        <v>5350</v>
      </c>
      <c r="B5351">
        <v>2016</v>
      </c>
      <c r="C5351" t="s">
        <v>27</v>
      </c>
      <c r="D5351" t="s">
        <v>15</v>
      </c>
      <c r="E5351">
        <v>6</v>
      </c>
      <c r="F5351">
        <v>105</v>
      </c>
      <c r="G5351">
        <v>25</v>
      </c>
      <c r="H5351">
        <v>0.238095238095238</v>
      </c>
      <c r="I5351" t="s">
        <v>16</v>
      </c>
    </row>
    <row r="5352" spans="1:9" x14ac:dyDescent="0.3">
      <c r="A5352">
        <v>5351</v>
      </c>
      <c r="B5352">
        <v>2016</v>
      </c>
      <c r="C5352" t="s">
        <v>27</v>
      </c>
      <c r="D5352" t="s">
        <v>15</v>
      </c>
      <c r="E5352">
        <v>6</v>
      </c>
      <c r="F5352">
        <v>105</v>
      </c>
      <c r="G5352">
        <v>25</v>
      </c>
      <c r="H5352">
        <v>0.238095238095238</v>
      </c>
      <c r="I5352" t="s">
        <v>16</v>
      </c>
    </row>
    <row r="5353" spans="1:9" x14ac:dyDescent="0.3">
      <c r="A5353">
        <v>5352</v>
      </c>
      <c r="B5353">
        <v>2016</v>
      </c>
      <c r="C5353" t="s">
        <v>27</v>
      </c>
      <c r="D5353" t="s">
        <v>15</v>
      </c>
      <c r="E5353">
        <v>6</v>
      </c>
      <c r="F5353">
        <v>105</v>
      </c>
      <c r="G5353">
        <v>25</v>
      </c>
      <c r="H5353">
        <v>0.238095238095238</v>
      </c>
      <c r="I5353" t="s">
        <v>16</v>
      </c>
    </row>
    <row r="5354" spans="1:9" x14ac:dyDescent="0.3">
      <c r="A5354">
        <v>5353</v>
      </c>
      <c r="B5354">
        <v>2016</v>
      </c>
      <c r="C5354" t="s">
        <v>27</v>
      </c>
      <c r="D5354" t="s">
        <v>15</v>
      </c>
      <c r="E5354">
        <v>6</v>
      </c>
      <c r="F5354">
        <v>105</v>
      </c>
      <c r="G5354">
        <v>25</v>
      </c>
      <c r="H5354">
        <v>0.238095238095238</v>
      </c>
      <c r="I5354" t="s">
        <v>16</v>
      </c>
    </row>
    <row r="5355" spans="1:9" x14ac:dyDescent="0.3">
      <c r="A5355">
        <v>5354</v>
      </c>
      <c r="B5355">
        <v>2016</v>
      </c>
      <c r="C5355" t="s">
        <v>27</v>
      </c>
      <c r="D5355" t="s">
        <v>15</v>
      </c>
      <c r="E5355">
        <v>6</v>
      </c>
      <c r="F5355">
        <v>105</v>
      </c>
      <c r="G5355">
        <v>25</v>
      </c>
      <c r="H5355">
        <v>0.238095238095238</v>
      </c>
      <c r="I5355" t="s">
        <v>16</v>
      </c>
    </row>
    <row r="5356" spans="1:9" x14ac:dyDescent="0.3">
      <c r="A5356">
        <v>5355</v>
      </c>
      <c r="B5356">
        <v>2016</v>
      </c>
      <c r="C5356" t="s">
        <v>27</v>
      </c>
      <c r="D5356" t="s">
        <v>15</v>
      </c>
      <c r="E5356">
        <v>6</v>
      </c>
      <c r="F5356">
        <v>105</v>
      </c>
      <c r="G5356">
        <v>25</v>
      </c>
      <c r="H5356">
        <v>0.238095238095238</v>
      </c>
      <c r="I5356" t="s">
        <v>16</v>
      </c>
    </row>
    <row r="5357" spans="1:9" x14ac:dyDescent="0.3">
      <c r="A5357">
        <v>5356</v>
      </c>
      <c r="B5357">
        <v>2016</v>
      </c>
      <c r="C5357" t="s">
        <v>27</v>
      </c>
      <c r="D5357" t="s">
        <v>15</v>
      </c>
      <c r="E5357">
        <v>6</v>
      </c>
      <c r="F5357">
        <v>105</v>
      </c>
      <c r="G5357">
        <v>25</v>
      </c>
      <c r="H5357">
        <v>0.238095238095238</v>
      </c>
      <c r="I5357" t="s">
        <v>16</v>
      </c>
    </row>
    <row r="5358" spans="1:9" x14ac:dyDescent="0.3">
      <c r="A5358">
        <v>5357</v>
      </c>
      <c r="B5358">
        <v>2016</v>
      </c>
      <c r="C5358" t="s">
        <v>27</v>
      </c>
      <c r="D5358" t="s">
        <v>15</v>
      </c>
      <c r="E5358">
        <v>6</v>
      </c>
      <c r="F5358">
        <v>105</v>
      </c>
      <c r="G5358">
        <v>25</v>
      </c>
      <c r="H5358">
        <v>0.238095238095238</v>
      </c>
      <c r="I5358" t="s">
        <v>16</v>
      </c>
    </row>
    <row r="5359" spans="1:9" x14ac:dyDescent="0.3">
      <c r="A5359">
        <v>5358</v>
      </c>
      <c r="B5359">
        <v>2016</v>
      </c>
      <c r="C5359" t="s">
        <v>27</v>
      </c>
      <c r="D5359" t="s">
        <v>15</v>
      </c>
      <c r="E5359">
        <v>6</v>
      </c>
      <c r="F5359">
        <v>105</v>
      </c>
      <c r="G5359">
        <v>25</v>
      </c>
      <c r="H5359">
        <v>0.238095238095238</v>
      </c>
      <c r="I5359" t="s">
        <v>16</v>
      </c>
    </row>
    <row r="5360" spans="1:9" x14ac:dyDescent="0.3">
      <c r="A5360">
        <v>5359</v>
      </c>
      <c r="B5360">
        <v>2016</v>
      </c>
      <c r="C5360" t="s">
        <v>27</v>
      </c>
      <c r="D5360" t="s">
        <v>15</v>
      </c>
      <c r="E5360">
        <v>6</v>
      </c>
      <c r="F5360">
        <v>105</v>
      </c>
      <c r="G5360">
        <v>25</v>
      </c>
      <c r="H5360">
        <v>0.238095238095238</v>
      </c>
      <c r="I5360" t="s">
        <v>16</v>
      </c>
    </row>
    <row r="5361" spans="1:9" x14ac:dyDescent="0.3">
      <c r="A5361">
        <v>5360</v>
      </c>
      <c r="B5361">
        <v>2016</v>
      </c>
      <c r="C5361" t="s">
        <v>27</v>
      </c>
      <c r="D5361" t="s">
        <v>15</v>
      </c>
      <c r="E5361">
        <v>6</v>
      </c>
      <c r="F5361">
        <v>105</v>
      </c>
      <c r="G5361">
        <v>25</v>
      </c>
      <c r="H5361">
        <v>0.238095238095238</v>
      </c>
      <c r="I5361" t="s">
        <v>16</v>
      </c>
    </row>
    <row r="5362" spans="1:9" x14ac:dyDescent="0.3">
      <c r="A5362">
        <v>5361</v>
      </c>
      <c r="B5362">
        <v>2016</v>
      </c>
      <c r="C5362" t="s">
        <v>27</v>
      </c>
      <c r="D5362" t="s">
        <v>15</v>
      </c>
      <c r="E5362">
        <v>6</v>
      </c>
      <c r="F5362">
        <v>105</v>
      </c>
      <c r="G5362">
        <v>25</v>
      </c>
      <c r="H5362">
        <v>0.238095238095238</v>
      </c>
      <c r="I5362" t="s">
        <v>16</v>
      </c>
    </row>
    <row r="5363" spans="1:9" x14ac:dyDescent="0.3">
      <c r="A5363">
        <v>5362</v>
      </c>
      <c r="B5363">
        <v>2016</v>
      </c>
      <c r="C5363" t="s">
        <v>27</v>
      </c>
      <c r="D5363" t="s">
        <v>15</v>
      </c>
      <c r="E5363">
        <v>6</v>
      </c>
      <c r="F5363">
        <v>105</v>
      </c>
      <c r="G5363">
        <v>25</v>
      </c>
      <c r="H5363">
        <v>0.238095238095238</v>
      </c>
      <c r="I5363" t="s">
        <v>16</v>
      </c>
    </row>
    <row r="5364" spans="1:9" x14ac:dyDescent="0.3">
      <c r="A5364">
        <v>5363</v>
      </c>
      <c r="B5364">
        <v>2016</v>
      </c>
      <c r="C5364" t="s">
        <v>27</v>
      </c>
      <c r="D5364" t="s">
        <v>15</v>
      </c>
      <c r="E5364">
        <v>6</v>
      </c>
      <c r="F5364">
        <v>105</v>
      </c>
      <c r="G5364">
        <v>25</v>
      </c>
      <c r="H5364">
        <v>0.238095238095238</v>
      </c>
      <c r="I5364" t="s">
        <v>16</v>
      </c>
    </row>
    <row r="5365" spans="1:9" x14ac:dyDescent="0.3">
      <c r="A5365">
        <v>5364</v>
      </c>
      <c r="B5365">
        <v>2016</v>
      </c>
      <c r="C5365" t="s">
        <v>27</v>
      </c>
      <c r="D5365" t="s">
        <v>15</v>
      </c>
      <c r="E5365">
        <v>6</v>
      </c>
      <c r="F5365">
        <v>105</v>
      </c>
      <c r="G5365">
        <v>25</v>
      </c>
      <c r="H5365">
        <v>0.238095238095238</v>
      </c>
      <c r="I5365" t="s">
        <v>16</v>
      </c>
    </row>
    <row r="5366" spans="1:9" x14ac:dyDescent="0.3">
      <c r="A5366">
        <v>5365</v>
      </c>
      <c r="B5366">
        <v>2016</v>
      </c>
      <c r="C5366" t="s">
        <v>27</v>
      </c>
      <c r="D5366" t="s">
        <v>15</v>
      </c>
      <c r="E5366">
        <v>6</v>
      </c>
      <c r="F5366">
        <v>105</v>
      </c>
      <c r="G5366">
        <v>25</v>
      </c>
      <c r="H5366">
        <v>0.238095238095238</v>
      </c>
      <c r="I5366" t="s">
        <v>16</v>
      </c>
    </row>
    <row r="5367" spans="1:9" x14ac:dyDescent="0.3">
      <c r="A5367">
        <v>5366</v>
      </c>
      <c r="B5367">
        <v>2016</v>
      </c>
      <c r="C5367" t="s">
        <v>27</v>
      </c>
      <c r="D5367" t="s">
        <v>15</v>
      </c>
      <c r="E5367">
        <v>6</v>
      </c>
      <c r="F5367">
        <v>105</v>
      </c>
      <c r="G5367">
        <v>25</v>
      </c>
      <c r="H5367">
        <v>0.238095238095238</v>
      </c>
      <c r="I5367" t="s">
        <v>16</v>
      </c>
    </row>
    <row r="5368" spans="1:9" x14ac:dyDescent="0.3">
      <c r="A5368">
        <v>5367</v>
      </c>
      <c r="B5368">
        <v>2016</v>
      </c>
      <c r="C5368" t="s">
        <v>27</v>
      </c>
      <c r="D5368" t="s">
        <v>15</v>
      </c>
      <c r="E5368">
        <v>6</v>
      </c>
      <c r="F5368">
        <v>105</v>
      </c>
      <c r="G5368">
        <v>25</v>
      </c>
      <c r="H5368">
        <v>0.238095238095238</v>
      </c>
      <c r="I5368" t="s">
        <v>16</v>
      </c>
    </row>
    <row r="5369" spans="1:9" x14ac:dyDescent="0.3">
      <c r="A5369">
        <v>5368</v>
      </c>
      <c r="B5369">
        <v>2016</v>
      </c>
      <c r="C5369" t="s">
        <v>27</v>
      </c>
      <c r="D5369" t="s">
        <v>15</v>
      </c>
      <c r="E5369">
        <v>6</v>
      </c>
      <c r="F5369">
        <v>105</v>
      </c>
      <c r="G5369">
        <v>25</v>
      </c>
      <c r="H5369">
        <v>0.238095238095238</v>
      </c>
      <c r="I5369" t="s">
        <v>16</v>
      </c>
    </row>
    <row r="5370" spans="1:9" x14ac:dyDescent="0.3">
      <c r="A5370">
        <v>5369</v>
      </c>
      <c r="B5370">
        <v>2016</v>
      </c>
      <c r="C5370" t="s">
        <v>27</v>
      </c>
      <c r="D5370" t="s">
        <v>15</v>
      </c>
      <c r="E5370">
        <v>7</v>
      </c>
      <c r="F5370">
        <v>105</v>
      </c>
      <c r="G5370">
        <v>1</v>
      </c>
      <c r="H5370">
        <v>9.5238095238095195E-3</v>
      </c>
      <c r="I5370" t="s">
        <v>16</v>
      </c>
    </row>
    <row r="5371" spans="1:9" x14ac:dyDescent="0.3">
      <c r="A5371">
        <v>5370</v>
      </c>
      <c r="B5371">
        <v>2016</v>
      </c>
      <c r="C5371" t="s">
        <v>27</v>
      </c>
      <c r="D5371" t="s">
        <v>17</v>
      </c>
      <c r="E5371">
        <v>4</v>
      </c>
      <c r="F5371">
        <v>41</v>
      </c>
      <c r="G5371">
        <v>4</v>
      </c>
      <c r="H5371">
        <v>9.7560975609756101E-2</v>
      </c>
      <c r="I5371" t="s">
        <v>18</v>
      </c>
    </row>
    <row r="5372" spans="1:9" x14ac:dyDescent="0.3">
      <c r="A5372">
        <v>5371</v>
      </c>
      <c r="B5372">
        <v>2016</v>
      </c>
      <c r="C5372" t="s">
        <v>27</v>
      </c>
      <c r="D5372" t="s">
        <v>17</v>
      </c>
      <c r="E5372">
        <v>4</v>
      </c>
      <c r="F5372">
        <v>41</v>
      </c>
      <c r="G5372">
        <v>4</v>
      </c>
      <c r="H5372">
        <v>9.7560975609756101E-2</v>
      </c>
      <c r="I5372" t="s">
        <v>18</v>
      </c>
    </row>
    <row r="5373" spans="1:9" x14ac:dyDescent="0.3">
      <c r="A5373">
        <v>5372</v>
      </c>
      <c r="B5373">
        <v>2016</v>
      </c>
      <c r="C5373" t="s">
        <v>27</v>
      </c>
      <c r="D5373" t="s">
        <v>17</v>
      </c>
      <c r="E5373">
        <v>4</v>
      </c>
      <c r="F5373">
        <v>41</v>
      </c>
      <c r="G5373">
        <v>4</v>
      </c>
      <c r="H5373">
        <v>9.7560975609756101E-2</v>
      </c>
      <c r="I5373" t="s">
        <v>18</v>
      </c>
    </row>
    <row r="5374" spans="1:9" x14ac:dyDescent="0.3">
      <c r="A5374">
        <v>5373</v>
      </c>
      <c r="B5374">
        <v>2016</v>
      </c>
      <c r="C5374" t="s">
        <v>27</v>
      </c>
      <c r="D5374" t="s">
        <v>17</v>
      </c>
      <c r="E5374">
        <v>4</v>
      </c>
      <c r="F5374">
        <v>41</v>
      </c>
      <c r="G5374">
        <v>4</v>
      </c>
      <c r="H5374">
        <v>9.7560975609756101E-2</v>
      </c>
      <c r="I5374" t="s">
        <v>18</v>
      </c>
    </row>
    <row r="5375" spans="1:9" x14ac:dyDescent="0.3">
      <c r="A5375">
        <v>5374</v>
      </c>
      <c r="B5375">
        <v>2016</v>
      </c>
      <c r="C5375" t="s">
        <v>27</v>
      </c>
      <c r="D5375" t="s">
        <v>17</v>
      </c>
      <c r="E5375">
        <v>5</v>
      </c>
      <c r="F5375">
        <v>41</v>
      </c>
      <c r="G5375">
        <v>29</v>
      </c>
      <c r="H5375">
        <v>0.707317073170732</v>
      </c>
      <c r="I5375" t="s">
        <v>18</v>
      </c>
    </row>
    <row r="5376" spans="1:9" x14ac:dyDescent="0.3">
      <c r="A5376">
        <v>5375</v>
      </c>
      <c r="B5376">
        <v>2016</v>
      </c>
      <c r="C5376" t="s">
        <v>27</v>
      </c>
      <c r="D5376" t="s">
        <v>17</v>
      </c>
      <c r="E5376">
        <v>5</v>
      </c>
      <c r="F5376">
        <v>41</v>
      </c>
      <c r="G5376">
        <v>29</v>
      </c>
      <c r="H5376">
        <v>0.707317073170732</v>
      </c>
      <c r="I5376" t="s">
        <v>18</v>
      </c>
    </row>
    <row r="5377" spans="1:9" x14ac:dyDescent="0.3">
      <c r="A5377">
        <v>5376</v>
      </c>
      <c r="B5377">
        <v>2016</v>
      </c>
      <c r="C5377" t="s">
        <v>27</v>
      </c>
      <c r="D5377" t="s">
        <v>17</v>
      </c>
      <c r="E5377">
        <v>5</v>
      </c>
      <c r="F5377">
        <v>41</v>
      </c>
      <c r="G5377">
        <v>29</v>
      </c>
      <c r="H5377">
        <v>0.707317073170732</v>
      </c>
      <c r="I5377" t="s">
        <v>18</v>
      </c>
    </row>
    <row r="5378" spans="1:9" x14ac:dyDescent="0.3">
      <c r="A5378">
        <v>5377</v>
      </c>
      <c r="B5378">
        <v>2016</v>
      </c>
      <c r="C5378" t="s">
        <v>27</v>
      </c>
      <c r="D5378" t="s">
        <v>17</v>
      </c>
      <c r="E5378">
        <v>5</v>
      </c>
      <c r="F5378">
        <v>41</v>
      </c>
      <c r="G5378">
        <v>29</v>
      </c>
      <c r="H5378">
        <v>0.707317073170732</v>
      </c>
      <c r="I5378" t="s">
        <v>18</v>
      </c>
    </row>
    <row r="5379" spans="1:9" x14ac:dyDescent="0.3">
      <c r="A5379">
        <v>5378</v>
      </c>
      <c r="B5379">
        <v>2016</v>
      </c>
      <c r="C5379" t="s">
        <v>27</v>
      </c>
      <c r="D5379" t="s">
        <v>17</v>
      </c>
      <c r="E5379">
        <v>5</v>
      </c>
      <c r="F5379">
        <v>41</v>
      </c>
      <c r="G5379">
        <v>29</v>
      </c>
      <c r="H5379">
        <v>0.707317073170732</v>
      </c>
      <c r="I5379" t="s">
        <v>18</v>
      </c>
    </row>
    <row r="5380" spans="1:9" x14ac:dyDescent="0.3">
      <c r="A5380">
        <v>5379</v>
      </c>
      <c r="B5380">
        <v>2016</v>
      </c>
      <c r="C5380" t="s">
        <v>27</v>
      </c>
      <c r="D5380" t="s">
        <v>17</v>
      </c>
      <c r="E5380">
        <v>5</v>
      </c>
      <c r="F5380">
        <v>41</v>
      </c>
      <c r="G5380">
        <v>29</v>
      </c>
      <c r="H5380">
        <v>0.707317073170732</v>
      </c>
      <c r="I5380" t="s">
        <v>18</v>
      </c>
    </row>
    <row r="5381" spans="1:9" x14ac:dyDescent="0.3">
      <c r="A5381">
        <v>5380</v>
      </c>
      <c r="B5381">
        <v>2016</v>
      </c>
      <c r="C5381" t="s">
        <v>27</v>
      </c>
      <c r="D5381" t="s">
        <v>17</v>
      </c>
      <c r="E5381">
        <v>5</v>
      </c>
      <c r="F5381">
        <v>41</v>
      </c>
      <c r="G5381">
        <v>29</v>
      </c>
      <c r="H5381">
        <v>0.707317073170732</v>
      </c>
      <c r="I5381" t="s">
        <v>18</v>
      </c>
    </row>
    <row r="5382" spans="1:9" x14ac:dyDescent="0.3">
      <c r="A5382">
        <v>5381</v>
      </c>
      <c r="B5382">
        <v>2016</v>
      </c>
      <c r="C5382" t="s">
        <v>27</v>
      </c>
      <c r="D5382" t="s">
        <v>17</v>
      </c>
      <c r="E5382">
        <v>5</v>
      </c>
      <c r="F5382">
        <v>41</v>
      </c>
      <c r="G5382">
        <v>29</v>
      </c>
      <c r="H5382">
        <v>0.707317073170732</v>
      </c>
      <c r="I5382" t="s">
        <v>18</v>
      </c>
    </row>
    <row r="5383" spans="1:9" x14ac:dyDescent="0.3">
      <c r="A5383">
        <v>5382</v>
      </c>
      <c r="B5383">
        <v>2016</v>
      </c>
      <c r="C5383" t="s">
        <v>27</v>
      </c>
      <c r="D5383" t="s">
        <v>17</v>
      </c>
      <c r="E5383">
        <v>5</v>
      </c>
      <c r="F5383">
        <v>41</v>
      </c>
      <c r="G5383">
        <v>29</v>
      </c>
      <c r="H5383">
        <v>0.707317073170732</v>
      </c>
      <c r="I5383" t="s">
        <v>18</v>
      </c>
    </row>
    <row r="5384" spans="1:9" x14ac:dyDescent="0.3">
      <c r="A5384">
        <v>5383</v>
      </c>
      <c r="B5384">
        <v>2016</v>
      </c>
      <c r="C5384" t="s">
        <v>27</v>
      </c>
      <c r="D5384" t="s">
        <v>17</v>
      </c>
      <c r="E5384">
        <v>5</v>
      </c>
      <c r="F5384">
        <v>41</v>
      </c>
      <c r="G5384">
        <v>29</v>
      </c>
      <c r="H5384">
        <v>0.707317073170732</v>
      </c>
      <c r="I5384" t="s">
        <v>18</v>
      </c>
    </row>
    <row r="5385" spans="1:9" x14ac:dyDescent="0.3">
      <c r="A5385">
        <v>5384</v>
      </c>
      <c r="B5385">
        <v>2016</v>
      </c>
      <c r="C5385" t="s">
        <v>27</v>
      </c>
      <c r="D5385" t="s">
        <v>17</v>
      </c>
      <c r="E5385">
        <v>5</v>
      </c>
      <c r="F5385">
        <v>41</v>
      </c>
      <c r="G5385">
        <v>29</v>
      </c>
      <c r="H5385">
        <v>0.707317073170732</v>
      </c>
      <c r="I5385" t="s">
        <v>18</v>
      </c>
    </row>
    <row r="5386" spans="1:9" x14ac:dyDescent="0.3">
      <c r="A5386">
        <v>5385</v>
      </c>
      <c r="B5386">
        <v>2016</v>
      </c>
      <c r="C5386" t="s">
        <v>27</v>
      </c>
      <c r="D5386" t="s">
        <v>17</v>
      </c>
      <c r="E5386">
        <v>5</v>
      </c>
      <c r="F5386">
        <v>41</v>
      </c>
      <c r="G5386">
        <v>29</v>
      </c>
      <c r="H5386">
        <v>0.707317073170732</v>
      </c>
      <c r="I5386" t="s">
        <v>18</v>
      </c>
    </row>
    <row r="5387" spans="1:9" x14ac:dyDescent="0.3">
      <c r="A5387">
        <v>5386</v>
      </c>
      <c r="B5387">
        <v>2016</v>
      </c>
      <c r="C5387" t="s">
        <v>27</v>
      </c>
      <c r="D5387" t="s">
        <v>17</v>
      </c>
      <c r="E5387">
        <v>5</v>
      </c>
      <c r="F5387">
        <v>41</v>
      </c>
      <c r="G5387">
        <v>29</v>
      </c>
      <c r="H5387">
        <v>0.707317073170732</v>
      </c>
      <c r="I5387" t="s">
        <v>18</v>
      </c>
    </row>
    <row r="5388" spans="1:9" x14ac:dyDescent="0.3">
      <c r="A5388">
        <v>5387</v>
      </c>
      <c r="B5388">
        <v>2016</v>
      </c>
      <c r="C5388" t="s">
        <v>27</v>
      </c>
      <c r="D5388" t="s">
        <v>17</v>
      </c>
      <c r="E5388">
        <v>5</v>
      </c>
      <c r="F5388">
        <v>41</v>
      </c>
      <c r="G5388">
        <v>29</v>
      </c>
      <c r="H5388">
        <v>0.707317073170732</v>
      </c>
      <c r="I5388" t="s">
        <v>18</v>
      </c>
    </row>
    <row r="5389" spans="1:9" x14ac:dyDescent="0.3">
      <c r="A5389">
        <v>5388</v>
      </c>
      <c r="B5389">
        <v>2016</v>
      </c>
      <c r="C5389" t="s">
        <v>27</v>
      </c>
      <c r="D5389" t="s">
        <v>17</v>
      </c>
      <c r="E5389">
        <v>5</v>
      </c>
      <c r="F5389">
        <v>41</v>
      </c>
      <c r="G5389">
        <v>29</v>
      </c>
      <c r="H5389">
        <v>0.707317073170732</v>
      </c>
      <c r="I5389" t="s">
        <v>18</v>
      </c>
    </row>
    <row r="5390" spans="1:9" x14ac:dyDescent="0.3">
      <c r="A5390">
        <v>5389</v>
      </c>
      <c r="B5390">
        <v>2016</v>
      </c>
      <c r="C5390" t="s">
        <v>27</v>
      </c>
      <c r="D5390" t="s">
        <v>17</v>
      </c>
      <c r="E5390">
        <v>5</v>
      </c>
      <c r="F5390">
        <v>41</v>
      </c>
      <c r="G5390">
        <v>29</v>
      </c>
      <c r="H5390">
        <v>0.707317073170732</v>
      </c>
      <c r="I5390" t="s">
        <v>18</v>
      </c>
    </row>
    <row r="5391" spans="1:9" x14ac:dyDescent="0.3">
      <c r="A5391">
        <v>5390</v>
      </c>
      <c r="B5391">
        <v>2016</v>
      </c>
      <c r="C5391" t="s">
        <v>27</v>
      </c>
      <c r="D5391" t="s">
        <v>17</v>
      </c>
      <c r="E5391">
        <v>5</v>
      </c>
      <c r="F5391">
        <v>41</v>
      </c>
      <c r="G5391">
        <v>29</v>
      </c>
      <c r="H5391">
        <v>0.707317073170732</v>
      </c>
      <c r="I5391" t="s">
        <v>18</v>
      </c>
    </row>
    <row r="5392" spans="1:9" x14ac:dyDescent="0.3">
      <c r="A5392">
        <v>5391</v>
      </c>
      <c r="B5392">
        <v>2016</v>
      </c>
      <c r="C5392" t="s">
        <v>27</v>
      </c>
      <c r="D5392" t="s">
        <v>17</v>
      </c>
      <c r="E5392">
        <v>5</v>
      </c>
      <c r="F5392">
        <v>41</v>
      </c>
      <c r="G5392">
        <v>29</v>
      </c>
      <c r="H5392">
        <v>0.707317073170732</v>
      </c>
      <c r="I5392" t="s">
        <v>18</v>
      </c>
    </row>
    <row r="5393" spans="1:9" x14ac:dyDescent="0.3">
      <c r="A5393">
        <v>5392</v>
      </c>
      <c r="B5393">
        <v>2016</v>
      </c>
      <c r="C5393" t="s">
        <v>27</v>
      </c>
      <c r="D5393" t="s">
        <v>17</v>
      </c>
      <c r="E5393">
        <v>5</v>
      </c>
      <c r="F5393">
        <v>41</v>
      </c>
      <c r="G5393">
        <v>29</v>
      </c>
      <c r="H5393">
        <v>0.707317073170732</v>
      </c>
      <c r="I5393" t="s">
        <v>18</v>
      </c>
    </row>
    <row r="5394" spans="1:9" x14ac:dyDescent="0.3">
      <c r="A5394">
        <v>5393</v>
      </c>
      <c r="B5394">
        <v>2016</v>
      </c>
      <c r="C5394" t="s">
        <v>27</v>
      </c>
      <c r="D5394" t="s">
        <v>17</v>
      </c>
      <c r="E5394">
        <v>5</v>
      </c>
      <c r="F5394">
        <v>41</v>
      </c>
      <c r="G5394">
        <v>29</v>
      </c>
      <c r="H5394">
        <v>0.707317073170732</v>
      </c>
      <c r="I5394" t="s">
        <v>18</v>
      </c>
    </row>
    <row r="5395" spans="1:9" x14ac:dyDescent="0.3">
      <c r="A5395">
        <v>5394</v>
      </c>
      <c r="B5395">
        <v>2016</v>
      </c>
      <c r="C5395" t="s">
        <v>27</v>
      </c>
      <c r="D5395" t="s">
        <v>17</v>
      </c>
      <c r="E5395">
        <v>5</v>
      </c>
      <c r="F5395">
        <v>41</v>
      </c>
      <c r="G5395">
        <v>29</v>
      </c>
      <c r="H5395">
        <v>0.707317073170732</v>
      </c>
      <c r="I5395" t="s">
        <v>18</v>
      </c>
    </row>
    <row r="5396" spans="1:9" x14ac:dyDescent="0.3">
      <c r="A5396">
        <v>5395</v>
      </c>
      <c r="B5396">
        <v>2016</v>
      </c>
      <c r="C5396" t="s">
        <v>27</v>
      </c>
      <c r="D5396" t="s">
        <v>17</v>
      </c>
      <c r="E5396">
        <v>5</v>
      </c>
      <c r="F5396">
        <v>41</v>
      </c>
      <c r="G5396">
        <v>29</v>
      </c>
      <c r="H5396">
        <v>0.707317073170732</v>
      </c>
      <c r="I5396" t="s">
        <v>18</v>
      </c>
    </row>
    <row r="5397" spans="1:9" x14ac:dyDescent="0.3">
      <c r="A5397">
        <v>5396</v>
      </c>
      <c r="B5397">
        <v>2016</v>
      </c>
      <c r="C5397" t="s">
        <v>27</v>
      </c>
      <c r="D5397" t="s">
        <v>17</v>
      </c>
      <c r="E5397">
        <v>5</v>
      </c>
      <c r="F5397">
        <v>41</v>
      </c>
      <c r="G5397">
        <v>29</v>
      </c>
      <c r="H5397">
        <v>0.707317073170732</v>
      </c>
      <c r="I5397" t="s">
        <v>18</v>
      </c>
    </row>
    <row r="5398" spans="1:9" x14ac:dyDescent="0.3">
      <c r="A5398">
        <v>5397</v>
      </c>
      <c r="B5398">
        <v>2016</v>
      </c>
      <c r="C5398" t="s">
        <v>27</v>
      </c>
      <c r="D5398" t="s">
        <v>17</v>
      </c>
      <c r="E5398">
        <v>5</v>
      </c>
      <c r="F5398">
        <v>41</v>
      </c>
      <c r="G5398">
        <v>29</v>
      </c>
      <c r="H5398">
        <v>0.707317073170732</v>
      </c>
      <c r="I5398" t="s">
        <v>18</v>
      </c>
    </row>
    <row r="5399" spans="1:9" x14ac:dyDescent="0.3">
      <c r="A5399">
        <v>5398</v>
      </c>
      <c r="B5399">
        <v>2016</v>
      </c>
      <c r="C5399" t="s">
        <v>27</v>
      </c>
      <c r="D5399" t="s">
        <v>17</v>
      </c>
      <c r="E5399">
        <v>5</v>
      </c>
      <c r="F5399">
        <v>41</v>
      </c>
      <c r="G5399">
        <v>29</v>
      </c>
      <c r="H5399">
        <v>0.707317073170732</v>
      </c>
      <c r="I5399" t="s">
        <v>18</v>
      </c>
    </row>
    <row r="5400" spans="1:9" x14ac:dyDescent="0.3">
      <c r="A5400">
        <v>5399</v>
      </c>
      <c r="B5400">
        <v>2016</v>
      </c>
      <c r="C5400" t="s">
        <v>27</v>
      </c>
      <c r="D5400" t="s">
        <v>17</v>
      </c>
      <c r="E5400">
        <v>5</v>
      </c>
      <c r="F5400">
        <v>41</v>
      </c>
      <c r="G5400">
        <v>29</v>
      </c>
      <c r="H5400">
        <v>0.707317073170732</v>
      </c>
      <c r="I5400" t="s">
        <v>18</v>
      </c>
    </row>
    <row r="5401" spans="1:9" x14ac:dyDescent="0.3">
      <c r="A5401">
        <v>5400</v>
      </c>
      <c r="B5401">
        <v>2016</v>
      </c>
      <c r="C5401" t="s">
        <v>27</v>
      </c>
      <c r="D5401" t="s">
        <v>17</v>
      </c>
      <c r="E5401">
        <v>5</v>
      </c>
      <c r="F5401">
        <v>41</v>
      </c>
      <c r="G5401">
        <v>29</v>
      </c>
      <c r="H5401">
        <v>0.707317073170732</v>
      </c>
      <c r="I5401" t="s">
        <v>18</v>
      </c>
    </row>
    <row r="5402" spans="1:9" x14ac:dyDescent="0.3">
      <c r="A5402">
        <v>5401</v>
      </c>
      <c r="B5402">
        <v>2016</v>
      </c>
      <c r="C5402" t="s">
        <v>27</v>
      </c>
      <c r="D5402" t="s">
        <v>17</v>
      </c>
      <c r="E5402">
        <v>5</v>
      </c>
      <c r="F5402">
        <v>41</v>
      </c>
      <c r="G5402">
        <v>29</v>
      </c>
      <c r="H5402">
        <v>0.707317073170732</v>
      </c>
      <c r="I5402" t="s">
        <v>18</v>
      </c>
    </row>
    <row r="5403" spans="1:9" x14ac:dyDescent="0.3">
      <c r="A5403">
        <v>5402</v>
      </c>
      <c r="B5403">
        <v>2016</v>
      </c>
      <c r="C5403" t="s">
        <v>27</v>
      </c>
      <c r="D5403" t="s">
        <v>17</v>
      </c>
      <c r="E5403">
        <v>5</v>
      </c>
      <c r="F5403">
        <v>41</v>
      </c>
      <c r="G5403">
        <v>29</v>
      </c>
      <c r="H5403">
        <v>0.707317073170732</v>
      </c>
      <c r="I5403" t="s">
        <v>18</v>
      </c>
    </row>
    <row r="5404" spans="1:9" x14ac:dyDescent="0.3">
      <c r="A5404">
        <v>5403</v>
      </c>
      <c r="B5404">
        <v>2016</v>
      </c>
      <c r="C5404" t="s">
        <v>27</v>
      </c>
      <c r="D5404" t="s">
        <v>17</v>
      </c>
      <c r="E5404">
        <v>6</v>
      </c>
      <c r="F5404">
        <v>41</v>
      </c>
      <c r="G5404">
        <v>8</v>
      </c>
      <c r="H5404">
        <v>0.19512195121951201</v>
      </c>
      <c r="I5404" t="s">
        <v>18</v>
      </c>
    </row>
    <row r="5405" spans="1:9" x14ac:dyDescent="0.3">
      <c r="A5405">
        <v>5404</v>
      </c>
      <c r="B5405">
        <v>2016</v>
      </c>
      <c r="C5405" t="s">
        <v>27</v>
      </c>
      <c r="D5405" t="s">
        <v>17</v>
      </c>
      <c r="E5405">
        <v>6</v>
      </c>
      <c r="F5405">
        <v>41</v>
      </c>
      <c r="G5405">
        <v>8</v>
      </c>
      <c r="H5405">
        <v>0.19512195121951201</v>
      </c>
      <c r="I5405" t="s">
        <v>18</v>
      </c>
    </row>
    <row r="5406" spans="1:9" x14ac:dyDescent="0.3">
      <c r="A5406">
        <v>5405</v>
      </c>
      <c r="B5406">
        <v>2016</v>
      </c>
      <c r="C5406" t="s">
        <v>27</v>
      </c>
      <c r="D5406" t="s">
        <v>17</v>
      </c>
      <c r="E5406">
        <v>6</v>
      </c>
      <c r="F5406">
        <v>41</v>
      </c>
      <c r="G5406">
        <v>8</v>
      </c>
      <c r="H5406">
        <v>0.19512195121951201</v>
      </c>
      <c r="I5406" t="s">
        <v>18</v>
      </c>
    </row>
    <row r="5407" spans="1:9" x14ac:dyDescent="0.3">
      <c r="A5407">
        <v>5406</v>
      </c>
      <c r="B5407">
        <v>2016</v>
      </c>
      <c r="C5407" t="s">
        <v>27</v>
      </c>
      <c r="D5407" t="s">
        <v>17</v>
      </c>
      <c r="E5407">
        <v>6</v>
      </c>
      <c r="F5407">
        <v>41</v>
      </c>
      <c r="G5407">
        <v>8</v>
      </c>
      <c r="H5407">
        <v>0.19512195121951201</v>
      </c>
      <c r="I5407" t="s">
        <v>18</v>
      </c>
    </row>
    <row r="5408" spans="1:9" x14ac:dyDescent="0.3">
      <c r="A5408">
        <v>5407</v>
      </c>
      <c r="B5408">
        <v>2016</v>
      </c>
      <c r="C5408" t="s">
        <v>27</v>
      </c>
      <c r="D5408" t="s">
        <v>17</v>
      </c>
      <c r="E5408">
        <v>6</v>
      </c>
      <c r="F5408">
        <v>41</v>
      </c>
      <c r="G5408">
        <v>8</v>
      </c>
      <c r="H5408">
        <v>0.19512195121951201</v>
      </c>
      <c r="I5408" t="s">
        <v>18</v>
      </c>
    </row>
    <row r="5409" spans="1:9" x14ac:dyDescent="0.3">
      <c r="A5409">
        <v>5408</v>
      </c>
      <c r="B5409">
        <v>2016</v>
      </c>
      <c r="C5409" t="s">
        <v>27</v>
      </c>
      <c r="D5409" t="s">
        <v>17</v>
      </c>
      <c r="E5409">
        <v>6</v>
      </c>
      <c r="F5409">
        <v>41</v>
      </c>
      <c r="G5409">
        <v>8</v>
      </c>
      <c r="H5409">
        <v>0.19512195121951201</v>
      </c>
      <c r="I5409" t="s">
        <v>18</v>
      </c>
    </row>
    <row r="5410" spans="1:9" x14ac:dyDescent="0.3">
      <c r="A5410">
        <v>5409</v>
      </c>
      <c r="B5410">
        <v>2016</v>
      </c>
      <c r="C5410" t="s">
        <v>27</v>
      </c>
      <c r="D5410" t="s">
        <v>17</v>
      </c>
      <c r="E5410">
        <v>6</v>
      </c>
      <c r="F5410">
        <v>41</v>
      </c>
      <c r="G5410">
        <v>8</v>
      </c>
      <c r="H5410">
        <v>0.19512195121951201</v>
      </c>
      <c r="I5410" t="s">
        <v>18</v>
      </c>
    </row>
    <row r="5411" spans="1:9" x14ac:dyDescent="0.3">
      <c r="A5411">
        <v>5410</v>
      </c>
      <c r="B5411">
        <v>2016</v>
      </c>
      <c r="C5411" t="s">
        <v>27</v>
      </c>
      <c r="D5411" t="s">
        <v>17</v>
      </c>
      <c r="E5411">
        <v>6</v>
      </c>
      <c r="F5411">
        <v>41</v>
      </c>
      <c r="G5411">
        <v>8</v>
      </c>
      <c r="H5411">
        <v>0.19512195121951201</v>
      </c>
      <c r="I5411" t="s">
        <v>18</v>
      </c>
    </row>
    <row r="5412" spans="1:9" x14ac:dyDescent="0.3">
      <c r="A5412">
        <v>5411</v>
      </c>
      <c r="B5412">
        <v>2016</v>
      </c>
      <c r="C5412" t="s">
        <v>27</v>
      </c>
      <c r="D5412" t="s">
        <v>19</v>
      </c>
      <c r="E5412">
        <v>4</v>
      </c>
      <c r="F5412">
        <v>252</v>
      </c>
      <c r="G5412">
        <v>23</v>
      </c>
      <c r="H5412">
        <v>9.1269841269841306E-2</v>
      </c>
      <c r="I5412" t="s">
        <v>20</v>
      </c>
    </row>
    <row r="5413" spans="1:9" x14ac:dyDescent="0.3">
      <c r="A5413">
        <v>5412</v>
      </c>
      <c r="B5413">
        <v>2016</v>
      </c>
      <c r="C5413" t="s">
        <v>27</v>
      </c>
      <c r="D5413" t="s">
        <v>19</v>
      </c>
      <c r="E5413">
        <v>4</v>
      </c>
      <c r="F5413">
        <v>252</v>
      </c>
      <c r="G5413">
        <v>23</v>
      </c>
      <c r="H5413">
        <v>9.1269841269841306E-2</v>
      </c>
      <c r="I5413" t="s">
        <v>20</v>
      </c>
    </row>
    <row r="5414" spans="1:9" x14ac:dyDescent="0.3">
      <c r="A5414">
        <v>5413</v>
      </c>
      <c r="B5414">
        <v>2016</v>
      </c>
      <c r="C5414" t="s">
        <v>27</v>
      </c>
      <c r="D5414" t="s">
        <v>19</v>
      </c>
      <c r="E5414">
        <v>4</v>
      </c>
      <c r="F5414">
        <v>252</v>
      </c>
      <c r="G5414">
        <v>23</v>
      </c>
      <c r="H5414">
        <v>9.1269841269841306E-2</v>
      </c>
      <c r="I5414" t="s">
        <v>20</v>
      </c>
    </row>
    <row r="5415" spans="1:9" x14ac:dyDescent="0.3">
      <c r="A5415">
        <v>5414</v>
      </c>
      <c r="B5415">
        <v>2016</v>
      </c>
      <c r="C5415" t="s">
        <v>27</v>
      </c>
      <c r="D5415" t="s">
        <v>19</v>
      </c>
      <c r="E5415">
        <v>4</v>
      </c>
      <c r="F5415">
        <v>252</v>
      </c>
      <c r="G5415">
        <v>23</v>
      </c>
      <c r="H5415">
        <v>9.1269841269841306E-2</v>
      </c>
      <c r="I5415" t="s">
        <v>20</v>
      </c>
    </row>
    <row r="5416" spans="1:9" x14ac:dyDescent="0.3">
      <c r="A5416">
        <v>5415</v>
      </c>
      <c r="B5416">
        <v>2016</v>
      </c>
      <c r="C5416" t="s">
        <v>27</v>
      </c>
      <c r="D5416" t="s">
        <v>19</v>
      </c>
      <c r="E5416">
        <v>4</v>
      </c>
      <c r="F5416">
        <v>252</v>
      </c>
      <c r="G5416">
        <v>23</v>
      </c>
      <c r="H5416">
        <v>9.1269841269841306E-2</v>
      </c>
      <c r="I5416" t="s">
        <v>20</v>
      </c>
    </row>
    <row r="5417" spans="1:9" x14ac:dyDescent="0.3">
      <c r="A5417">
        <v>5416</v>
      </c>
      <c r="B5417">
        <v>2016</v>
      </c>
      <c r="C5417" t="s">
        <v>27</v>
      </c>
      <c r="D5417" t="s">
        <v>19</v>
      </c>
      <c r="E5417">
        <v>4</v>
      </c>
      <c r="F5417">
        <v>252</v>
      </c>
      <c r="G5417">
        <v>23</v>
      </c>
      <c r="H5417">
        <v>9.1269841269841306E-2</v>
      </c>
      <c r="I5417" t="s">
        <v>20</v>
      </c>
    </row>
    <row r="5418" spans="1:9" x14ac:dyDescent="0.3">
      <c r="A5418">
        <v>5417</v>
      </c>
      <c r="B5418">
        <v>2016</v>
      </c>
      <c r="C5418" t="s">
        <v>27</v>
      </c>
      <c r="D5418" t="s">
        <v>19</v>
      </c>
      <c r="E5418">
        <v>4</v>
      </c>
      <c r="F5418">
        <v>252</v>
      </c>
      <c r="G5418">
        <v>23</v>
      </c>
      <c r="H5418">
        <v>9.1269841269841306E-2</v>
      </c>
      <c r="I5418" t="s">
        <v>20</v>
      </c>
    </row>
    <row r="5419" spans="1:9" x14ac:dyDescent="0.3">
      <c r="A5419">
        <v>5418</v>
      </c>
      <c r="B5419">
        <v>2016</v>
      </c>
      <c r="C5419" t="s">
        <v>27</v>
      </c>
      <c r="D5419" t="s">
        <v>19</v>
      </c>
      <c r="E5419">
        <v>4</v>
      </c>
      <c r="F5419">
        <v>252</v>
      </c>
      <c r="G5419">
        <v>23</v>
      </c>
      <c r="H5419">
        <v>9.1269841269841306E-2</v>
      </c>
      <c r="I5419" t="s">
        <v>20</v>
      </c>
    </row>
    <row r="5420" spans="1:9" x14ac:dyDescent="0.3">
      <c r="A5420">
        <v>5419</v>
      </c>
      <c r="B5420">
        <v>2016</v>
      </c>
      <c r="C5420" t="s">
        <v>27</v>
      </c>
      <c r="D5420" t="s">
        <v>19</v>
      </c>
      <c r="E5420">
        <v>4</v>
      </c>
      <c r="F5420">
        <v>252</v>
      </c>
      <c r="G5420">
        <v>23</v>
      </c>
      <c r="H5420">
        <v>9.1269841269841306E-2</v>
      </c>
      <c r="I5420" t="s">
        <v>20</v>
      </c>
    </row>
    <row r="5421" spans="1:9" x14ac:dyDescent="0.3">
      <c r="A5421">
        <v>5420</v>
      </c>
      <c r="B5421">
        <v>2016</v>
      </c>
      <c r="C5421" t="s">
        <v>27</v>
      </c>
      <c r="D5421" t="s">
        <v>19</v>
      </c>
      <c r="E5421">
        <v>4</v>
      </c>
      <c r="F5421">
        <v>252</v>
      </c>
      <c r="G5421">
        <v>23</v>
      </c>
      <c r="H5421">
        <v>9.1269841269841306E-2</v>
      </c>
      <c r="I5421" t="s">
        <v>20</v>
      </c>
    </row>
    <row r="5422" spans="1:9" x14ac:dyDescent="0.3">
      <c r="A5422">
        <v>5421</v>
      </c>
      <c r="B5422">
        <v>2016</v>
      </c>
      <c r="C5422" t="s">
        <v>27</v>
      </c>
      <c r="D5422" t="s">
        <v>19</v>
      </c>
      <c r="E5422">
        <v>4</v>
      </c>
      <c r="F5422">
        <v>252</v>
      </c>
      <c r="G5422">
        <v>23</v>
      </c>
      <c r="H5422">
        <v>9.1269841269841306E-2</v>
      </c>
      <c r="I5422" t="s">
        <v>20</v>
      </c>
    </row>
    <row r="5423" spans="1:9" x14ac:dyDescent="0.3">
      <c r="A5423">
        <v>5422</v>
      </c>
      <c r="B5423">
        <v>2016</v>
      </c>
      <c r="C5423" t="s">
        <v>27</v>
      </c>
      <c r="D5423" t="s">
        <v>19</v>
      </c>
      <c r="E5423">
        <v>4</v>
      </c>
      <c r="F5423">
        <v>252</v>
      </c>
      <c r="G5423">
        <v>23</v>
      </c>
      <c r="H5423">
        <v>9.1269841269841306E-2</v>
      </c>
      <c r="I5423" t="s">
        <v>20</v>
      </c>
    </row>
    <row r="5424" spans="1:9" x14ac:dyDescent="0.3">
      <c r="A5424">
        <v>5423</v>
      </c>
      <c r="B5424">
        <v>2016</v>
      </c>
      <c r="C5424" t="s">
        <v>27</v>
      </c>
      <c r="D5424" t="s">
        <v>19</v>
      </c>
      <c r="E5424">
        <v>4</v>
      </c>
      <c r="F5424">
        <v>252</v>
      </c>
      <c r="G5424">
        <v>23</v>
      </c>
      <c r="H5424">
        <v>9.1269841269841306E-2</v>
      </c>
      <c r="I5424" t="s">
        <v>20</v>
      </c>
    </row>
    <row r="5425" spans="1:9" x14ac:dyDescent="0.3">
      <c r="A5425">
        <v>5424</v>
      </c>
      <c r="B5425">
        <v>2016</v>
      </c>
      <c r="C5425" t="s">
        <v>27</v>
      </c>
      <c r="D5425" t="s">
        <v>19</v>
      </c>
      <c r="E5425">
        <v>4</v>
      </c>
      <c r="F5425">
        <v>252</v>
      </c>
      <c r="G5425">
        <v>23</v>
      </c>
      <c r="H5425">
        <v>9.1269841269841306E-2</v>
      </c>
      <c r="I5425" t="s">
        <v>20</v>
      </c>
    </row>
    <row r="5426" spans="1:9" x14ac:dyDescent="0.3">
      <c r="A5426">
        <v>5425</v>
      </c>
      <c r="B5426">
        <v>2016</v>
      </c>
      <c r="C5426" t="s">
        <v>27</v>
      </c>
      <c r="D5426" t="s">
        <v>19</v>
      </c>
      <c r="E5426">
        <v>4</v>
      </c>
      <c r="F5426">
        <v>252</v>
      </c>
      <c r="G5426">
        <v>23</v>
      </c>
      <c r="H5426">
        <v>9.1269841269841306E-2</v>
      </c>
      <c r="I5426" t="s">
        <v>20</v>
      </c>
    </row>
    <row r="5427" spans="1:9" x14ac:dyDescent="0.3">
      <c r="A5427">
        <v>5426</v>
      </c>
      <c r="B5427">
        <v>2016</v>
      </c>
      <c r="C5427" t="s">
        <v>27</v>
      </c>
      <c r="D5427" t="s">
        <v>19</v>
      </c>
      <c r="E5427">
        <v>4</v>
      </c>
      <c r="F5427">
        <v>252</v>
      </c>
      <c r="G5427">
        <v>23</v>
      </c>
      <c r="H5427">
        <v>9.1269841269841306E-2</v>
      </c>
      <c r="I5427" t="s">
        <v>20</v>
      </c>
    </row>
    <row r="5428" spans="1:9" x14ac:dyDescent="0.3">
      <c r="A5428">
        <v>5427</v>
      </c>
      <c r="B5428">
        <v>2016</v>
      </c>
      <c r="C5428" t="s">
        <v>27</v>
      </c>
      <c r="D5428" t="s">
        <v>19</v>
      </c>
      <c r="E5428">
        <v>4</v>
      </c>
      <c r="F5428">
        <v>252</v>
      </c>
      <c r="G5428">
        <v>23</v>
      </c>
      <c r="H5428">
        <v>9.1269841269841306E-2</v>
      </c>
      <c r="I5428" t="s">
        <v>20</v>
      </c>
    </row>
    <row r="5429" spans="1:9" x14ac:dyDescent="0.3">
      <c r="A5429">
        <v>5428</v>
      </c>
      <c r="B5429">
        <v>2016</v>
      </c>
      <c r="C5429" t="s">
        <v>27</v>
      </c>
      <c r="D5429" t="s">
        <v>19</v>
      </c>
      <c r="E5429">
        <v>4</v>
      </c>
      <c r="F5429">
        <v>252</v>
      </c>
      <c r="G5429">
        <v>23</v>
      </c>
      <c r="H5429">
        <v>9.1269841269841306E-2</v>
      </c>
      <c r="I5429" t="s">
        <v>20</v>
      </c>
    </row>
    <row r="5430" spans="1:9" x14ac:dyDescent="0.3">
      <c r="A5430">
        <v>5429</v>
      </c>
      <c r="B5430">
        <v>2016</v>
      </c>
      <c r="C5430" t="s">
        <v>27</v>
      </c>
      <c r="D5430" t="s">
        <v>19</v>
      </c>
      <c r="E5430">
        <v>4</v>
      </c>
      <c r="F5430">
        <v>252</v>
      </c>
      <c r="G5430">
        <v>23</v>
      </c>
      <c r="H5430">
        <v>9.1269841269841306E-2</v>
      </c>
      <c r="I5430" t="s">
        <v>20</v>
      </c>
    </row>
    <row r="5431" spans="1:9" x14ac:dyDescent="0.3">
      <c r="A5431">
        <v>5430</v>
      </c>
      <c r="B5431">
        <v>2016</v>
      </c>
      <c r="C5431" t="s">
        <v>27</v>
      </c>
      <c r="D5431" t="s">
        <v>19</v>
      </c>
      <c r="E5431">
        <v>4</v>
      </c>
      <c r="F5431">
        <v>252</v>
      </c>
      <c r="G5431">
        <v>23</v>
      </c>
      <c r="H5431">
        <v>9.1269841269841306E-2</v>
      </c>
      <c r="I5431" t="s">
        <v>20</v>
      </c>
    </row>
    <row r="5432" spans="1:9" x14ac:dyDescent="0.3">
      <c r="A5432">
        <v>5431</v>
      </c>
      <c r="B5432">
        <v>2016</v>
      </c>
      <c r="C5432" t="s">
        <v>27</v>
      </c>
      <c r="D5432" t="s">
        <v>19</v>
      </c>
      <c r="E5432">
        <v>4</v>
      </c>
      <c r="F5432">
        <v>252</v>
      </c>
      <c r="G5432">
        <v>23</v>
      </c>
      <c r="H5432">
        <v>9.1269841269841306E-2</v>
      </c>
      <c r="I5432" t="s">
        <v>20</v>
      </c>
    </row>
    <row r="5433" spans="1:9" x14ac:dyDescent="0.3">
      <c r="A5433">
        <v>5432</v>
      </c>
      <c r="B5433">
        <v>2016</v>
      </c>
      <c r="C5433" t="s">
        <v>27</v>
      </c>
      <c r="D5433" t="s">
        <v>19</v>
      </c>
      <c r="E5433">
        <v>4</v>
      </c>
      <c r="F5433">
        <v>252</v>
      </c>
      <c r="G5433">
        <v>23</v>
      </c>
      <c r="H5433">
        <v>9.1269841269841306E-2</v>
      </c>
      <c r="I5433" t="s">
        <v>20</v>
      </c>
    </row>
    <row r="5434" spans="1:9" x14ac:dyDescent="0.3">
      <c r="A5434">
        <v>5433</v>
      </c>
      <c r="B5434">
        <v>2016</v>
      </c>
      <c r="C5434" t="s">
        <v>27</v>
      </c>
      <c r="D5434" t="s">
        <v>19</v>
      </c>
      <c r="E5434">
        <v>4</v>
      </c>
      <c r="F5434">
        <v>252</v>
      </c>
      <c r="G5434">
        <v>23</v>
      </c>
      <c r="H5434">
        <v>9.1269841269841306E-2</v>
      </c>
      <c r="I5434" t="s">
        <v>20</v>
      </c>
    </row>
    <row r="5435" spans="1:9" x14ac:dyDescent="0.3">
      <c r="A5435">
        <v>5434</v>
      </c>
      <c r="B5435">
        <v>2016</v>
      </c>
      <c r="C5435" t="s">
        <v>27</v>
      </c>
      <c r="D5435" t="s">
        <v>19</v>
      </c>
      <c r="E5435">
        <v>5</v>
      </c>
      <c r="F5435">
        <v>252</v>
      </c>
      <c r="G5435">
        <v>155</v>
      </c>
      <c r="H5435">
        <v>0.615079365079365</v>
      </c>
      <c r="I5435" t="s">
        <v>20</v>
      </c>
    </row>
    <row r="5436" spans="1:9" x14ac:dyDescent="0.3">
      <c r="A5436">
        <v>5435</v>
      </c>
      <c r="B5436">
        <v>2016</v>
      </c>
      <c r="C5436" t="s">
        <v>27</v>
      </c>
      <c r="D5436" t="s">
        <v>19</v>
      </c>
      <c r="E5436">
        <v>5</v>
      </c>
      <c r="F5436">
        <v>252</v>
      </c>
      <c r="G5436">
        <v>155</v>
      </c>
      <c r="H5436">
        <v>0.615079365079365</v>
      </c>
      <c r="I5436" t="s">
        <v>20</v>
      </c>
    </row>
    <row r="5437" spans="1:9" x14ac:dyDescent="0.3">
      <c r="A5437">
        <v>5436</v>
      </c>
      <c r="B5437">
        <v>2016</v>
      </c>
      <c r="C5437" t="s">
        <v>27</v>
      </c>
      <c r="D5437" t="s">
        <v>19</v>
      </c>
      <c r="E5437">
        <v>5</v>
      </c>
      <c r="F5437">
        <v>252</v>
      </c>
      <c r="G5437">
        <v>155</v>
      </c>
      <c r="H5437">
        <v>0.615079365079365</v>
      </c>
      <c r="I5437" t="s">
        <v>20</v>
      </c>
    </row>
    <row r="5438" spans="1:9" x14ac:dyDescent="0.3">
      <c r="A5438">
        <v>5437</v>
      </c>
      <c r="B5438">
        <v>2016</v>
      </c>
      <c r="C5438" t="s">
        <v>27</v>
      </c>
      <c r="D5438" t="s">
        <v>19</v>
      </c>
      <c r="E5438">
        <v>5</v>
      </c>
      <c r="F5438">
        <v>252</v>
      </c>
      <c r="G5438">
        <v>155</v>
      </c>
      <c r="H5438">
        <v>0.615079365079365</v>
      </c>
      <c r="I5438" t="s">
        <v>20</v>
      </c>
    </row>
    <row r="5439" spans="1:9" x14ac:dyDescent="0.3">
      <c r="A5439">
        <v>5438</v>
      </c>
      <c r="B5439">
        <v>2016</v>
      </c>
      <c r="C5439" t="s">
        <v>27</v>
      </c>
      <c r="D5439" t="s">
        <v>19</v>
      </c>
      <c r="E5439">
        <v>5</v>
      </c>
      <c r="F5439">
        <v>252</v>
      </c>
      <c r="G5439">
        <v>155</v>
      </c>
      <c r="H5439">
        <v>0.615079365079365</v>
      </c>
      <c r="I5439" t="s">
        <v>20</v>
      </c>
    </row>
    <row r="5440" spans="1:9" x14ac:dyDescent="0.3">
      <c r="A5440">
        <v>5439</v>
      </c>
      <c r="B5440">
        <v>2016</v>
      </c>
      <c r="C5440" t="s">
        <v>27</v>
      </c>
      <c r="D5440" t="s">
        <v>19</v>
      </c>
      <c r="E5440">
        <v>5</v>
      </c>
      <c r="F5440">
        <v>252</v>
      </c>
      <c r="G5440">
        <v>155</v>
      </c>
      <c r="H5440">
        <v>0.615079365079365</v>
      </c>
      <c r="I5440" t="s">
        <v>20</v>
      </c>
    </row>
    <row r="5441" spans="1:9" x14ac:dyDescent="0.3">
      <c r="A5441">
        <v>5440</v>
      </c>
      <c r="B5441">
        <v>2016</v>
      </c>
      <c r="C5441" t="s">
        <v>27</v>
      </c>
      <c r="D5441" t="s">
        <v>19</v>
      </c>
      <c r="E5441">
        <v>5</v>
      </c>
      <c r="F5441">
        <v>252</v>
      </c>
      <c r="G5441">
        <v>155</v>
      </c>
      <c r="H5441">
        <v>0.615079365079365</v>
      </c>
      <c r="I5441" t="s">
        <v>20</v>
      </c>
    </row>
    <row r="5442" spans="1:9" x14ac:dyDescent="0.3">
      <c r="A5442">
        <v>5441</v>
      </c>
      <c r="B5442">
        <v>2016</v>
      </c>
      <c r="C5442" t="s">
        <v>27</v>
      </c>
      <c r="D5442" t="s">
        <v>19</v>
      </c>
      <c r="E5442">
        <v>5</v>
      </c>
      <c r="F5442">
        <v>252</v>
      </c>
      <c r="G5442">
        <v>155</v>
      </c>
      <c r="H5442">
        <v>0.615079365079365</v>
      </c>
      <c r="I5442" t="s">
        <v>20</v>
      </c>
    </row>
    <row r="5443" spans="1:9" x14ac:dyDescent="0.3">
      <c r="A5443">
        <v>5442</v>
      </c>
      <c r="B5443">
        <v>2016</v>
      </c>
      <c r="C5443" t="s">
        <v>27</v>
      </c>
      <c r="D5443" t="s">
        <v>19</v>
      </c>
      <c r="E5443">
        <v>5</v>
      </c>
      <c r="F5443">
        <v>252</v>
      </c>
      <c r="G5443">
        <v>155</v>
      </c>
      <c r="H5443">
        <v>0.615079365079365</v>
      </c>
      <c r="I5443" t="s">
        <v>20</v>
      </c>
    </row>
    <row r="5444" spans="1:9" x14ac:dyDescent="0.3">
      <c r="A5444">
        <v>5443</v>
      </c>
      <c r="B5444">
        <v>2016</v>
      </c>
      <c r="C5444" t="s">
        <v>27</v>
      </c>
      <c r="D5444" t="s">
        <v>19</v>
      </c>
      <c r="E5444">
        <v>5</v>
      </c>
      <c r="F5444">
        <v>252</v>
      </c>
      <c r="G5444">
        <v>155</v>
      </c>
      <c r="H5444">
        <v>0.615079365079365</v>
      </c>
      <c r="I5444" t="s">
        <v>20</v>
      </c>
    </row>
    <row r="5445" spans="1:9" x14ac:dyDescent="0.3">
      <c r="A5445">
        <v>5444</v>
      </c>
      <c r="B5445">
        <v>2016</v>
      </c>
      <c r="C5445" t="s">
        <v>27</v>
      </c>
      <c r="D5445" t="s">
        <v>19</v>
      </c>
      <c r="E5445">
        <v>5</v>
      </c>
      <c r="F5445">
        <v>252</v>
      </c>
      <c r="G5445">
        <v>155</v>
      </c>
      <c r="H5445">
        <v>0.615079365079365</v>
      </c>
      <c r="I5445" t="s">
        <v>20</v>
      </c>
    </row>
    <row r="5446" spans="1:9" x14ac:dyDescent="0.3">
      <c r="A5446">
        <v>5445</v>
      </c>
      <c r="B5446">
        <v>2016</v>
      </c>
      <c r="C5446" t="s">
        <v>27</v>
      </c>
      <c r="D5446" t="s">
        <v>19</v>
      </c>
      <c r="E5446">
        <v>5</v>
      </c>
      <c r="F5446">
        <v>252</v>
      </c>
      <c r="G5446">
        <v>155</v>
      </c>
      <c r="H5446">
        <v>0.615079365079365</v>
      </c>
      <c r="I5446" t="s">
        <v>20</v>
      </c>
    </row>
    <row r="5447" spans="1:9" x14ac:dyDescent="0.3">
      <c r="A5447">
        <v>5446</v>
      </c>
      <c r="B5447">
        <v>2016</v>
      </c>
      <c r="C5447" t="s">
        <v>27</v>
      </c>
      <c r="D5447" t="s">
        <v>19</v>
      </c>
      <c r="E5447">
        <v>5</v>
      </c>
      <c r="F5447">
        <v>252</v>
      </c>
      <c r="G5447">
        <v>155</v>
      </c>
      <c r="H5447">
        <v>0.615079365079365</v>
      </c>
      <c r="I5447" t="s">
        <v>20</v>
      </c>
    </row>
    <row r="5448" spans="1:9" x14ac:dyDescent="0.3">
      <c r="A5448">
        <v>5447</v>
      </c>
      <c r="B5448">
        <v>2016</v>
      </c>
      <c r="C5448" t="s">
        <v>27</v>
      </c>
      <c r="D5448" t="s">
        <v>19</v>
      </c>
      <c r="E5448">
        <v>5</v>
      </c>
      <c r="F5448">
        <v>252</v>
      </c>
      <c r="G5448">
        <v>155</v>
      </c>
      <c r="H5448">
        <v>0.615079365079365</v>
      </c>
      <c r="I5448" t="s">
        <v>20</v>
      </c>
    </row>
    <row r="5449" spans="1:9" x14ac:dyDescent="0.3">
      <c r="A5449">
        <v>5448</v>
      </c>
      <c r="B5449">
        <v>2016</v>
      </c>
      <c r="C5449" t="s">
        <v>27</v>
      </c>
      <c r="D5449" t="s">
        <v>19</v>
      </c>
      <c r="E5449">
        <v>5</v>
      </c>
      <c r="F5449">
        <v>252</v>
      </c>
      <c r="G5449">
        <v>155</v>
      </c>
      <c r="H5449">
        <v>0.615079365079365</v>
      </c>
      <c r="I5449" t="s">
        <v>20</v>
      </c>
    </row>
    <row r="5450" spans="1:9" x14ac:dyDescent="0.3">
      <c r="A5450">
        <v>5449</v>
      </c>
      <c r="B5450">
        <v>2016</v>
      </c>
      <c r="C5450" t="s">
        <v>27</v>
      </c>
      <c r="D5450" t="s">
        <v>19</v>
      </c>
      <c r="E5450">
        <v>5</v>
      </c>
      <c r="F5450">
        <v>252</v>
      </c>
      <c r="G5450">
        <v>155</v>
      </c>
      <c r="H5450">
        <v>0.615079365079365</v>
      </c>
      <c r="I5450" t="s">
        <v>20</v>
      </c>
    </row>
    <row r="5451" spans="1:9" x14ac:dyDescent="0.3">
      <c r="A5451">
        <v>5450</v>
      </c>
      <c r="B5451">
        <v>2016</v>
      </c>
      <c r="C5451" t="s">
        <v>27</v>
      </c>
      <c r="D5451" t="s">
        <v>19</v>
      </c>
      <c r="E5451">
        <v>5</v>
      </c>
      <c r="F5451">
        <v>252</v>
      </c>
      <c r="G5451">
        <v>155</v>
      </c>
      <c r="H5451">
        <v>0.615079365079365</v>
      </c>
      <c r="I5451" t="s">
        <v>20</v>
      </c>
    </row>
    <row r="5452" spans="1:9" x14ac:dyDescent="0.3">
      <c r="A5452">
        <v>5451</v>
      </c>
      <c r="B5452">
        <v>2016</v>
      </c>
      <c r="C5452" t="s">
        <v>27</v>
      </c>
      <c r="D5452" t="s">
        <v>19</v>
      </c>
      <c r="E5452">
        <v>5</v>
      </c>
      <c r="F5452">
        <v>252</v>
      </c>
      <c r="G5452">
        <v>155</v>
      </c>
      <c r="H5452">
        <v>0.615079365079365</v>
      </c>
      <c r="I5452" t="s">
        <v>20</v>
      </c>
    </row>
    <row r="5453" spans="1:9" x14ac:dyDescent="0.3">
      <c r="A5453">
        <v>5452</v>
      </c>
      <c r="B5453">
        <v>2016</v>
      </c>
      <c r="C5453" t="s">
        <v>27</v>
      </c>
      <c r="D5453" t="s">
        <v>19</v>
      </c>
      <c r="E5453">
        <v>5</v>
      </c>
      <c r="F5453">
        <v>252</v>
      </c>
      <c r="G5453">
        <v>155</v>
      </c>
      <c r="H5453">
        <v>0.615079365079365</v>
      </c>
      <c r="I5453" t="s">
        <v>20</v>
      </c>
    </row>
    <row r="5454" spans="1:9" x14ac:dyDescent="0.3">
      <c r="A5454">
        <v>5453</v>
      </c>
      <c r="B5454">
        <v>2016</v>
      </c>
      <c r="C5454" t="s">
        <v>27</v>
      </c>
      <c r="D5454" t="s">
        <v>19</v>
      </c>
      <c r="E5454">
        <v>5</v>
      </c>
      <c r="F5454">
        <v>252</v>
      </c>
      <c r="G5454">
        <v>155</v>
      </c>
      <c r="H5454">
        <v>0.615079365079365</v>
      </c>
      <c r="I5454" t="s">
        <v>20</v>
      </c>
    </row>
    <row r="5455" spans="1:9" x14ac:dyDescent="0.3">
      <c r="A5455">
        <v>5454</v>
      </c>
      <c r="B5455">
        <v>2016</v>
      </c>
      <c r="C5455" t="s">
        <v>27</v>
      </c>
      <c r="D5455" t="s">
        <v>19</v>
      </c>
      <c r="E5455">
        <v>5</v>
      </c>
      <c r="F5455">
        <v>252</v>
      </c>
      <c r="G5455">
        <v>155</v>
      </c>
      <c r="H5455">
        <v>0.615079365079365</v>
      </c>
      <c r="I5455" t="s">
        <v>20</v>
      </c>
    </row>
    <row r="5456" spans="1:9" x14ac:dyDescent="0.3">
      <c r="A5456">
        <v>5455</v>
      </c>
      <c r="B5456">
        <v>2016</v>
      </c>
      <c r="C5456" t="s">
        <v>27</v>
      </c>
      <c r="D5456" t="s">
        <v>19</v>
      </c>
      <c r="E5456">
        <v>5</v>
      </c>
      <c r="F5456">
        <v>252</v>
      </c>
      <c r="G5456">
        <v>155</v>
      </c>
      <c r="H5456">
        <v>0.615079365079365</v>
      </c>
      <c r="I5456" t="s">
        <v>20</v>
      </c>
    </row>
    <row r="5457" spans="1:9" x14ac:dyDescent="0.3">
      <c r="A5457">
        <v>5456</v>
      </c>
      <c r="B5457">
        <v>2016</v>
      </c>
      <c r="C5457" t="s">
        <v>27</v>
      </c>
      <c r="D5457" t="s">
        <v>19</v>
      </c>
      <c r="E5457">
        <v>5</v>
      </c>
      <c r="F5457">
        <v>252</v>
      </c>
      <c r="G5457">
        <v>155</v>
      </c>
      <c r="H5457">
        <v>0.615079365079365</v>
      </c>
      <c r="I5457" t="s">
        <v>20</v>
      </c>
    </row>
    <row r="5458" spans="1:9" x14ac:dyDescent="0.3">
      <c r="A5458">
        <v>5457</v>
      </c>
      <c r="B5458">
        <v>2016</v>
      </c>
      <c r="C5458" t="s">
        <v>27</v>
      </c>
      <c r="D5458" t="s">
        <v>19</v>
      </c>
      <c r="E5458">
        <v>5</v>
      </c>
      <c r="F5458">
        <v>252</v>
      </c>
      <c r="G5458">
        <v>155</v>
      </c>
      <c r="H5458">
        <v>0.615079365079365</v>
      </c>
      <c r="I5458" t="s">
        <v>20</v>
      </c>
    </row>
    <row r="5459" spans="1:9" x14ac:dyDescent="0.3">
      <c r="A5459">
        <v>5458</v>
      </c>
      <c r="B5459">
        <v>2016</v>
      </c>
      <c r="C5459" t="s">
        <v>27</v>
      </c>
      <c r="D5459" t="s">
        <v>19</v>
      </c>
      <c r="E5459">
        <v>5</v>
      </c>
      <c r="F5459">
        <v>252</v>
      </c>
      <c r="G5459">
        <v>155</v>
      </c>
      <c r="H5459">
        <v>0.615079365079365</v>
      </c>
      <c r="I5459" t="s">
        <v>20</v>
      </c>
    </row>
    <row r="5460" spans="1:9" x14ac:dyDescent="0.3">
      <c r="A5460">
        <v>5459</v>
      </c>
      <c r="B5460">
        <v>2016</v>
      </c>
      <c r="C5460" t="s">
        <v>27</v>
      </c>
      <c r="D5460" t="s">
        <v>19</v>
      </c>
      <c r="E5460">
        <v>5</v>
      </c>
      <c r="F5460">
        <v>252</v>
      </c>
      <c r="G5460">
        <v>155</v>
      </c>
      <c r="H5460">
        <v>0.615079365079365</v>
      </c>
      <c r="I5460" t="s">
        <v>20</v>
      </c>
    </row>
    <row r="5461" spans="1:9" x14ac:dyDescent="0.3">
      <c r="A5461">
        <v>5460</v>
      </c>
      <c r="B5461">
        <v>2016</v>
      </c>
      <c r="C5461" t="s">
        <v>27</v>
      </c>
      <c r="D5461" t="s">
        <v>19</v>
      </c>
      <c r="E5461">
        <v>5</v>
      </c>
      <c r="F5461">
        <v>252</v>
      </c>
      <c r="G5461">
        <v>155</v>
      </c>
      <c r="H5461">
        <v>0.615079365079365</v>
      </c>
      <c r="I5461" t="s">
        <v>20</v>
      </c>
    </row>
    <row r="5462" spans="1:9" x14ac:dyDescent="0.3">
      <c r="A5462">
        <v>5461</v>
      </c>
      <c r="B5462">
        <v>2016</v>
      </c>
      <c r="C5462" t="s">
        <v>27</v>
      </c>
      <c r="D5462" t="s">
        <v>19</v>
      </c>
      <c r="E5462">
        <v>5</v>
      </c>
      <c r="F5462">
        <v>252</v>
      </c>
      <c r="G5462">
        <v>155</v>
      </c>
      <c r="H5462">
        <v>0.615079365079365</v>
      </c>
      <c r="I5462" t="s">
        <v>20</v>
      </c>
    </row>
    <row r="5463" spans="1:9" x14ac:dyDescent="0.3">
      <c r="A5463">
        <v>5462</v>
      </c>
      <c r="B5463">
        <v>2016</v>
      </c>
      <c r="C5463" t="s">
        <v>27</v>
      </c>
      <c r="D5463" t="s">
        <v>19</v>
      </c>
      <c r="E5463">
        <v>5</v>
      </c>
      <c r="F5463">
        <v>252</v>
      </c>
      <c r="G5463">
        <v>155</v>
      </c>
      <c r="H5463">
        <v>0.615079365079365</v>
      </c>
      <c r="I5463" t="s">
        <v>20</v>
      </c>
    </row>
    <row r="5464" spans="1:9" x14ac:dyDescent="0.3">
      <c r="A5464">
        <v>5463</v>
      </c>
      <c r="B5464">
        <v>2016</v>
      </c>
      <c r="C5464" t="s">
        <v>27</v>
      </c>
      <c r="D5464" t="s">
        <v>19</v>
      </c>
      <c r="E5464">
        <v>5</v>
      </c>
      <c r="F5464">
        <v>252</v>
      </c>
      <c r="G5464">
        <v>155</v>
      </c>
      <c r="H5464">
        <v>0.615079365079365</v>
      </c>
      <c r="I5464" t="s">
        <v>20</v>
      </c>
    </row>
    <row r="5465" spans="1:9" x14ac:dyDescent="0.3">
      <c r="A5465">
        <v>5464</v>
      </c>
      <c r="B5465">
        <v>2016</v>
      </c>
      <c r="C5465" t="s">
        <v>27</v>
      </c>
      <c r="D5465" t="s">
        <v>19</v>
      </c>
      <c r="E5465">
        <v>5</v>
      </c>
      <c r="F5465">
        <v>252</v>
      </c>
      <c r="G5465">
        <v>155</v>
      </c>
      <c r="H5465">
        <v>0.615079365079365</v>
      </c>
      <c r="I5465" t="s">
        <v>20</v>
      </c>
    </row>
    <row r="5466" spans="1:9" x14ac:dyDescent="0.3">
      <c r="A5466">
        <v>5465</v>
      </c>
      <c r="B5466">
        <v>2016</v>
      </c>
      <c r="C5466" t="s">
        <v>27</v>
      </c>
      <c r="D5466" t="s">
        <v>19</v>
      </c>
      <c r="E5466">
        <v>5</v>
      </c>
      <c r="F5466">
        <v>252</v>
      </c>
      <c r="G5466">
        <v>155</v>
      </c>
      <c r="H5466">
        <v>0.615079365079365</v>
      </c>
      <c r="I5466" t="s">
        <v>20</v>
      </c>
    </row>
    <row r="5467" spans="1:9" x14ac:dyDescent="0.3">
      <c r="A5467">
        <v>5466</v>
      </c>
      <c r="B5467">
        <v>2016</v>
      </c>
      <c r="C5467" t="s">
        <v>27</v>
      </c>
      <c r="D5467" t="s">
        <v>19</v>
      </c>
      <c r="E5467">
        <v>5</v>
      </c>
      <c r="F5467">
        <v>252</v>
      </c>
      <c r="G5467">
        <v>155</v>
      </c>
      <c r="H5467">
        <v>0.615079365079365</v>
      </c>
      <c r="I5467" t="s">
        <v>20</v>
      </c>
    </row>
    <row r="5468" spans="1:9" x14ac:dyDescent="0.3">
      <c r="A5468">
        <v>5467</v>
      </c>
      <c r="B5468">
        <v>2016</v>
      </c>
      <c r="C5468" t="s">
        <v>27</v>
      </c>
      <c r="D5468" t="s">
        <v>19</v>
      </c>
      <c r="E5468">
        <v>5</v>
      </c>
      <c r="F5468">
        <v>252</v>
      </c>
      <c r="G5468">
        <v>155</v>
      </c>
      <c r="H5468">
        <v>0.615079365079365</v>
      </c>
      <c r="I5468" t="s">
        <v>20</v>
      </c>
    </row>
    <row r="5469" spans="1:9" x14ac:dyDescent="0.3">
      <c r="A5469">
        <v>5468</v>
      </c>
      <c r="B5469">
        <v>2016</v>
      </c>
      <c r="C5469" t="s">
        <v>27</v>
      </c>
      <c r="D5469" t="s">
        <v>19</v>
      </c>
      <c r="E5469">
        <v>5</v>
      </c>
      <c r="F5469">
        <v>252</v>
      </c>
      <c r="G5469">
        <v>155</v>
      </c>
      <c r="H5469">
        <v>0.615079365079365</v>
      </c>
      <c r="I5469" t="s">
        <v>20</v>
      </c>
    </row>
    <row r="5470" spans="1:9" x14ac:dyDescent="0.3">
      <c r="A5470">
        <v>5469</v>
      </c>
      <c r="B5470">
        <v>2016</v>
      </c>
      <c r="C5470" t="s">
        <v>27</v>
      </c>
      <c r="D5470" t="s">
        <v>19</v>
      </c>
      <c r="E5470">
        <v>5</v>
      </c>
      <c r="F5470">
        <v>252</v>
      </c>
      <c r="G5470">
        <v>155</v>
      </c>
      <c r="H5470">
        <v>0.615079365079365</v>
      </c>
      <c r="I5470" t="s">
        <v>20</v>
      </c>
    </row>
    <row r="5471" spans="1:9" x14ac:dyDescent="0.3">
      <c r="A5471">
        <v>5470</v>
      </c>
      <c r="B5471">
        <v>2016</v>
      </c>
      <c r="C5471" t="s">
        <v>27</v>
      </c>
      <c r="D5471" t="s">
        <v>19</v>
      </c>
      <c r="E5471">
        <v>5</v>
      </c>
      <c r="F5471">
        <v>252</v>
      </c>
      <c r="G5471">
        <v>155</v>
      </c>
      <c r="H5471">
        <v>0.615079365079365</v>
      </c>
      <c r="I5471" t="s">
        <v>20</v>
      </c>
    </row>
    <row r="5472" spans="1:9" x14ac:dyDescent="0.3">
      <c r="A5472">
        <v>5471</v>
      </c>
      <c r="B5472">
        <v>2016</v>
      </c>
      <c r="C5472" t="s">
        <v>27</v>
      </c>
      <c r="D5472" t="s">
        <v>19</v>
      </c>
      <c r="E5472">
        <v>5</v>
      </c>
      <c r="F5472">
        <v>252</v>
      </c>
      <c r="G5472">
        <v>155</v>
      </c>
      <c r="H5472">
        <v>0.615079365079365</v>
      </c>
      <c r="I5472" t="s">
        <v>20</v>
      </c>
    </row>
    <row r="5473" spans="1:9" x14ac:dyDescent="0.3">
      <c r="A5473">
        <v>5472</v>
      </c>
      <c r="B5473">
        <v>2016</v>
      </c>
      <c r="C5473" t="s">
        <v>27</v>
      </c>
      <c r="D5473" t="s">
        <v>19</v>
      </c>
      <c r="E5473">
        <v>5</v>
      </c>
      <c r="F5473">
        <v>252</v>
      </c>
      <c r="G5473">
        <v>155</v>
      </c>
      <c r="H5473">
        <v>0.615079365079365</v>
      </c>
      <c r="I5473" t="s">
        <v>20</v>
      </c>
    </row>
    <row r="5474" spans="1:9" x14ac:dyDescent="0.3">
      <c r="A5474">
        <v>5473</v>
      </c>
      <c r="B5474">
        <v>2016</v>
      </c>
      <c r="C5474" t="s">
        <v>27</v>
      </c>
      <c r="D5474" t="s">
        <v>19</v>
      </c>
      <c r="E5474">
        <v>5</v>
      </c>
      <c r="F5474">
        <v>252</v>
      </c>
      <c r="G5474">
        <v>155</v>
      </c>
      <c r="H5474">
        <v>0.615079365079365</v>
      </c>
      <c r="I5474" t="s">
        <v>20</v>
      </c>
    </row>
    <row r="5475" spans="1:9" x14ac:dyDescent="0.3">
      <c r="A5475">
        <v>5474</v>
      </c>
      <c r="B5475">
        <v>2016</v>
      </c>
      <c r="C5475" t="s">
        <v>27</v>
      </c>
      <c r="D5475" t="s">
        <v>19</v>
      </c>
      <c r="E5475">
        <v>5</v>
      </c>
      <c r="F5475">
        <v>252</v>
      </c>
      <c r="G5475">
        <v>155</v>
      </c>
      <c r="H5475">
        <v>0.615079365079365</v>
      </c>
      <c r="I5475" t="s">
        <v>20</v>
      </c>
    </row>
    <row r="5476" spans="1:9" x14ac:dyDescent="0.3">
      <c r="A5476">
        <v>5475</v>
      </c>
      <c r="B5476">
        <v>2016</v>
      </c>
      <c r="C5476" t="s">
        <v>27</v>
      </c>
      <c r="D5476" t="s">
        <v>19</v>
      </c>
      <c r="E5476">
        <v>5</v>
      </c>
      <c r="F5476">
        <v>252</v>
      </c>
      <c r="G5476">
        <v>155</v>
      </c>
      <c r="H5476">
        <v>0.615079365079365</v>
      </c>
      <c r="I5476" t="s">
        <v>20</v>
      </c>
    </row>
    <row r="5477" spans="1:9" x14ac:dyDescent="0.3">
      <c r="A5477">
        <v>5476</v>
      </c>
      <c r="B5477">
        <v>2016</v>
      </c>
      <c r="C5477" t="s">
        <v>27</v>
      </c>
      <c r="D5477" t="s">
        <v>19</v>
      </c>
      <c r="E5477">
        <v>5</v>
      </c>
      <c r="F5477">
        <v>252</v>
      </c>
      <c r="G5477">
        <v>155</v>
      </c>
      <c r="H5477">
        <v>0.615079365079365</v>
      </c>
      <c r="I5477" t="s">
        <v>20</v>
      </c>
    </row>
    <row r="5478" spans="1:9" x14ac:dyDescent="0.3">
      <c r="A5478">
        <v>5477</v>
      </c>
      <c r="B5478">
        <v>2016</v>
      </c>
      <c r="C5478" t="s">
        <v>27</v>
      </c>
      <c r="D5478" t="s">
        <v>19</v>
      </c>
      <c r="E5478">
        <v>5</v>
      </c>
      <c r="F5478">
        <v>252</v>
      </c>
      <c r="G5478">
        <v>155</v>
      </c>
      <c r="H5478">
        <v>0.615079365079365</v>
      </c>
      <c r="I5478" t="s">
        <v>20</v>
      </c>
    </row>
    <row r="5479" spans="1:9" x14ac:dyDescent="0.3">
      <c r="A5479">
        <v>5478</v>
      </c>
      <c r="B5479">
        <v>2016</v>
      </c>
      <c r="C5479" t="s">
        <v>27</v>
      </c>
      <c r="D5479" t="s">
        <v>19</v>
      </c>
      <c r="E5479">
        <v>5</v>
      </c>
      <c r="F5479">
        <v>252</v>
      </c>
      <c r="G5479">
        <v>155</v>
      </c>
      <c r="H5479">
        <v>0.615079365079365</v>
      </c>
      <c r="I5479" t="s">
        <v>20</v>
      </c>
    </row>
    <row r="5480" spans="1:9" x14ac:dyDescent="0.3">
      <c r="A5480">
        <v>5479</v>
      </c>
      <c r="B5480">
        <v>2016</v>
      </c>
      <c r="C5480" t="s">
        <v>27</v>
      </c>
      <c r="D5480" t="s">
        <v>19</v>
      </c>
      <c r="E5480">
        <v>5</v>
      </c>
      <c r="F5480">
        <v>252</v>
      </c>
      <c r="G5480">
        <v>155</v>
      </c>
      <c r="H5480">
        <v>0.615079365079365</v>
      </c>
      <c r="I5480" t="s">
        <v>20</v>
      </c>
    </row>
    <row r="5481" spans="1:9" x14ac:dyDescent="0.3">
      <c r="A5481">
        <v>5480</v>
      </c>
      <c r="B5481">
        <v>2016</v>
      </c>
      <c r="C5481" t="s">
        <v>27</v>
      </c>
      <c r="D5481" t="s">
        <v>19</v>
      </c>
      <c r="E5481">
        <v>5</v>
      </c>
      <c r="F5481">
        <v>252</v>
      </c>
      <c r="G5481">
        <v>155</v>
      </c>
      <c r="H5481">
        <v>0.615079365079365</v>
      </c>
      <c r="I5481" t="s">
        <v>20</v>
      </c>
    </row>
    <row r="5482" spans="1:9" x14ac:dyDescent="0.3">
      <c r="A5482">
        <v>5481</v>
      </c>
      <c r="B5482">
        <v>2016</v>
      </c>
      <c r="C5482" t="s">
        <v>27</v>
      </c>
      <c r="D5482" t="s">
        <v>19</v>
      </c>
      <c r="E5482">
        <v>5</v>
      </c>
      <c r="F5482">
        <v>252</v>
      </c>
      <c r="G5482">
        <v>155</v>
      </c>
      <c r="H5482">
        <v>0.615079365079365</v>
      </c>
      <c r="I5482" t="s">
        <v>20</v>
      </c>
    </row>
    <row r="5483" spans="1:9" x14ac:dyDescent="0.3">
      <c r="A5483">
        <v>5482</v>
      </c>
      <c r="B5483">
        <v>2016</v>
      </c>
      <c r="C5483" t="s">
        <v>27</v>
      </c>
      <c r="D5483" t="s">
        <v>19</v>
      </c>
      <c r="E5483">
        <v>5</v>
      </c>
      <c r="F5483">
        <v>252</v>
      </c>
      <c r="G5483">
        <v>155</v>
      </c>
      <c r="H5483">
        <v>0.615079365079365</v>
      </c>
      <c r="I5483" t="s">
        <v>20</v>
      </c>
    </row>
    <row r="5484" spans="1:9" x14ac:dyDescent="0.3">
      <c r="A5484">
        <v>5483</v>
      </c>
      <c r="B5484">
        <v>2016</v>
      </c>
      <c r="C5484" t="s">
        <v>27</v>
      </c>
      <c r="D5484" t="s">
        <v>19</v>
      </c>
      <c r="E5484">
        <v>5</v>
      </c>
      <c r="F5484">
        <v>252</v>
      </c>
      <c r="G5484">
        <v>155</v>
      </c>
      <c r="H5484">
        <v>0.615079365079365</v>
      </c>
      <c r="I5484" t="s">
        <v>20</v>
      </c>
    </row>
    <row r="5485" spans="1:9" x14ac:dyDescent="0.3">
      <c r="A5485">
        <v>5484</v>
      </c>
      <c r="B5485">
        <v>2016</v>
      </c>
      <c r="C5485" t="s">
        <v>27</v>
      </c>
      <c r="D5485" t="s">
        <v>19</v>
      </c>
      <c r="E5485">
        <v>5</v>
      </c>
      <c r="F5485">
        <v>252</v>
      </c>
      <c r="G5485">
        <v>155</v>
      </c>
      <c r="H5485">
        <v>0.615079365079365</v>
      </c>
      <c r="I5485" t="s">
        <v>20</v>
      </c>
    </row>
    <row r="5486" spans="1:9" x14ac:dyDescent="0.3">
      <c r="A5486">
        <v>5485</v>
      </c>
      <c r="B5486">
        <v>2016</v>
      </c>
      <c r="C5486" t="s">
        <v>27</v>
      </c>
      <c r="D5486" t="s">
        <v>19</v>
      </c>
      <c r="E5486">
        <v>5</v>
      </c>
      <c r="F5486">
        <v>252</v>
      </c>
      <c r="G5486">
        <v>155</v>
      </c>
      <c r="H5486">
        <v>0.615079365079365</v>
      </c>
      <c r="I5486" t="s">
        <v>20</v>
      </c>
    </row>
    <row r="5487" spans="1:9" x14ac:dyDescent="0.3">
      <c r="A5487">
        <v>5486</v>
      </c>
      <c r="B5487">
        <v>2016</v>
      </c>
      <c r="C5487" t="s">
        <v>27</v>
      </c>
      <c r="D5487" t="s">
        <v>19</v>
      </c>
      <c r="E5487">
        <v>5</v>
      </c>
      <c r="F5487">
        <v>252</v>
      </c>
      <c r="G5487">
        <v>155</v>
      </c>
      <c r="H5487">
        <v>0.615079365079365</v>
      </c>
      <c r="I5487" t="s">
        <v>20</v>
      </c>
    </row>
    <row r="5488" spans="1:9" x14ac:dyDescent="0.3">
      <c r="A5488">
        <v>5487</v>
      </c>
      <c r="B5488">
        <v>2016</v>
      </c>
      <c r="C5488" t="s">
        <v>27</v>
      </c>
      <c r="D5488" t="s">
        <v>19</v>
      </c>
      <c r="E5488">
        <v>5</v>
      </c>
      <c r="F5488">
        <v>252</v>
      </c>
      <c r="G5488">
        <v>155</v>
      </c>
      <c r="H5488">
        <v>0.615079365079365</v>
      </c>
      <c r="I5488" t="s">
        <v>20</v>
      </c>
    </row>
    <row r="5489" spans="1:9" x14ac:dyDescent="0.3">
      <c r="A5489">
        <v>5488</v>
      </c>
      <c r="B5489">
        <v>2016</v>
      </c>
      <c r="C5489" t="s">
        <v>27</v>
      </c>
      <c r="D5489" t="s">
        <v>19</v>
      </c>
      <c r="E5489">
        <v>5</v>
      </c>
      <c r="F5489">
        <v>252</v>
      </c>
      <c r="G5489">
        <v>155</v>
      </c>
      <c r="H5489">
        <v>0.615079365079365</v>
      </c>
      <c r="I5489" t="s">
        <v>20</v>
      </c>
    </row>
    <row r="5490" spans="1:9" x14ac:dyDescent="0.3">
      <c r="A5490">
        <v>5489</v>
      </c>
      <c r="B5490">
        <v>2016</v>
      </c>
      <c r="C5490" t="s">
        <v>27</v>
      </c>
      <c r="D5490" t="s">
        <v>19</v>
      </c>
      <c r="E5490">
        <v>5</v>
      </c>
      <c r="F5490">
        <v>252</v>
      </c>
      <c r="G5490">
        <v>155</v>
      </c>
      <c r="H5490">
        <v>0.615079365079365</v>
      </c>
      <c r="I5490" t="s">
        <v>20</v>
      </c>
    </row>
    <row r="5491" spans="1:9" x14ac:dyDescent="0.3">
      <c r="A5491">
        <v>5490</v>
      </c>
      <c r="B5491">
        <v>2016</v>
      </c>
      <c r="C5491" t="s">
        <v>27</v>
      </c>
      <c r="D5491" t="s">
        <v>19</v>
      </c>
      <c r="E5491">
        <v>5</v>
      </c>
      <c r="F5491">
        <v>252</v>
      </c>
      <c r="G5491">
        <v>155</v>
      </c>
      <c r="H5491">
        <v>0.615079365079365</v>
      </c>
      <c r="I5491" t="s">
        <v>20</v>
      </c>
    </row>
    <row r="5492" spans="1:9" x14ac:dyDescent="0.3">
      <c r="A5492">
        <v>5491</v>
      </c>
      <c r="B5492">
        <v>2016</v>
      </c>
      <c r="C5492" t="s">
        <v>27</v>
      </c>
      <c r="D5492" t="s">
        <v>19</v>
      </c>
      <c r="E5492">
        <v>5</v>
      </c>
      <c r="F5492">
        <v>252</v>
      </c>
      <c r="G5492">
        <v>155</v>
      </c>
      <c r="H5492">
        <v>0.615079365079365</v>
      </c>
      <c r="I5492" t="s">
        <v>20</v>
      </c>
    </row>
    <row r="5493" spans="1:9" x14ac:dyDescent="0.3">
      <c r="A5493">
        <v>5492</v>
      </c>
      <c r="B5493">
        <v>2016</v>
      </c>
      <c r="C5493" t="s">
        <v>27</v>
      </c>
      <c r="D5493" t="s">
        <v>19</v>
      </c>
      <c r="E5493">
        <v>5</v>
      </c>
      <c r="F5493">
        <v>252</v>
      </c>
      <c r="G5493">
        <v>155</v>
      </c>
      <c r="H5493">
        <v>0.615079365079365</v>
      </c>
      <c r="I5493" t="s">
        <v>20</v>
      </c>
    </row>
    <row r="5494" spans="1:9" x14ac:dyDescent="0.3">
      <c r="A5494">
        <v>5493</v>
      </c>
      <c r="B5494">
        <v>2016</v>
      </c>
      <c r="C5494" t="s">
        <v>27</v>
      </c>
      <c r="D5494" t="s">
        <v>19</v>
      </c>
      <c r="E5494">
        <v>5</v>
      </c>
      <c r="F5494">
        <v>252</v>
      </c>
      <c r="G5494">
        <v>155</v>
      </c>
      <c r="H5494">
        <v>0.615079365079365</v>
      </c>
      <c r="I5494" t="s">
        <v>20</v>
      </c>
    </row>
    <row r="5495" spans="1:9" x14ac:dyDescent="0.3">
      <c r="A5495">
        <v>5494</v>
      </c>
      <c r="B5495">
        <v>2016</v>
      </c>
      <c r="C5495" t="s">
        <v>27</v>
      </c>
      <c r="D5495" t="s">
        <v>19</v>
      </c>
      <c r="E5495">
        <v>5</v>
      </c>
      <c r="F5495">
        <v>252</v>
      </c>
      <c r="G5495">
        <v>155</v>
      </c>
      <c r="H5495">
        <v>0.615079365079365</v>
      </c>
      <c r="I5495" t="s">
        <v>20</v>
      </c>
    </row>
    <row r="5496" spans="1:9" x14ac:dyDescent="0.3">
      <c r="A5496">
        <v>5495</v>
      </c>
      <c r="B5496">
        <v>2016</v>
      </c>
      <c r="C5496" t="s">
        <v>27</v>
      </c>
      <c r="D5496" t="s">
        <v>19</v>
      </c>
      <c r="E5496">
        <v>5</v>
      </c>
      <c r="F5496">
        <v>252</v>
      </c>
      <c r="G5496">
        <v>155</v>
      </c>
      <c r="H5496">
        <v>0.615079365079365</v>
      </c>
      <c r="I5496" t="s">
        <v>20</v>
      </c>
    </row>
    <row r="5497" spans="1:9" x14ac:dyDescent="0.3">
      <c r="A5497">
        <v>5496</v>
      </c>
      <c r="B5497">
        <v>2016</v>
      </c>
      <c r="C5497" t="s">
        <v>27</v>
      </c>
      <c r="D5497" t="s">
        <v>19</v>
      </c>
      <c r="E5497">
        <v>5</v>
      </c>
      <c r="F5497">
        <v>252</v>
      </c>
      <c r="G5497">
        <v>155</v>
      </c>
      <c r="H5497">
        <v>0.615079365079365</v>
      </c>
      <c r="I5497" t="s">
        <v>20</v>
      </c>
    </row>
    <row r="5498" spans="1:9" x14ac:dyDescent="0.3">
      <c r="A5498">
        <v>5497</v>
      </c>
      <c r="B5498">
        <v>2016</v>
      </c>
      <c r="C5498" t="s">
        <v>27</v>
      </c>
      <c r="D5498" t="s">
        <v>19</v>
      </c>
      <c r="E5498">
        <v>5</v>
      </c>
      <c r="F5498">
        <v>252</v>
      </c>
      <c r="G5498">
        <v>155</v>
      </c>
      <c r="H5498">
        <v>0.615079365079365</v>
      </c>
      <c r="I5498" t="s">
        <v>20</v>
      </c>
    </row>
    <row r="5499" spans="1:9" x14ac:dyDescent="0.3">
      <c r="A5499">
        <v>5498</v>
      </c>
      <c r="B5499">
        <v>2016</v>
      </c>
      <c r="C5499" t="s">
        <v>27</v>
      </c>
      <c r="D5499" t="s">
        <v>19</v>
      </c>
      <c r="E5499">
        <v>5</v>
      </c>
      <c r="F5499">
        <v>252</v>
      </c>
      <c r="G5499">
        <v>155</v>
      </c>
      <c r="H5499">
        <v>0.615079365079365</v>
      </c>
      <c r="I5499" t="s">
        <v>20</v>
      </c>
    </row>
    <row r="5500" spans="1:9" x14ac:dyDescent="0.3">
      <c r="A5500">
        <v>5499</v>
      </c>
      <c r="B5500">
        <v>2016</v>
      </c>
      <c r="C5500" t="s">
        <v>27</v>
      </c>
      <c r="D5500" t="s">
        <v>19</v>
      </c>
      <c r="E5500">
        <v>5</v>
      </c>
      <c r="F5500">
        <v>252</v>
      </c>
      <c r="G5500">
        <v>155</v>
      </c>
      <c r="H5500">
        <v>0.615079365079365</v>
      </c>
      <c r="I5500" t="s">
        <v>20</v>
      </c>
    </row>
    <row r="5501" spans="1:9" x14ac:dyDescent="0.3">
      <c r="A5501">
        <v>5500</v>
      </c>
      <c r="B5501">
        <v>2016</v>
      </c>
      <c r="C5501" t="s">
        <v>27</v>
      </c>
      <c r="D5501" t="s">
        <v>19</v>
      </c>
      <c r="E5501">
        <v>5</v>
      </c>
      <c r="F5501">
        <v>252</v>
      </c>
      <c r="G5501">
        <v>155</v>
      </c>
      <c r="H5501">
        <v>0.615079365079365</v>
      </c>
      <c r="I5501" t="s">
        <v>20</v>
      </c>
    </row>
    <row r="5502" spans="1:9" x14ac:dyDescent="0.3">
      <c r="A5502">
        <v>5501</v>
      </c>
      <c r="B5502">
        <v>2016</v>
      </c>
      <c r="C5502" t="s">
        <v>27</v>
      </c>
      <c r="D5502" t="s">
        <v>19</v>
      </c>
      <c r="E5502">
        <v>5</v>
      </c>
      <c r="F5502">
        <v>252</v>
      </c>
      <c r="G5502">
        <v>155</v>
      </c>
      <c r="H5502">
        <v>0.615079365079365</v>
      </c>
      <c r="I5502" t="s">
        <v>20</v>
      </c>
    </row>
    <row r="5503" spans="1:9" x14ac:dyDescent="0.3">
      <c r="A5503">
        <v>5502</v>
      </c>
      <c r="B5503">
        <v>2016</v>
      </c>
      <c r="C5503" t="s">
        <v>27</v>
      </c>
      <c r="D5503" t="s">
        <v>19</v>
      </c>
      <c r="E5503">
        <v>5</v>
      </c>
      <c r="F5503">
        <v>252</v>
      </c>
      <c r="G5503">
        <v>155</v>
      </c>
      <c r="H5503">
        <v>0.615079365079365</v>
      </c>
      <c r="I5503" t="s">
        <v>20</v>
      </c>
    </row>
    <row r="5504" spans="1:9" x14ac:dyDescent="0.3">
      <c r="A5504">
        <v>5503</v>
      </c>
      <c r="B5504">
        <v>2016</v>
      </c>
      <c r="C5504" t="s">
        <v>27</v>
      </c>
      <c r="D5504" t="s">
        <v>19</v>
      </c>
      <c r="E5504">
        <v>5</v>
      </c>
      <c r="F5504">
        <v>252</v>
      </c>
      <c r="G5504">
        <v>155</v>
      </c>
      <c r="H5504">
        <v>0.615079365079365</v>
      </c>
      <c r="I5504" t="s">
        <v>20</v>
      </c>
    </row>
    <row r="5505" spans="1:9" x14ac:dyDescent="0.3">
      <c r="A5505">
        <v>5504</v>
      </c>
      <c r="B5505">
        <v>2016</v>
      </c>
      <c r="C5505" t="s">
        <v>27</v>
      </c>
      <c r="D5505" t="s">
        <v>19</v>
      </c>
      <c r="E5505">
        <v>5</v>
      </c>
      <c r="F5505">
        <v>252</v>
      </c>
      <c r="G5505">
        <v>155</v>
      </c>
      <c r="H5505">
        <v>0.615079365079365</v>
      </c>
      <c r="I5505" t="s">
        <v>20</v>
      </c>
    </row>
    <row r="5506" spans="1:9" x14ac:dyDescent="0.3">
      <c r="A5506">
        <v>5505</v>
      </c>
      <c r="B5506">
        <v>2016</v>
      </c>
      <c r="C5506" t="s">
        <v>27</v>
      </c>
      <c r="D5506" t="s">
        <v>19</v>
      </c>
      <c r="E5506">
        <v>5</v>
      </c>
      <c r="F5506">
        <v>252</v>
      </c>
      <c r="G5506">
        <v>155</v>
      </c>
      <c r="H5506">
        <v>0.615079365079365</v>
      </c>
      <c r="I5506" t="s">
        <v>20</v>
      </c>
    </row>
    <row r="5507" spans="1:9" x14ac:dyDescent="0.3">
      <c r="A5507">
        <v>5506</v>
      </c>
      <c r="B5507">
        <v>2016</v>
      </c>
      <c r="C5507" t="s">
        <v>27</v>
      </c>
      <c r="D5507" t="s">
        <v>19</v>
      </c>
      <c r="E5507">
        <v>5</v>
      </c>
      <c r="F5507">
        <v>252</v>
      </c>
      <c r="G5507">
        <v>155</v>
      </c>
      <c r="H5507">
        <v>0.615079365079365</v>
      </c>
      <c r="I5507" t="s">
        <v>20</v>
      </c>
    </row>
    <row r="5508" spans="1:9" x14ac:dyDescent="0.3">
      <c r="A5508">
        <v>5507</v>
      </c>
      <c r="B5508">
        <v>2016</v>
      </c>
      <c r="C5508" t="s">
        <v>27</v>
      </c>
      <c r="D5508" t="s">
        <v>19</v>
      </c>
      <c r="E5508">
        <v>5</v>
      </c>
      <c r="F5508">
        <v>252</v>
      </c>
      <c r="G5508">
        <v>155</v>
      </c>
      <c r="H5508">
        <v>0.615079365079365</v>
      </c>
      <c r="I5508" t="s">
        <v>20</v>
      </c>
    </row>
    <row r="5509" spans="1:9" x14ac:dyDescent="0.3">
      <c r="A5509">
        <v>5508</v>
      </c>
      <c r="B5509">
        <v>2016</v>
      </c>
      <c r="C5509" t="s">
        <v>27</v>
      </c>
      <c r="D5509" t="s">
        <v>19</v>
      </c>
      <c r="E5509">
        <v>5</v>
      </c>
      <c r="F5509">
        <v>252</v>
      </c>
      <c r="G5509">
        <v>155</v>
      </c>
      <c r="H5509">
        <v>0.615079365079365</v>
      </c>
      <c r="I5509" t="s">
        <v>20</v>
      </c>
    </row>
    <row r="5510" spans="1:9" x14ac:dyDescent="0.3">
      <c r="A5510">
        <v>5509</v>
      </c>
      <c r="B5510">
        <v>2016</v>
      </c>
      <c r="C5510" t="s">
        <v>27</v>
      </c>
      <c r="D5510" t="s">
        <v>19</v>
      </c>
      <c r="E5510">
        <v>5</v>
      </c>
      <c r="F5510">
        <v>252</v>
      </c>
      <c r="G5510">
        <v>155</v>
      </c>
      <c r="H5510">
        <v>0.615079365079365</v>
      </c>
      <c r="I5510" t="s">
        <v>20</v>
      </c>
    </row>
    <row r="5511" spans="1:9" x14ac:dyDescent="0.3">
      <c r="A5511">
        <v>5510</v>
      </c>
      <c r="B5511">
        <v>2016</v>
      </c>
      <c r="C5511" t="s">
        <v>27</v>
      </c>
      <c r="D5511" t="s">
        <v>19</v>
      </c>
      <c r="E5511">
        <v>5</v>
      </c>
      <c r="F5511">
        <v>252</v>
      </c>
      <c r="G5511">
        <v>155</v>
      </c>
      <c r="H5511">
        <v>0.615079365079365</v>
      </c>
      <c r="I5511" t="s">
        <v>20</v>
      </c>
    </row>
    <row r="5512" spans="1:9" x14ac:dyDescent="0.3">
      <c r="A5512">
        <v>5511</v>
      </c>
      <c r="B5512">
        <v>2016</v>
      </c>
      <c r="C5512" t="s">
        <v>27</v>
      </c>
      <c r="D5512" t="s">
        <v>19</v>
      </c>
      <c r="E5512">
        <v>5</v>
      </c>
      <c r="F5512">
        <v>252</v>
      </c>
      <c r="G5512">
        <v>155</v>
      </c>
      <c r="H5512">
        <v>0.615079365079365</v>
      </c>
      <c r="I5512" t="s">
        <v>20</v>
      </c>
    </row>
    <row r="5513" spans="1:9" x14ac:dyDescent="0.3">
      <c r="A5513">
        <v>5512</v>
      </c>
      <c r="B5513">
        <v>2016</v>
      </c>
      <c r="C5513" t="s">
        <v>27</v>
      </c>
      <c r="D5513" t="s">
        <v>19</v>
      </c>
      <c r="E5513">
        <v>5</v>
      </c>
      <c r="F5513">
        <v>252</v>
      </c>
      <c r="G5513">
        <v>155</v>
      </c>
      <c r="H5513">
        <v>0.615079365079365</v>
      </c>
      <c r="I5513" t="s">
        <v>20</v>
      </c>
    </row>
    <row r="5514" spans="1:9" x14ac:dyDescent="0.3">
      <c r="A5514">
        <v>5513</v>
      </c>
      <c r="B5514">
        <v>2016</v>
      </c>
      <c r="C5514" t="s">
        <v>27</v>
      </c>
      <c r="D5514" t="s">
        <v>19</v>
      </c>
      <c r="E5514">
        <v>5</v>
      </c>
      <c r="F5514">
        <v>252</v>
      </c>
      <c r="G5514">
        <v>155</v>
      </c>
      <c r="H5514">
        <v>0.615079365079365</v>
      </c>
      <c r="I5514" t="s">
        <v>20</v>
      </c>
    </row>
    <row r="5515" spans="1:9" x14ac:dyDescent="0.3">
      <c r="A5515">
        <v>5514</v>
      </c>
      <c r="B5515">
        <v>2016</v>
      </c>
      <c r="C5515" t="s">
        <v>27</v>
      </c>
      <c r="D5515" t="s">
        <v>19</v>
      </c>
      <c r="E5515">
        <v>5</v>
      </c>
      <c r="F5515">
        <v>252</v>
      </c>
      <c r="G5515">
        <v>155</v>
      </c>
      <c r="H5515">
        <v>0.615079365079365</v>
      </c>
      <c r="I5515" t="s">
        <v>20</v>
      </c>
    </row>
    <row r="5516" spans="1:9" x14ac:dyDescent="0.3">
      <c r="A5516">
        <v>5515</v>
      </c>
      <c r="B5516">
        <v>2016</v>
      </c>
      <c r="C5516" t="s">
        <v>27</v>
      </c>
      <c r="D5516" t="s">
        <v>19</v>
      </c>
      <c r="E5516">
        <v>5</v>
      </c>
      <c r="F5516">
        <v>252</v>
      </c>
      <c r="G5516">
        <v>155</v>
      </c>
      <c r="H5516">
        <v>0.615079365079365</v>
      </c>
      <c r="I5516" t="s">
        <v>20</v>
      </c>
    </row>
    <row r="5517" spans="1:9" x14ac:dyDescent="0.3">
      <c r="A5517">
        <v>5516</v>
      </c>
      <c r="B5517">
        <v>2016</v>
      </c>
      <c r="C5517" t="s">
        <v>27</v>
      </c>
      <c r="D5517" t="s">
        <v>19</v>
      </c>
      <c r="E5517">
        <v>5</v>
      </c>
      <c r="F5517">
        <v>252</v>
      </c>
      <c r="G5517">
        <v>155</v>
      </c>
      <c r="H5517">
        <v>0.615079365079365</v>
      </c>
      <c r="I5517" t="s">
        <v>20</v>
      </c>
    </row>
    <row r="5518" spans="1:9" x14ac:dyDescent="0.3">
      <c r="A5518">
        <v>5517</v>
      </c>
      <c r="B5518">
        <v>2016</v>
      </c>
      <c r="C5518" t="s">
        <v>27</v>
      </c>
      <c r="D5518" t="s">
        <v>19</v>
      </c>
      <c r="E5518">
        <v>5</v>
      </c>
      <c r="F5518">
        <v>252</v>
      </c>
      <c r="G5518">
        <v>155</v>
      </c>
      <c r="H5518">
        <v>0.615079365079365</v>
      </c>
      <c r="I5518" t="s">
        <v>20</v>
      </c>
    </row>
    <row r="5519" spans="1:9" x14ac:dyDescent="0.3">
      <c r="A5519">
        <v>5518</v>
      </c>
      <c r="B5519">
        <v>2016</v>
      </c>
      <c r="C5519" t="s">
        <v>27</v>
      </c>
      <c r="D5519" t="s">
        <v>19</v>
      </c>
      <c r="E5519">
        <v>5</v>
      </c>
      <c r="F5519">
        <v>252</v>
      </c>
      <c r="G5519">
        <v>155</v>
      </c>
      <c r="H5519">
        <v>0.615079365079365</v>
      </c>
      <c r="I5519" t="s">
        <v>20</v>
      </c>
    </row>
    <row r="5520" spans="1:9" x14ac:dyDescent="0.3">
      <c r="A5520">
        <v>5519</v>
      </c>
      <c r="B5520">
        <v>2016</v>
      </c>
      <c r="C5520" t="s">
        <v>27</v>
      </c>
      <c r="D5520" t="s">
        <v>19</v>
      </c>
      <c r="E5520">
        <v>5</v>
      </c>
      <c r="F5520">
        <v>252</v>
      </c>
      <c r="G5520">
        <v>155</v>
      </c>
      <c r="H5520">
        <v>0.615079365079365</v>
      </c>
      <c r="I5520" t="s">
        <v>20</v>
      </c>
    </row>
    <row r="5521" spans="1:9" x14ac:dyDescent="0.3">
      <c r="A5521">
        <v>5520</v>
      </c>
      <c r="B5521">
        <v>2016</v>
      </c>
      <c r="C5521" t="s">
        <v>27</v>
      </c>
      <c r="D5521" t="s">
        <v>19</v>
      </c>
      <c r="E5521">
        <v>5</v>
      </c>
      <c r="F5521">
        <v>252</v>
      </c>
      <c r="G5521">
        <v>155</v>
      </c>
      <c r="H5521">
        <v>0.615079365079365</v>
      </c>
      <c r="I5521" t="s">
        <v>20</v>
      </c>
    </row>
    <row r="5522" spans="1:9" x14ac:dyDescent="0.3">
      <c r="A5522">
        <v>5521</v>
      </c>
      <c r="B5522">
        <v>2016</v>
      </c>
      <c r="C5522" t="s">
        <v>27</v>
      </c>
      <c r="D5522" t="s">
        <v>19</v>
      </c>
      <c r="E5522">
        <v>5</v>
      </c>
      <c r="F5522">
        <v>252</v>
      </c>
      <c r="G5522">
        <v>155</v>
      </c>
      <c r="H5522">
        <v>0.615079365079365</v>
      </c>
      <c r="I5522" t="s">
        <v>20</v>
      </c>
    </row>
    <row r="5523" spans="1:9" x14ac:dyDescent="0.3">
      <c r="A5523">
        <v>5522</v>
      </c>
      <c r="B5523">
        <v>2016</v>
      </c>
      <c r="C5523" t="s">
        <v>27</v>
      </c>
      <c r="D5523" t="s">
        <v>19</v>
      </c>
      <c r="E5523">
        <v>5</v>
      </c>
      <c r="F5523">
        <v>252</v>
      </c>
      <c r="G5523">
        <v>155</v>
      </c>
      <c r="H5523">
        <v>0.615079365079365</v>
      </c>
      <c r="I5523" t="s">
        <v>20</v>
      </c>
    </row>
    <row r="5524" spans="1:9" x14ac:dyDescent="0.3">
      <c r="A5524">
        <v>5523</v>
      </c>
      <c r="B5524">
        <v>2016</v>
      </c>
      <c r="C5524" t="s">
        <v>27</v>
      </c>
      <c r="D5524" t="s">
        <v>19</v>
      </c>
      <c r="E5524">
        <v>5</v>
      </c>
      <c r="F5524">
        <v>252</v>
      </c>
      <c r="G5524">
        <v>155</v>
      </c>
      <c r="H5524">
        <v>0.615079365079365</v>
      </c>
      <c r="I5524" t="s">
        <v>20</v>
      </c>
    </row>
    <row r="5525" spans="1:9" x14ac:dyDescent="0.3">
      <c r="A5525">
        <v>5524</v>
      </c>
      <c r="B5525">
        <v>2016</v>
      </c>
      <c r="C5525" t="s">
        <v>27</v>
      </c>
      <c r="D5525" t="s">
        <v>19</v>
      </c>
      <c r="E5525">
        <v>5</v>
      </c>
      <c r="F5525">
        <v>252</v>
      </c>
      <c r="G5525">
        <v>155</v>
      </c>
      <c r="H5525">
        <v>0.615079365079365</v>
      </c>
      <c r="I5525" t="s">
        <v>20</v>
      </c>
    </row>
    <row r="5526" spans="1:9" x14ac:dyDescent="0.3">
      <c r="A5526">
        <v>5525</v>
      </c>
      <c r="B5526">
        <v>2016</v>
      </c>
      <c r="C5526" t="s">
        <v>27</v>
      </c>
      <c r="D5526" t="s">
        <v>19</v>
      </c>
      <c r="E5526">
        <v>5</v>
      </c>
      <c r="F5526">
        <v>252</v>
      </c>
      <c r="G5526">
        <v>155</v>
      </c>
      <c r="H5526">
        <v>0.615079365079365</v>
      </c>
      <c r="I5526" t="s">
        <v>20</v>
      </c>
    </row>
    <row r="5527" spans="1:9" x14ac:dyDescent="0.3">
      <c r="A5527">
        <v>5526</v>
      </c>
      <c r="B5527">
        <v>2016</v>
      </c>
      <c r="C5527" t="s">
        <v>27</v>
      </c>
      <c r="D5527" t="s">
        <v>19</v>
      </c>
      <c r="E5527">
        <v>5</v>
      </c>
      <c r="F5527">
        <v>252</v>
      </c>
      <c r="G5527">
        <v>155</v>
      </c>
      <c r="H5527">
        <v>0.615079365079365</v>
      </c>
      <c r="I5527" t="s">
        <v>20</v>
      </c>
    </row>
    <row r="5528" spans="1:9" x14ac:dyDescent="0.3">
      <c r="A5528">
        <v>5527</v>
      </c>
      <c r="B5528">
        <v>2016</v>
      </c>
      <c r="C5528" t="s">
        <v>27</v>
      </c>
      <c r="D5528" t="s">
        <v>19</v>
      </c>
      <c r="E5528">
        <v>5</v>
      </c>
      <c r="F5528">
        <v>252</v>
      </c>
      <c r="G5528">
        <v>155</v>
      </c>
      <c r="H5528">
        <v>0.615079365079365</v>
      </c>
      <c r="I5528" t="s">
        <v>20</v>
      </c>
    </row>
    <row r="5529" spans="1:9" x14ac:dyDescent="0.3">
      <c r="A5529">
        <v>5528</v>
      </c>
      <c r="B5529">
        <v>2016</v>
      </c>
      <c r="C5529" t="s">
        <v>27</v>
      </c>
      <c r="D5529" t="s">
        <v>19</v>
      </c>
      <c r="E5529">
        <v>5</v>
      </c>
      <c r="F5529">
        <v>252</v>
      </c>
      <c r="G5529">
        <v>155</v>
      </c>
      <c r="H5529">
        <v>0.615079365079365</v>
      </c>
      <c r="I5529" t="s">
        <v>20</v>
      </c>
    </row>
    <row r="5530" spans="1:9" x14ac:dyDescent="0.3">
      <c r="A5530">
        <v>5529</v>
      </c>
      <c r="B5530">
        <v>2016</v>
      </c>
      <c r="C5530" t="s">
        <v>27</v>
      </c>
      <c r="D5530" t="s">
        <v>19</v>
      </c>
      <c r="E5530">
        <v>5</v>
      </c>
      <c r="F5530">
        <v>252</v>
      </c>
      <c r="G5530">
        <v>155</v>
      </c>
      <c r="H5530">
        <v>0.615079365079365</v>
      </c>
      <c r="I5530" t="s">
        <v>20</v>
      </c>
    </row>
    <row r="5531" spans="1:9" x14ac:dyDescent="0.3">
      <c r="A5531">
        <v>5530</v>
      </c>
      <c r="B5531">
        <v>2016</v>
      </c>
      <c r="C5531" t="s">
        <v>27</v>
      </c>
      <c r="D5531" t="s">
        <v>19</v>
      </c>
      <c r="E5531">
        <v>5</v>
      </c>
      <c r="F5531">
        <v>252</v>
      </c>
      <c r="G5531">
        <v>155</v>
      </c>
      <c r="H5531">
        <v>0.615079365079365</v>
      </c>
      <c r="I5531" t="s">
        <v>20</v>
      </c>
    </row>
    <row r="5532" spans="1:9" x14ac:dyDescent="0.3">
      <c r="A5532">
        <v>5531</v>
      </c>
      <c r="B5532">
        <v>2016</v>
      </c>
      <c r="C5532" t="s">
        <v>27</v>
      </c>
      <c r="D5532" t="s">
        <v>19</v>
      </c>
      <c r="E5532">
        <v>5</v>
      </c>
      <c r="F5532">
        <v>252</v>
      </c>
      <c r="G5532">
        <v>155</v>
      </c>
      <c r="H5532">
        <v>0.615079365079365</v>
      </c>
      <c r="I5532" t="s">
        <v>20</v>
      </c>
    </row>
    <row r="5533" spans="1:9" x14ac:dyDescent="0.3">
      <c r="A5533">
        <v>5532</v>
      </c>
      <c r="B5533">
        <v>2016</v>
      </c>
      <c r="C5533" t="s">
        <v>27</v>
      </c>
      <c r="D5533" t="s">
        <v>19</v>
      </c>
      <c r="E5533">
        <v>5</v>
      </c>
      <c r="F5533">
        <v>252</v>
      </c>
      <c r="G5533">
        <v>155</v>
      </c>
      <c r="H5533">
        <v>0.615079365079365</v>
      </c>
      <c r="I5533" t="s">
        <v>20</v>
      </c>
    </row>
    <row r="5534" spans="1:9" x14ac:dyDescent="0.3">
      <c r="A5534">
        <v>5533</v>
      </c>
      <c r="B5534">
        <v>2016</v>
      </c>
      <c r="C5534" t="s">
        <v>27</v>
      </c>
      <c r="D5534" t="s">
        <v>19</v>
      </c>
      <c r="E5534">
        <v>5</v>
      </c>
      <c r="F5534">
        <v>252</v>
      </c>
      <c r="G5534">
        <v>155</v>
      </c>
      <c r="H5534">
        <v>0.615079365079365</v>
      </c>
      <c r="I5534" t="s">
        <v>20</v>
      </c>
    </row>
    <row r="5535" spans="1:9" x14ac:dyDescent="0.3">
      <c r="A5535">
        <v>5534</v>
      </c>
      <c r="B5535">
        <v>2016</v>
      </c>
      <c r="C5535" t="s">
        <v>27</v>
      </c>
      <c r="D5535" t="s">
        <v>19</v>
      </c>
      <c r="E5535">
        <v>5</v>
      </c>
      <c r="F5535">
        <v>252</v>
      </c>
      <c r="G5535">
        <v>155</v>
      </c>
      <c r="H5535">
        <v>0.615079365079365</v>
      </c>
      <c r="I5535" t="s">
        <v>20</v>
      </c>
    </row>
    <row r="5536" spans="1:9" x14ac:dyDescent="0.3">
      <c r="A5536">
        <v>5535</v>
      </c>
      <c r="B5536">
        <v>2016</v>
      </c>
      <c r="C5536" t="s">
        <v>27</v>
      </c>
      <c r="D5536" t="s">
        <v>19</v>
      </c>
      <c r="E5536">
        <v>5</v>
      </c>
      <c r="F5536">
        <v>252</v>
      </c>
      <c r="G5536">
        <v>155</v>
      </c>
      <c r="H5536">
        <v>0.615079365079365</v>
      </c>
      <c r="I5536" t="s">
        <v>20</v>
      </c>
    </row>
    <row r="5537" spans="1:9" x14ac:dyDescent="0.3">
      <c r="A5537">
        <v>5536</v>
      </c>
      <c r="B5537">
        <v>2016</v>
      </c>
      <c r="C5537" t="s">
        <v>27</v>
      </c>
      <c r="D5537" t="s">
        <v>19</v>
      </c>
      <c r="E5537">
        <v>5</v>
      </c>
      <c r="F5537">
        <v>252</v>
      </c>
      <c r="G5537">
        <v>155</v>
      </c>
      <c r="H5537">
        <v>0.615079365079365</v>
      </c>
      <c r="I5537" t="s">
        <v>20</v>
      </c>
    </row>
    <row r="5538" spans="1:9" x14ac:dyDescent="0.3">
      <c r="A5538">
        <v>5537</v>
      </c>
      <c r="B5538">
        <v>2016</v>
      </c>
      <c r="C5538" t="s">
        <v>27</v>
      </c>
      <c r="D5538" t="s">
        <v>19</v>
      </c>
      <c r="E5538">
        <v>5</v>
      </c>
      <c r="F5538">
        <v>252</v>
      </c>
      <c r="G5538">
        <v>155</v>
      </c>
      <c r="H5538">
        <v>0.615079365079365</v>
      </c>
      <c r="I5538" t="s">
        <v>20</v>
      </c>
    </row>
    <row r="5539" spans="1:9" x14ac:dyDescent="0.3">
      <c r="A5539">
        <v>5538</v>
      </c>
      <c r="B5539">
        <v>2016</v>
      </c>
      <c r="C5539" t="s">
        <v>27</v>
      </c>
      <c r="D5539" t="s">
        <v>19</v>
      </c>
      <c r="E5539">
        <v>5</v>
      </c>
      <c r="F5539">
        <v>252</v>
      </c>
      <c r="G5539">
        <v>155</v>
      </c>
      <c r="H5539">
        <v>0.615079365079365</v>
      </c>
      <c r="I5539" t="s">
        <v>20</v>
      </c>
    </row>
    <row r="5540" spans="1:9" x14ac:dyDescent="0.3">
      <c r="A5540">
        <v>5539</v>
      </c>
      <c r="B5540">
        <v>2016</v>
      </c>
      <c r="C5540" t="s">
        <v>27</v>
      </c>
      <c r="D5540" t="s">
        <v>19</v>
      </c>
      <c r="E5540">
        <v>5</v>
      </c>
      <c r="F5540">
        <v>252</v>
      </c>
      <c r="G5540">
        <v>155</v>
      </c>
      <c r="H5540">
        <v>0.615079365079365</v>
      </c>
      <c r="I5540" t="s">
        <v>20</v>
      </c>
    </row>
    <row r="5541" spans="1:9" x14ac:dyDescent="0.3">
      <c r="A5541">
        <v>5540</v>
      </c>
      <c r="B5541">
        <v>2016</v>
      </c>
      <c r="C5541" t="s">
        <v>27</v>
      </c>
      <c r="D5541" t="s">
        <v>19</v>
      </c>
      <c r="E5541">
        <v>5</v>
      </c>
      <c r="F5541">
        <v>252</v>
      </c>
      <c r="G5541">
        <v>155</v>
      </c>
      <c r="H5541">
        <v>0.615079365079365</v>
      </c>
      <c r="I5541" t="s">
        <v>20</v>
      </c>
    </row>
    <row r="5542" spans="1:9" x14ac:dyDescent="0.3">
      <c r="A5542">
        <v>5541</v>
      </c>
      <c r="B5542">
        <v>2016</v>
      </c>
      <c r="C5542" t="s">
        <v>27</v>
      </c>
      <c r="D5542" t="s">
        <v>19</v>
      </c>
      <c r="E5542">
        <v>5</v>
      </c>
      <c r="F5542">
        <v>252</v>
      </c>
      <c r="G5542">
        <v>155</v>
      </c>
      <c r="H5542">
        <v>0.615079365079365</v>
      </c>
      <c r="I5542" t="s">
        <v>20</v>
      </c>
    </row>
    <row r="5543" spans="1:9" x14ac:dyDescent="0.3">
      <c r="A5543">
        <v>5542</v>
      </c>
      <c r="B5543">
        <v>2016</v>
      </c>
      <c r="C5543" t="s">
        <v>27</v>
      </c>
      <c r="D5543" t="s">
        <v>19</v>
      </c>
      <c r="E5543">
        <v>5</v>
      </c>
      <c r="F5543">
        <v>252</v>
      </c>
      <c r="G5543">
        <v>155</v>
      </c>
      <c r="H5543">
        <v>0.615079365079365</v>
      </c>
      <c r="I5543" t="s">
        <v>20</v>
      </c>
    </row>
    <row r="5544" spans="1:9" x14ac:dyDescent="0.3">
      <c r="A5544">
        <v>5543</v>
      </c>
      <c r="B5544">
        <v>2016</v>
      </c>
      <c r="C5544" t="s">
        <v>27</v>
      </c>
      <c r="D5544" t="s">
        <v>19</v>
      </c>
      <c r="E5544">
        <v>5</v>
      </c>
      <c r="F5544">
        <v>252</v>
      </c>
      <c r="G5544">
        <v>155</v>
      </c>
      <c r="H5544">
        <v>0.615079365079365</v>
      </c>
      <c r="I5544" t="s">
        <v>20</v>
      </c>
    </row>
    <row r="5545" spans="1:9" x14ac:dyDescent="0.3">
      <c r="A5545">
        <v>5544</v>
      </c>
      <c r="B5545">
        <v>2016</v>
      </c>
      <c r="C5545" t="s">
        <v>27</v>
      </c>
      <c r="D5545" t="s">
        <v>19</v>
      </c>
      <c r="E5545">
        <v>5</v>
      </c>
      <c r="F5545">
        <v>252</v>
      </c>
      <c r="G5545">
        <v>155</v>
      </c>
      <c r="H5545">
        <v>0.615079365079365</v>
      </c>
      <c r="I5545" t="s">
        <v>20</v>
      </c>
    </row>
    <row r="5546" spans="1:9" x14ac:dyDescent="0.3">
      <c r="A5546">
        <v>5545</v>
      </c>
      <c r="B5546">
        <v>2016</v>
      </c>
      <c r="C5546" t="s">
        <v>27</v>
      </c>
      <c r="D5546" t="s">
        <v>19</v>
      </c>
      <c r="E5546">
        <v>5</v>
      </c>
      <c r="F5546">
        <v>252</v>
      </c>
      <c r="G5546">
        <v>155</v>
      </c>
      <c r="H5546">
        <v>0.615079365079365</v>
      </c>
      <c r="I5546" t="s">
        <v>20</v>
      </c>
    </row>
    <row r="5547" spans="1:9" x14ac:dyDescent="0.3">
      <c r="A5547">
        <v>5546</v>
      </c>
      <c r="B5547">
        <v>2016</v>
      </c>
      <c r="C5547" t="s">
        <v>27</v>
      </c>
      <c r="D5547" t="s">
        <v>19</v>
      </c>
      <c r="E5547">
        <v>5</v>
      </c>
      <c r="F5547">
        <v>252</v>
      </c>
      <c r="G5547">
        <v>155</v>
      </c>
      <c r="H5547">
        <v>0.615079365079365</v>
      </c>
      <c r="I5547" t="s">
        <v>20</v>
      </c>
    </row>
    <row r="5548" spans="1:9" x14ac:dyDescent="0.3">
      <c r="A5548">
        <v>5547</v>
      </c>
      <c r="B5548">
        <v>2016</v>
      </c>
      <c r="C5548" t="s">
        <v>27</v>
      </c>
      <c r="D5548" t="s">
        <v>19</v>
      </c>
      <c r="E5548">
        <v>5</v>
      </c>
      <c r="F5548">
        <v>252</v>
      </c>
      <c r="G5548">
        <v>155</v>
      </c>
      <c r="H5548">
        <v>0.615079365079365</v>
      </c>
      <c r="I5548" t="s">
        <v>20</v>
      </c>
    </row>
    <row r="5549" spans="1:9" x14ac:dyDescent="0.3">
      <c r="A5549">
        <v>5548</v>
      </c>
      <c r="B5549">
        <v>2016</v>
      </c>
      <c r="C5549" t="s">
        <v>27</v>
      </c>
      <c r="D5549" t="s">
        <v>19</v>
      </c>
      <c r="E5549">
        <v>5</v>
      </c>
      <c r="F5549">
        <v>252</v>
      </c>
      <c r="G5549">
        <v>155</v>
      </c>
      <c r="H5549">
        <v>0.615079365079365</v>
      </c>
      <c r="I5549" t="s">
        <v>20</v>
      </c>
    </row>
    <row r="5550" spans="1:9" x14ac:dyDescent="0.3">
      <c r="A5550">
        <v>5549</v>
      </c>
      <c r="B5550">
        <v>2016</v>
      </c>
      <c r="C5550" t="s">
        <v>27</v>
      </c>
      <c r="D5550" t="s">
        <v>19</v>
      </c>
      <c r="E5550">
        <v>5</v>
      </c>
      <c r="F5550">
        <v>252</v>
      </c>
      <c r="G5550">
        <v>155</v>
      </c>
      <c r="H5550">
        <v>0.615079365079365</v>
      </c>
      <c r="I5550" t="s">
        <v>20</v>
      </c>
    </row>
    <row r="5551" spans="1:9" x14ac:dyDescent="0.3">
      <c r="A5551">
        <v>5550</v>
      </c>
      <c r="B5551">
        <v>2016</v>
      </c>
      <c r="C5551" t="s">
        <v>27</v>
      </c>
      <c r="D5551" t="s">
        <v>19</v>
      </c>
      <c r="E5551">
        <v>5</v>
      </c>
      <c r="F5551">
        <v>252</v>
      </c>
      <c r="G5551">
        <v>155</v>
      </c>
      <c r="H5551">
        <v>0.615079365079365</v>
      </c>
      <c r="I5551" t="s">
        <v>20</v>
      </c>
    </row>
    <row r="5552" spans="1:9" x14ac:dyDescent="0.3">
      <c r="A5552">
        <v>5551</v>
      </c>
      <c r="B5552">
        <v>2016</v>
      </c>
      <c r="C5552" t="s">
        <v>27</v>
      </c>
      <c r="D5552" t="s">
        <v>19</v>
      </c>
      <c r="E5552">
        <v>5</v>
      </c>
      <c r="F5552">
        <v>252</v>
      </c>
      <c r="G5552">
        <v>155</v>
      </c>
      <c r="H5552">
        <v>0.615079365079365</v>
      </c>
      <c r="I5552" t="s">
        <v>20</v>
      </c>
    </row>
    <row r="5553" spans="1:9" x14ac:dyDescent="0.3">
      <c r="A5553">
        <v>5552</v>
      </c>
      <c r="B5553">
        <v>2016</v>
      </c>
      <c r="C5553" t="s">
        <v>27</v>
      </c>
      <c r="D5553" t="s">
        <v>19</v>
      </c>
      <c r="E5553">
        <v>5</v>
      </c>
      <c r="F5553">
        <v>252</v>
      </c>
      <c r="G5553">
        <v>155</v>
      </c>
      <c r="H5553">
        <v>0.615079365079365</v>
      </c>
      <c r="I5553" t="s">
        <v>20</v>
      </c>
    </row>
    <row r="5554" spans="1:9" x14ac:dyDescent="0.3">
      <c r="A5554">
        <v>5553</v>
      </c>
      <c r="B5554">
        <v>2016</v>
      </c>
      <c r="C5554" t="s">
        <v>27</v>
      </c>
      <c r="D5554" t="s">
        <v>19</v>
      </c>
      <c r="E5554">
        <v>5</v>
      </c>
      <c r="F5554">
        <v>252</v>
      </c>
      <c r="G5554">
        <v>155</v>
      </c>
      <c r="H5554">
        <v>0.615079365079365</v>
      </c>
      <c r="I5554" t="s">
        <v>20</v>
      </c>
    </row>
    <row r="5555" spans="1:9" x14ac:dyDescent="0.3">
      <c r="A5555">
        <v>5554</v>
      </c>
      <c r="B5555">
        <v>2016</v>
      </c>
      <c r="C5555" t="s">
        <v>27</v>
      </c>
      <c r="D5555" t="s">
        <v>19</v>
      </c>
      <c r="E5555">
        <v>5</v>
      </c>
      <c r="F5555">
        <v>252</v>
      </c>
      <c r="G5555">
        <v>155</v>
      </c>
      <c r="H5555">
        <v>0.615079365079365</v>
      </c>
      <c r="I5555" t="s">
        <v>20</v>
      </c>
    </row>
    <row r="5556" spans="1:9" x14ac:dyDescent="0.3">
      <c r="A5556">
        <v>5555</v>
      </c>
      <c r="B5556">
        <v>2016</v>
      </c>
      <c r="C5556" t="s">
        <v>27</v>
      </c>
      <c r="D5556" t="s">
        <v>19</v>
      </c>
      <c r="E5556">
        <v>5</v>
      </c>
      <c r="F5556">
        <v>252</v>
      </c>
      <c r="G5556">
        <v>155</v>
      </c>
      <c r="H5556">
        <v>0.615079365079365</v>
      </c>
      <c r="I5556" t="s">
        <v>20</v>
      </c>
    </row>
    <row r="5557" spans="1:9" x14ac:dyDescent="0.3">
      <c r="A5557">
        <v>5556</v>
      </c>
      <c r="B5557">
        <v>2016</v>
      </c>
      <c r="C5557" t="s">
        <v>27</v>
      </c>
      <c r="D5557" t="s">
        <v>19</v>
      </c>
      <c r="E5557">
        <v>5</v>
      </c>
      <c r="F5557">
        <v>252</v>
      </c>
      <c r="G5557">
        <v>155</v>
      </c>
      <c r="H5557">
        <v>0.615079365079365</v>
      </c>
      <c r="I5557" t="s">
        <v>20</v>
      </c>
    </row>
    <row r="5558" spans="1:9" x14ac:dyDescent="0.3">
      <c r="A5558">
        <v>5557</v>
      </c>
      <c r="B5558">
        <v>2016</v>
      </c>
      <c r="C5558" t="s">
        <v>27</v>
      </c>
      <c r="D5558" t="s">
        <v>19</v>
      </c>
      <c r="E5558">
        <v>5</v>
      </c>
      <c r="F5558">
        <v>252</v>
      </c>
      <c r="G5558">
        <v>155</v>
      </c>
      <c r="H5558">
        <v>0.615079365079365</v>
      </c>
      <c r="I5558" t="s">
        <v>20</v>
      </c>
    </row>
    <row r="5559" spans="1:9" x14ac:dyDescent="0.3">
      <c r="A5559">
        <v>5558</v>
      </c>
      <c r="B5559">
        <v>2016</v>
      </c>
      <c r="C5559" t="s">
        <v>27</v>
      </c>
      <c r="D5559" t="s">
        <v>19</v>
      </c>
      <c r="E5559">
        <v>5</v>
      </c>
      <c r="F5559">
        <v>252</v>
      </c>
      <c r="G5559">
        <v>155</v>
      </c>
      <c r="H5559">
        <v>0.615079365079365</v>
      </c>
      <c r="I5559" t="s">
        <v>20</v>
      </c>
    </row>
    <row r="5560" spans="1:9" x14ac:dyDescent="0.3">
      <c r="A5560">
        <v>5559</v>
      </c>
      <c r="B5560">
        <v>2016</v>
      </c>
      <c r="C5560" t="s">
        <v>27</v>
      </c>
      <c r="D5560" t="s">
        <v>19</v>
      </c>
      <c r="E5560">
        <v>5</v>
      </c>
      <c r="F5560">
        <v>252</v>
      </c>
      <c r="G5560">
        <v>155</v>
      </c>
      <c r="H5560">
        <v>0.615079365079365</v>
      </c>
      <c r="I5560" t="s">
        <v>20</v>
      </c>
    </row>
    <row r="5561" spans="1:9" x14ac:dyDescent="0.3">
      <c r="A5561">
        <v>5560</v>
      </c>
      <c r="B5561">
        <v>2016</v>
      </c>
      <c r="C5561" t="s">
        <v>27</v>
      </c>
      <c r="D5561" t="s">
        <v>19</v>
      </c>
      <c r="E5561">
        <v>5</v>
      </c>
      <c r="F5561">
        <v>252</v>
      </c>
      <c r="G5561">
        <v>155</v>
      </c>
      <c r="H5561">
        <v>0.615079365079365</v>
      </c>
      <c r="I5561" t="s">
        <v>20</v>
      </c>
    </row>
    <row r="5562" spans="1:9" x14ac:dyDescent="0.3">
      <c r="A5562">
        <v>5561</v>
      </c>
      <c r="B5562">
        <v>2016</v>
      </c>
      <c r="C5562" t="s">
        <v>27</v>
      </c>
      <c r="D5562" t="s">
        <v>19</v>
      </c>
      <c r="E5562">
        <v>5</v>
      </c>
      <c r="F5562">
        <v>252</v>
      </c>
      <c r="G5562">
        <v>155</v>
      </c>
      <c r="H5562">
        <v>0.615079365079365</v>
      </c>
      <c r="I5562" t="s">
        <v>20</v>
      </c>
    </row>
    <row r="5563" spans="1:9" x14ac:dyDescent="0.3">
      <c r="A5563">
        <v>5562</v>
      </c>
      <c r="B5563">
        <v>2016</v>
      </c>
      <c r="C5563" t="s">
        <v>27</v>
      </c>
      <c r="D5563" t="s">
        <v>19</v>
      </c>
      <c r="E5563">
        <v>5</v>
      </c>
      <c r="F5563">
        <v>252</v>
      </c>
      <c r="G5563">
        <v>155</v>
      </c>
      <c r="H5563">
        <v>0.615079365079365</v>
      </c>
      <c r="I5563" t="s">
        <v>20</v>
      </c>
    </row>
    <row r="5564" spans="1:9" x14ac:dyDescent="0.3">
      <c r="A5564">
        <v>5563</v>
      </c>
      <c r="B5564">
        <v>2016</v>
      </c>
      <c r="C5564" t="s">
        <v>27</v>
      </c>
      <c r="D5564" t="s">
        <v>19</v>
      </c>
      <c r="E5564">
        <v>5</v>
      </c>
      <c r="F5564">
        <v>252</v>
      </c>
      <c r="G5564">
        <v>155</v>
      </c>
      <c r="H5564">
        <v>0.615079365079365</v>
      </c>
      <c r="I5564" t="s">
        <v>20</v>
      </c>
    </row>
    <row r="5565" spans="1:9" x14ac:dyDescent="0.3">
      <c r="A5565">
        <v>5564</v>
      </c>
      <c r="B5565">
        <v>2016</v>
      </c>
      <c r="C5565" t="s">
        <v>27</v>
      </c>
      <c r="D5565" t="s">
        <v>19</v>
      </c>
      <c r="E5565">
        <v>5</v>
      </c>
      <c r="F5565">
        <v>252</v>
      </c>
      <c r="G5565">
        <v>155</v>
      </c>
      <c r="H5565">
        <v>0.615079365079365</v>
      </c>
      <c r="I5565" t="s">
        <v>20</v>
      </c>
    </row>
    <row r="5566" spans="1:9" x14ac:dyDescent="0.3">
      <c r="A5566">
        <v>5565</v>
      </c>
      <c r="B5566">
        <v>2016</v>
      </c>
      <c r="C5566" t="s">
        <v>27</v>
      </c>
      <c r="D5566" t="s">
        <v>19</v>
      </c>
      <c r="E5566">
        <v>5</v>
      </c>
      <c r="F5566">
        <v>252</v>
      </c>
      <c r="G5566">
        <v>155</v>
      </c>
      <c r="H5566">
        <v>0.615079365079365</v>
      </c>
      <c r="I5566" t="s">
        <v>20</v>
      </c>
    </row>
    <row r="5567" spans="1:9" x14ac:dyDescent="0.3">
      <c r="A5567">
        <v>5566</v>
      </c>
      <c r="B5567">
        <v>2016</v>
      </c>
      <c r="C5567" t="s">
        <v>27</v>
      </c>
      <c r="D5567" t="s">
        <v>19</v>
      </c>
      <c r="E5567">
        <v>5</v>
      </c>
      <c r="F5567">
        <v>252</v>
      </c>
      <c r="G5567">
        <v>155</v>
      </c>
      <c r="H5567">
        <v>0.615079365079365</v>
      </c>
      <c r="I5567" t="s">
        <v>20</v>
      </c>
    </row>
    <row r="5568" spans="1:9" x14ac:dyDescent="0.3">
      <c r="A5568">
        <v>5567</v>
      </c>
      <c r="B5568">
        <v>2016</v>
      </c>
      <c r="C5568" t="s">
        <v>27</v>
      </c>
      <c r="D5568" t="s">
        <v>19</v>
      </c>
      <c r="E5568">
        <v>5</v>
      </c>
      <c r="F5568">
        <v>252</v>
      </c>
      <c r="G5568">
        <v>155</v>
      </c>
      <c r="H5568">
        <v>0.615079365079365</v>
      </c>
      <c r="I5568" t="s">
        <v>20</v>
      </c>
    </row>
    <row r="5569" spans="1:9" x14ac:dyDescent="0.3">
      <c r="A5569">
        <v>5568</v>
      </c>
      <c r="B5569">
        <v>2016</v>
      </c>
      <c r="C5569" t="s">
        <v>27</v>
      </c>
      <c r="D5569" t="s">
        <v>19</v>
      </c>
      <c r="E5569">
        <v>5</v>
      </c>
      <c r="F5569">
        <v>252</v>
      </c>
      <c r="G5569">
        <v>155</v>
      </c>
      <c r="H5569">
        <v>0.615079365079365</v>
      </c>
      <c r="I5569" t="s">
        <v>20</v>
      </c>
    </row>
    <row r="5570" spans="1:9" x14ac:dyDescent="0.3">
      <c r="A5570">
        <v>5569</v>
      </c>
      <c r="B5570">
        <v>2016</v>
      </c>
      <c r="C5570" t="s">
        <v>27</v>
      </c>
      <c r="D5570" t="s">
        <v>19</v>
      </c>
      <c r="E5570">
        <v>5</v>
      </c>
      <c r="F5570">
        <v>252</v>
      </c>
      <c r="G5570">
        <v>155</v>
      </c>
      <c r="H5570">
        <v>0.615079365079365</v>
      </c>
      <c r="I5570" t="s">
        <v>20</v>
      </c>
    </row>
    <row r="5571" spans="1:9" x14ac:dyDescent="0.3">
      <c r="A5571">
        <v>5570</v>
      </c>
      <c r="B5571">
        <v>2016</v>
      </c>
      <c r="C5571" t="s">
        <v>27</v>
      </c>
      <c r="D5571" t="s">
        <v>19</v>
      </c>
      <c r="E5571">
        <v>5</v>
      </c>
      <c r="F5571">
        <v>252</v>
      </c>
      <c r="G5571">
        <v>155</v>
      </c>
      <c r="H5571">
        <v>0.615079365079365</v>
      </c>
      <c r="I5571" t="s">
        <v>20</v>
      </c>
    </row>
    <row r="5572" spans="1:9" x14ac:dyDescent="0.3">
      <c r="A5572">
        <v>5571</v>
      </c>
      <c r="B5572">
        <v>2016</v>
      </c>
      <c r="C5572" t="s">
        <v>27</v>
      </c>
      <c r="D5572" t="s">
        <v>19</v>
      </c>
      <c r="E5572">
        <v>5</v>
      </c>
      <c r="F5572">
        <v>252</v>
      </c>
      <c r="G5572">
        <v>155</v>
      </c>
      <c r="H5572">
        <v>0.615079365079365</v>
      </c>
      <c r="I5572" t="s">
        <v>20</v>
      </c>
    </row>
    <row r="5573" spans="1:9" x14ac:dyDescent="0.3">
      <c r="A5573">
        <v>5572</v>
      </c>
      <c r="B5573">
        <v>2016</v>
      </c>
      <c r="C5573" t="s">
        <v>27</v>
      </c>
      <c r="D5573" t="s">
        <v>19</v>
      </c>
      <c r="E5573">
        <v>5</v>
      </c>
      <c r="F5573">
        <v>252</v>
      </c>
      <c r="G5573">
        <v>155</v>
      </c>
      <c r="H5573">
        <v>0.615079365079365</v>
      </c>
      <c r="I5573" t="s">
        <v>20</v>
      </c>
    </row>
    <row r="5574" spans="1:9" x14ac:dyDescent="0.3">
      <c r="A5574">
        <v>5573</v>
      </c>
      <c r="B5574">
        <v>2016</v>
      </c>
      <c r="C5574" t="s">
        <v>27</v>
      </c>
      <c r="D5574" t="s">
        <v>19</v>
      </c>
      <c r="E5574">
        <v>5</v>
      </c>
      <c r="F5574">
        <v>252</v>
      </c>
      <c r="G5574">
        <v>155</v>
      </c>
      <c r="H5574">
        <v>0.615079365079365</v>
      </c>
      <c r="I5574" t="s">
        <v>20</v>
      </c>
    </row>
    <row r="5575" spans="1:9" x14ac:dyDescent="0.3">
      <c r="A5575">
        <v>5574</v>
      </c>
      <c r="B5575">
        <v>2016</v>
      </c>
      <c r="C5575" t="s">
        <v>27</v>
      </c>
      <c r="D5575" t="s">
        <v>19</v>
      </c>
      <c r="E5575">
        <v>5</v>
      </c>
      <c r="F5575">
        <v>252</v>
      </c>
      <c r="G5575">
        <v>155</v>
      </c>
      <c r="H5575">
        <v>0.615079365079365</v>
      </c>
      <c r="I5575" t="s">
        <v>20</v>
      </c>
    </row>
    <row r="5576" spans="1:9" x14ac:dyDescent="0.3">
      <c r="A5576">
        <v>5575</v>
      </c>
      <c r="B5576">
        <v>2016</v>
      </c>
      <c r="C5576" t="s">
        <v>27</v>
      </c>
      <c r="D5576" t="s">
        <v>19</v>
      </c>
      <c r="E5576">
        <v>5</v>
      </c>
      <c r="F5576">
        <v>252</v>
      </c>
      <c r="G5576">
        <v>155</v>
      </c>
      <c r="H5576">
        <v>0.615079365079365</v>
      </c>
      <c r="I5576" t="s">
        <v>20</v>
      </c>
    </row>
    <row r="5577" spans="1:9" x14ac:dyDescent="0.3">
      <c r="A5577">
        <v>5576</v>
      </c>
      <c r="B5577">
        <v>2016</v>
      </c>
      <c r="C5577" t="s">
        <v>27</v>
      </c>
      <c r="D5577" t="s">
        <v>19</v>
      </c>
      <c r="E5577">
        <v>5</v>
      </c>
      <c r="F5577">
        <v>252</v>
      </c>
      <c r="G5577">
        <v>155</v>
      </c>
      <c r="H5577">
        <v>0.615079365079365</v>
      </c>
      <c r="I5577" t="s">
        <v>20</v>
      </c>
    </row>
    <row r="5578" spans="1:9" x14ac:dyDescent="0.3">
      <c r="A5578">
        <v>5577</v>
      </c>
      <c r="B5578">
        <v>2016</v>
      </c>
      <c r="C5578" t="s">
        <v>27</v>
      </c>
      <c r="D5578" t="s">
        <v>19</v>
      </c>
      <c r="E5578">
        <v>5</v>
      </c>
      <c r="F5578">
        <v>252</v>
      </c>
      <c r="G5578">
        <v>155</v>
      </c>
      <c r="H5578">
        <v>0.615079365079365</v>
      </c>
      <c r="I5578" t="s">
        <v>20</v>
      </c>
    </row>
    <row r="5579" spans="1:9" x14ac:dyDescent="0.3">
      <c r="A5579">
        <v>5578</v>
      </c>
      <c r="B5579">
        <v>2016</v>
      </c>
      <c r="C5579" t="s">
        <v>27</v>
      </c>
      <c r="D5579" t="s">
        <v>19</v>
      </c>
      <c r="E5579">
        <v>5</v>
      </c>
      <c r="F5579">
        <v>252</v>
      </c>
      <c r="G5579">
        <v>155</v>
      </c>
      <c r="H5579">
        <v>0.615079365079365</v>
      </c>
      <c r="I5579" t="s">
        <v>20</v>
      </c>
    </row>
    <row r="5580" spans="1:9" x14ac:dyDescent="0.3">
      <c r="A5580">
        <v>5579</v>
      </c>
      <c r="B5580">
        <v>2016</v>
      </c>
      <c r="C5580" t="s">
        <v>27</v>
      </c>
      <c r="D5580" t="s">
        <v>19</v>
      </c>
      <c r="E5580">
        <v>5</v>
      </c>
      <c r="F5580">
        <v>252</v>
      </c>
      <c r="G5580">
        <v>155</v>
      </c>
      <c r="H5580">
        <v>0.615079365079365</v>
      </c>
      <c r="I5580" t="s">
        <v>20</v>
      </c>
    </row>
    <row r="5581" spans="1:9" x14ac:dyDescent="0.3">
      <c r="A5581">
        <v>5580</v>
      </c>
      <c r="B5581">
        <v>2016</v>
      </c>
      <c r="C5581" t="s">
        <v>27</v>
      </c>
      <c r="D5581" t="s">
        <v>19</v>
      </c>
      <c r="E5581">
        <v>5</v>
      </c>
      <c r="F5581">
        <v>252</v>
      </c>
      <c r="G5581">
        <v>155</v>
      </c>
      <c r="H5581">
        <v>0.615079365079365</v>
      </c>
      <c r="I5581" t="s">
        <v>20</v>
      </c>
    </row>
    <row r="5582" spans="1:9" x14ac:dyDescent="0.3">
      <c r="A5582">
        <v>5581</v>
      </c>
      <c r="B5582">
        <v>2016</v>
      </c>
      <c r="C5582" t="s">
        <v>27</v>
      </c>
      <c r="D5582" t="s">
        <v>19</v>
      </c>
      <c r="E5582">
        <v>5</v>
      </c>
      <c r="F5582">
        <v>252</v>
      </c>
      <c r="G5582">
        <v>155</v>
      </c>
      <c r="H5582">
        <v>0.615079365079365</v>
      </c>
      <c r="I5582" t="s">
        <v>20</v>
      </c>
    </row>
    <row r="5583" spans="1:9" x14ac:dyDescent="0.3">
      <c r="A5583">
        <v>5582</v>
      </c>
      <c r="B5583">
        <v>2016</v>
      </c>
      <c r="C5583" t="s">
        <v>27</v>
      </c>
      <c r="D5583" t="s">
        <v>19</v>
      </c>
      <c r="E5583">
        <v>5</v>
      </c>
      <c r="F5583">
        <v>252</v>
      </c>
      <c r="G5583">
        <v>155</v>
      </c>
      <c r="H5583">
        <v>0.615079365079365</v>
      </c>
      <c r="I5583" t="s">
        <v>20</v>
      </c>
    </row>
    <row r="5584" spans="1:9" x14ac:dyDescent="0.3">
      <c r="A5584">
        <v>5583</v>
      </c>
      <c r="B5584">
        <v>2016</v>
      </c>
      <c r="C5584" t="s">
        <v>27</v>
      </c>
      <c r="D5584" t="s">
        <v>19</v>
      </c>
      <c r="E5584">
        <v>5</v>
      </c>
      <c r="F5584">
        <v>252</v>
      </c>
      <c r="G5584">
        <v>155</v>
      </c>
      <c r="H5584">
        <v>0.615079365079365</v>
      </c>
      <c r="I5584" t="s">
        <v>20</v>
      </c>
    </row>
    <row r="5585" spans="1:9" x14ac:dyDescent="0.3">
      <c r="A5585">
        <v>5584</v>
      </c>
      <c r="B5585">
        <v>2016</v>
      </c>
      <c r="C5585" t="s">
        <v>27</v>
      </c>
      <c r="D5585" t="s">
        <v>19</v>
      </c>
      <c r="E5585">
        <v>5</v>
      </c>
      <c r="F5585">
        <v>252</v>
      </c>
      <c r="G5585">
        <v>155</v>
      </c>
      <c r="H5585">
        <v>0.615079365079365</v>
      </c>
      <c r="I5585" t="s">
        <v>20</v>
      </c>
    </row>
    <row r="5586" spans="1:9" x14ac:dyDescent="0.3">
      <c r="A5586">
        <v>5585</v>
      </c>
      <c r="B5586">
        <v>2016</v>
      </c>
      <c r="C5586" t="s">
        <v>27</v>
      </c>
      <c r="D5586" t="s">
        <v>19</v>
      </c>
      <c r="E5586">
        <v>5</v>
      </c>
      <c r="F5586">
        <v>252</v>
      </c>
      <c r="G5586">
        <v>155</v>
      </c>
      <c r="H5586">
        <v>0.615079365079365</v>
      </c>
      <c r="I5586" t="s">
        <v>20</v>
      </c>
    </row>
    <row r="5587" spans="1:9" x14ac:dyDescent="0.3">
      <c r="A5587">
        <v>5586</v>
      </c>
      <c r="B5587">
        <v>2016</v>
      </c>
      <c r="C5587" t="s">
        <v>27</v>
      </c>
      <c r="D5587" t="s">
        <v>19</v>
      </c>
      <c r="E5587">
        <v>5</v>
      </c>
      <c r="F5587">
        <v>252</v>
      </c>
      <c r="G5587">
        <v>155</v>
      </c>
      <c r="H5587">
        <v>0.615079365079365</v>
      </c>
      <c r="I5587" t="s">
        <v>20</v>
      </c>
    </row>
    <row r="5588" spans="1:9" x14ac:dyDescent="0.3">
      <c r="A5588">
        <v>5587</v>
      </c>
      <c r="B5588">
        <v>2016</v>
      </c>
      <c r="C5588" t="s">
        <v>27</v>
      </c>
      <c r="D5588" t="s">
        <v>19</v>
      </c>
      <c r="E5588">
        <v>5</v>
      </c>
      <c r="F5588">
        <v>252</v>
      </c>
      <c r="G5588">
        <v>155</v>
      </c>
      <c r="H5588">
        <v>0.615079365079365</v>
      </c>
      <c r="I5588" t="s">
        <v>20</v>
      </c>
    </row>
    <row r="5589" spans="1:9" x14ac:dyDescent="0.3">
      <c r="A5589">
        <v>5588</v>
      </c>
      <c r="B5589">
        <v>2016</v>
      </c>
      <c r="C5589" t="s">
        <v>27</v>
      </c>
      <c r="D5589" t="s">
        <v>19</v>
      </c>
      <c r="E5589">
        <v>5</v>
      </c>
      <c r="F5589">
        <v>252</v>
      </c>
      <c r="G5589">
        <v>155</v>
      </c>
      <c r="H5589">
        <v>0.615079365079365</v>
      </c>
      <c r="I5589" t="s">
        <v>20</v>
      </c>
    </row>
    <row r="5590" spans="1:9" x14ac:dyDescent="0.3">
      <c r="A5590">
        <v>5589</v>
      </c>
      <c r="B5590">
        <v>2016</v>
      </c>
      <c r="C5590" t="s">
        <v>27</v>
      </c>
      <c r="D5590" t="s">
        <v>19</v>
      </c>
      <c r="E5590">
        <v>6</v>
      </c>
      <c r="F5590">
        <v>252</v>
      </c>
      <c r="G5590">
        <v>73</v>
      </c>
      <c r="H5590">
        <v>0.28968253968253999</v>
      </c>
      <c r="I5590" t="s">
        <v>20</v>
      </c>
    </row>
    <row r="5591" spans="1:9" x14ac:dyDescent="0.3">
      <c r="A5591">
        <v>5590</v>
      </c>
      <c r="B5591">
        <v>2016</v>
      </c>
      <c r="C5591" t="s">
        <v>27</v>
      </c>
      <c r="D5591" t="s">
        <v>19</v>
      </c>
      <c r="E5591">
        <v>6</v>
      </c>
      <c r="F5591">
        <v>252</v>
      </c>
      <c r="G5591">
        <v>73</v>
      </c>
      <c r="H5591">
        <v>0.28968253968253999</v>
      </c>
      <c r="I5591" t="s">
        <v>20</v>
      </c>
    </row>
    <row r="5592" spans="1:9" x14ac:dyDescent="0.3">
      <c r="A5592">
        <v>5591</v>
      </c>
      <c r="B5592">
        <v>2016</v>
      </c>
      <c r="C5592" t="s">
        <v>27</v>
      </c>
      <c r="D5592" t="s">
        <v>19</v>
      </c>
      <c r="E5592">
        <v>6</v>
      </c>
      <c r="F5592">
        <v>252</v>
      </c>
      <c r="G5592">
        <v>73</v>
      </c>
      <c r="H5592">
        <v>0.28968253968253999</v>
      </c>
      <c r="I5592" t="s">
        <v>20</v>
      </c>
    </row>
    <row r="5593" spans="1:9" x14ac:dyDescent="0.3">
      <c r="A5593">
        <v>5592</v>
      </c>
      <c r="B5593">
        <v>2016</v>
      </c>
      <c r="C5593" t="s">
        <v>27</v>
      </c>
      <c r="D5593" t="s">
        <v>19</v>
      </c>
      <c r="E5593">
        <v>6</v>
      </c>
      <c r="F5593">
        <v>252</v>
      </c>
      <c r="G5593">
        <v>73</v>
      </c>
      <c r="H5593">
        <v>0.28968253968253999</v>
      </c>
      <c r="I5593" t="s">
        <v>20</v>
      </c>
    </row>
    <row r="5594" spans="1:9" x14ac:dyDescent="0.3">
      <c r="A5594">
        <v>5593</v>
      </c>
      <c r="B5594">
        <v>2016</v>
      </c>
      <c r="C5594" t="s">
        <v>27</v>
      </c>
      <c r="D5594" t="s">
        <v>19</v>
      </c>
      <c r="E5594">
        <v>6</v>
      </c>
      <c r="F5594">
        <v>252</v>
      </c>
      <c r="G5594">
        <v>73</v>
      </c>
      <c r="H5594">
        <v>0.28968253968253999</v>
      </c>
      <c r="I5594" t="s">
        <v>20</v>
      </c>
    </row>
    <row r="5595" spans="1:9" x14ac:dyDescent="0.3">
      <c r="A5595">
        <v>5594</v>
      </c>
      <c r="B5595">
        <v>2016</v>
      </c>
      <c r="C5595" t="s">
        <v>27</v>
      </c>
      <c r="D5595" t="s">
        <v>19</v>
      </c>
      <c r="E5595">
        <v>6</v>
      </c>
      <c r="F5595">
        <v>252</v>
      </c>
      <c r="G5595">
        <v>73</v>
      </c>
      <c r="H5595">
        <v>0.28968253968253999</v>
      </c>
      <c r="I5595" t="s">
        <v>20</v>
      </c>
    </row>
    <row r="5596" spans="1:9" x14ac:dyDescent="0.3">
      <c r="A5596">
        <v>5595</v>
      </c>
      <c r="B5596">
        <v>2016</v>
      </c>
      <c r="C5596" t="s">
        <v>27</v>
      </c>
      <c r="D5596" t="s">
        <v>19</v>
      </c>
      <c r="E5596">
        <v>6</v>
      </c>
      <c r="F5596">
        <v>252</v>
      </c>
      <c r="G5596">
        <v>73</v>
      </c>
      <c r="H5596">
        <v>0.28968253968253999</v>
      </c>
      <c r="I5596" t="s">
        <v>20</v>
      </c>
    </row>
    <row r="5597" spans="1:9" x14ac:dyDescent="0.3">
      <c r="A5597">
        <v>5596</v>
      </c>
      <c r="B5597">
        <v>2016</v>
      </c>
      <c r="C5597" t="s">
        <v>27</v>
      </c>
      <c r="D5597" t="s">
        <v>19</v>
      </c>
      <c r="E5597">
        <v>6</v>
      </c>
      <c r="F5597">
        <v>252</v>
      </c>
      <c r="G5597">
        <v>73</v>
      </c>
      <c r="H5597">
        <v>0.28968253968253999</v>
      </c>
      <c r="I5597" t="s">
        <v>20</v>
      </c>
    </row>
    <row r="5598" spans="1:9" x14ac:dyDescent="0.3">
      <c r="A5598">
        <v>5597</v>
      </c>
      <c r="B5598">
        <v>2016</v>
      </c>
      <c r="C5598" t="s">
        <v>27</v>
      </c>
      <c r="D5598" t="s">
        <v>19</v>
      </c>
      <c r="E5598">
        <v>6</v>
      </c>
      <c r="F5598">
        <v>252</v>
      </c>
      <c r="G5598">
        <v>73</v>
      </c>
      <c r="H5598">
        <v>0.28968253968253999</v>
      </c>
      <c r="I5598" t="s">
        <v>20</v>
      </c>
    </row>
    <row r="5599" spans="1:9" x14ac:dyDescent="0.3">
      <c r="A5599">
        <v>5598</v>
      </c>
      <c r="B5599">
        <v>2016</v>
      </c>
      <c r="C5599" t="s">
        <v>27</v>
      </c>
      <c r="D5599" t="s">
        <v>19</v>
      </c>
      <c r="E5599">
        <v>6</v>
      </c>
      <c r="F5599">
        <v>252</v>
      </c>
      <c r="G5599">
        <v>73</v>
      </c>
      <c r="H5599">
        <v>0.28968253968253999</v>
      </c>
      <c r="I5599" t="s">
        <v>20</v>
      </c>
    </row>
    <row r="5600" spans="1:9" x14ac:dyDescent="0.3">
      <c r="A5600">
        <v>5599</v>
      </c>
      <c r="B5600">
        <v>2016</v>
      </c>
      <c r="C5600" t="s">
        <v>27</v>
      </c>
      <c r="D5600" t="s">
        <v>19</v>
      </c>
      <c r="E5600">
        <v>6</v>
      </c>
      <c r="F5600">
        <v>252</v>
      </c>
      <c r="G5600">
        <v>73</v>
      </c>
      <c r="H5600">
        <v>0.28968253968253999</v>
      </c>
      <c r="I5600" t="s">
        <v>20</v>
      </c>
    </row>
    <row r="5601" spans="1:9" x14ac:dyDescent="0.3">
      <c r="A5601">
        <v>5600</v>
      </c>
      <c r="B5601">
        <v>2016</v>
      </c>
      <c r="C5601" t="s">
        <v>27</v>
      </c>
      <c r="D5601" t="s">
        <v>19</v>
      </c>
      <c r="E5601">
        <v>6</v>
      </c>
      <c r="F5601">
        <v>252</v>
      </c>
      <c r="G5601">
        <v>73</v>
      </c>
      <c r="H5601">
        <v>0.28968253968253999</v>
      </c>
      <c r="I5601" t="s">
        <v>20</v>
      </c>
    </row>
    <row r="5602" spans="1:9" x14ac:dyDescent="0.3">
      <c r="A5602">
        <v>5601</v>
      </c>
      <c r="B5602">
        <v>2016</v>
      </c>
      <c r="C5602" t="s">
        <v>27</v>
      </c>
      <c r="D5602" t="s">
        <v>19</v>
      </c>
      <c r="E5602">
        <v>6</v>
      </c>
      <c r="F5602">
        <v>252</v>
      </c>
      <c r="G5602">
        <v>73</v>
      </c>
      <c r="H5602">
        <v>0.28968253968253999</v>
      </c>
      <c r="I5602" t="s">
        <v>20</v>
      </c>
    </row>
    <row r="5603" spans="1:9" x14ac:dyDescent="0.3">
      <c r="A5603">
        <v>5602</v>
      </c>
      <c r="B5603">
        <v>2016</v>
      </c>
      <c r="C5603" t="s">
        <v>27</v>
      </c>
      <c r="D5603" t="s">
        <v>19</v>
      </c>
      <c r="E5603">
        <v>6</v>
      </c>
      <c r="F5603">
        <v>252</v>
      </c>
      <c r="G5603">
        <v>73</v>
      </c>
      <c r="H5603">
        <v>0.28968253968253999</v>
      </c>
      <c r="I5603" t="s">
        <v>20</v>
      </c>
    </row>
    <row r="5604" spans="1:9" x14ac:dyDescent="0.3">
      <c r="A5604">
        <v>5603</v>
      </c>
      <c r="B5604">
        <v>2016</v>
      </c>
      <c r="C5604" t="s">
        <v>27</v>
      </c>
      <c r="D5604" t="s">
        <v>19</v>
      </c>
      <c r="E5604">
        <v>6</v>
      </c>
      <c r="F5604">
        <v>252</v>
      </c>
      <c r="G5604">
        <v>73</v>
      </c>
      <c r="H5604">
        <v>0.28968253968253999</v>
      </c>
      <c r="I5604" t="s">
        <v>20</v>
      </c>
    </row>
    <row r="5605" spans="1:9" x14ac:dyDescent="0.3">
      <c r="A5605">
        <v>5604</v>
      </c>
      <c r="B5605">
        <v>2016</v>
      </c>
      <c r="C5605" t="s">
        <v>27</v>
      </c>
      <c r="D5605" t="s">
        <v>19</v>
      </c>
      <c r="E5605">
        <v>6</v>
      </c>
      <c r="F5605">
        <v>252</v>
      </c>
      <c r="G5605">
        <v>73</v>
      </c>
      <c r="H5605">
        <v>0.28968253968253999</v>
      </c>
      <c r="I5605" t="s">
        <v>20</v>
      </c>
    </row>
    <row r="5606" spans="1:9" x14ac:dyDescent="0.3">
      <c r="A5606">
        <v>5605</v>
      </c>
      <c r="B5606">
        <v>2016</v>
      </c>
      <c r="C5606" t="s">
        <v>27</v>
      </c>
      <c r="D5606" t="s">
        <v>19</v>
      </c>
      <c r="E5606">
        <v>6</v>
      </c>
      <c r="F5606">
        <v>252</v>
      </c>
      <c r="G5606">
        <v>73</v>
      </c>
      <c r="H5606">
        <v>0.28968253968253999</v>
      </c>
      <c r="I5606" t="s">
        <v>20</v>
      </c>
    </row>
    <row r="5607" spans="1:9" x14ac:dyDescent="0.3">
      <c r="A5607">
        <v>5606</v>
      </c>
      <c r="B5607">
        <v>2016</v>
      </c>
      <c r="C5607" t="s">
        <v>27</v>
      </c>
      <c r="D5607" t="s">
        <v>19</v>
      </c>
      <c r="E5607">
        <v>6</v>
      </c>
      <c r="F5607">
        <v>252</v>
      </c>
      <c r="G5607">
        <v>73</v>
      </c>
      <c r="H5607">
        <v>0.28968253968253999</v>
      </c>
      <c r="I5607" t="s">
        <v>20</v>
      </c>
    </row>
    <row r="5608" spans="1:9" x14ac:dyDescent="0.3">
      <c r="A5608">
        <v>5607</v>
      </c>
      <c r="B5608">
        <v>2016</v>
      </c>
      <c r="C5608" t="s">
        <v>27</v>
      </c>
      <c r="D5608" t="s">
        <v>19</v>
      </c>
      <c r="E5608">
        <v>6</v>
      </c>
      <c r="F5608">
        <v>252</v>
      </c>
      <c r="G5608">
        <v>73</v>
      </c>
      <c r="H5608">
        <v>0.28968253968253999</v>
      </c>
      <c r="I5608" t="s">
        <v>20</v>
      </c>
    </row>
    <row r="5609" spans="1:9" x14ac:dyDescent="0.3">
      <c r="A5609">
        <v>5608</v>
      </c>
      <c r="B5609">
        <v>2016</v>
      </c>
      <c r="C5609" t="s">
        <v>27</v>
      </c>
      <c r="D5609" t="s">
        <v>19</v>
      </c>
      <c r="E5609">
        <v>6</v>
      </c>
      <c r="F5609">
        <v>252</v>
      </c>
      <c r="G5609">
        <v>73</v>
      </c>
      <c r="H5609">
        <v>0.28968253968253999</v>
      </c>
      <c r="I5609" t="s">
        <v>20</v>
      </c>
    </row>
    <row r="5610" spans="1:9" x14ac:dyDescent="0.3">
      <c r="A5610">
        <v>5609</v>
      </c>
      <c r="B5610">
        <v>2016</v>
      </c>
      <c r="C5610" t="s">
        <v>27</v>
      </c>
      <c r="D5610" t="s">
        <v>19</v>
      </c>
      <c r="E5610">
        <v>6</v>
      </c>
      <c r="F5610">
        <v>252</v>
      </c>
      <c r="G5610">
        <v>73</v>
      </c>
      <c r="H5610">
        <v>0.28968253968253999</v>
      </c>
      <c r="I5610" t="s">
        <v>20</v>
      </c>
    </row>
    <row r="5611" spans="1:9" x14ac:dyDescent="0.3">
      <c r="A5611">
        <v>5610</v>
      </c>
      <c r="B5611">
        <v>2016</v>
      </c>
      <c r="C5611" t="s">
        <v>27</v>
      </c>
      <c r="D5611" t="s">
        <v>19</v>
      </c>
      <c r="E5611">
        <v>6</v>
      </c>
      <c r="F5611">
        <v>252</v>
      </c>
      <c r="G5611">
        <v>73</v>
      </c>
      <c r="H5611">
        <v>0.28968253968253999</v>
      </c>
      <c r="I5611" t="s">
        <v>20</v>
      </c>
    </row>
    <row r="5612" spans="1:9" x14ac:dyDescent="0.3">
      <c r="A5612">
        <v>5611</v>
      </c>
      <c r="B5612">
        <v>2016</v>
      </c>
      <c r="C5612" t="s">
        <v>27</v>
      </c>
      <c r="D5612" t="s">
        <v>19</v>
      </c>
      <c r="E5612">
        <v>6</v>
      </c>
      <c r="F5612">
        <v>252</v>
      </c>
      <c r="G5612">
        <v>73</v>
      </c>
      <c r="H5612">
        <v>0.28968253968253999</v>
      </c>
      <c r="I5612" t="s">
        <v>20</v>
      </c>
    </row>
    <row r="5613" spans="1:9" x14ac:dyDescent="0.3">
      <c r="A5613">
        <v>5612</v>
      </c>
      <c r="B5613">
        <v>2016</v>
      </c>
      <c r="C5613" t="s">
        <v>27</v>
      </c>
      <c r="D5613" t="s">
        <v>19</v>
      </c>
      <c r="E5613">
        <v>6</v>
      </c>
      <c r="F5613">
        <v>252</v>
      </c>
      <c r="G5613">
        <v>73</v>
      </c>
      <c r="H5613">
        <v>0.28968253968253999</v>
      </c>
      <c r="I5613" t="s">
        <v>20</v>
      </c>
    </row>
    <row r="5614" spans="1:9" x14ac:dyDescent="0.3">
      <c r="A5614">
        <v>5613</v>
      </c>
      <c r="B5614">
        <v>2016</v>
      </c>
      <c r="C5614" t="s">
        <v>27</v>
      </c>
      <c r="D5614" t="s">
        <v>19</v>
      </c>
      <c r="E5614">
        <v>6</v>
      </c>
      <c r="F5614">
        <v>252</v>
      </c>
      <c r="G5614">
        <v>73</v>
      </c>
      <c r="H5614">
        <v>0.28968253968253999</v>
      </c>
      <c r="I5614" t="s">
        <v>20</v>
      </c>
    </row>
    <row r="5615" spans="1:9" x14ac:dyDescent="0.3">
      <c r="A5615">
        <v>5614</v>
      </c>
      <c r="B5615">
        <v>2016</v>
      </c>
      <c r="C5615" t="s">
        <v>27</v>
      </c>
      <c r="D5615" t="s">
        <v>19</v>
      </c>
      <c r="E5615">
        <v>6</v>
      </c>
      <c r="F5615">
        <v>252</v>
      </c>
      <c r="G5615">
        <v>73</v>
      </c>
      <c r="H5615">
        <v>0.28968253968253999</v>
      </c>
      <c r="I5615" t="s">
        <v>20</v>
      </c>
    </row>
    <row r="5616" spans="1:9" x14ac:dyDescent="0.3">
      <c r="A5616">
        <v>5615</v>
      </c>
      <c r="B5616">
        <v>2016</v>
      </c>
      <c r="C5616" t="s">
        <v>27</v>
      </c>
      <c r="D5616" t="s">
        <v>19</v>
      </c>
      <c r="E5616">
        <v>6</v>
      </c>
      <c r="F5616">
        <v>252</v>
      </c>
      <c r="G5616">
        <v>73</v>
      </c>
      <c r="H5616">
        <v>0.28968253968253999</v>
      </c>
      <c r="I5616" t="s">
        <v>20</v>
      </c>
    </row>
    <row r="5617" spans="1:9" x14ac:dyDescent="0.3">
      <c r="A5617">
        <v>5616</v>
      </c>
      <c r="B5617">
        <v>2016</v>
      </c>
      <c r="C5617" t="s">
        <v>27</v>
      </c>
      <c r="D5617" t="s">
        <v>19</v>
      </c>
      <c r="E5617">
        <v>6</v>
      </c>
      <c r="F5617">
        <v>252</v>
      </c>
      <c r="G5617">
        <v>73</v>
      </c>
      <c r="H5617">
        <v>0.28968253968253999</v>
      </c>
      <c r="I5617" t="s">
        <v>20</v>
      </c>
    </row>
    <row r="5618" spans="1:9" x14ac:dyDescent="0.3">
      <c r="A5618">
        <v>5617</v>
      </c>
      <c r="B5618">
        <v>2016</v>
      </c>
      <c r="C5618" t="s">
        <v>27</v>
      </c>
      <c r="D5618" t="s">
        <v>19</v>
      </c>
      <c r="E5618">
        <v>6</v>
      </c>
      <c r="F5618">
        <v>252</v>
      </c>
      <c r="G5618">
        <v>73</v>
      </c>
      <c r="H5618">
        <v>0.28968253968253999</v>
      </c>
      <c r="I5618" t="s">
        <v>20</v>
      </c>
    </row>
    <row r="5619" spans="1:9" x14ac:dyDescent="0.3">
      <c r="A5619">
        <v>5618</v>
      </c>
      <c r="B5619">
        <v>2016</v>
      </c>
      <c r="C5619" t="s">
        <v>27</v>
      </c>
      <c r="D5619" t="s">
        <v>19</v>
      </c>
      <c r="E5619">
        <v>6</v>
      </c>
      <c r="F5619">
        <v>252</v>
      </c>
      <c r="G5619">
        <v>73</v>
      </c>
      <c r="H5619">
        <v>0.28968253968253999</v>
      </c>
      <c r="I5619" t="s">
        <v>20</v>
      </c>
    </row>
    <row r="5620" spans="1:9" x14ac:dyDescent="0.3">
      <c r="A5620">
        <v>5619</v>
      </c>
      <c r="B5620">
        <v>2016</v>
      </c>
      <c r="C5620" t="s">
        <v>27</v>
      </c>
      <c r="D5620" t="s">
        <v>19</v>
      </c>
      <c r="E5620">
        <v>6</v>
      </c>
      <c r="F5620">
        <v>252</v>
      </c>
      <c r="G5620">
        <v>73</v>
      </c>
      <c r="H5620">
        <v>0.28968253968253999</v>
      </c>
      <c r="I5620" t="s">
        <v>20</v>
      </c>
    </row>
    <row r="5621" spans="1:9" x14ac:dyDescent="0.3">
      <c r="A5621">
        <v>5620</v>
      </c>
      <c r="B5621">
        <v>2016</v>
      </c>
      <c r="C5621" t="s">
        <v>27</v>
      </c>
      <c r="D5621" t="s">
        <v>19</v>
      </c>
      <c r="E5621">
        <v>6</v>
      </c>
      <c r="F5621">
        <v>252</v>
      </c>
      <c r="G5621">
        <v>73</v>
      </c>
      <c r="H5621">
        <v>0.28968253968253999</v>
      </c>
      <c r="I5621" t="s">
        <v>20</v>
      </c>
    </row>
    <row r="5622" spans="1:9" x14ac:dyDescent="0.3">
      <c r="A5622">
        <v>5621</v>
      </c>
      <c r="B5622">
        <v>2016</v>
      </c>
      <c r="C5622" t="s">
        <v>27</v>
      </c>
      <c r="D5622" t="s">
        <v>19</v>
      </c>
      <c r="E5622">
        <v>6</v>
      </c>
      <c r="F5622">
        <v>252</v>
      </c>
      <c r="G5622">
        <v>73</v>
      </c>
      <c r="H5622">
        <v>0.28968253968253999</v>
      </c>
      <c r="I5622" t="s">
        <v>20</v>
      </c>
    </row>
    <row r="5623" spans="1:9" x14ac:dyDescent="0.3">
      <c r="A5623">
        <v>5622</v>
      </c>
      <c r="B5623">
        <v>2016</v>
      </c>
      <c r="C5623" t="s">
        <v>27</v>
      </c>
      <c r="D5623" t="s">
        <v>19</v>
      </c>
      <c r="E5623">
        <v>6</v>
      </c>
      <c r="F5623">
        <v>252</v>
      </c>
      <c r="G5623">
        <v>73</v>
      </c>
      <c r="H5623">
        <v>0.28968253968253999</v>
      </c>
      <c r="I5623" t="s">
        <v>20</v>
      </c>
    </row>
    <row r="5624" spans="1:9" x14ac:dyDescent="0.3">
      <c r="A5624">
        <v>5623</v>
      </c>
      <c r="B5624">
        <v>2016</v>
      </c>
      <c r="C5624" t="s">
        <v>27</v>
      </c>
      <c r="D5624" t="s">
        <v>19</v>
      </c>
      <c r="E5624">
        <v>6</v>
      </c>
      <c r="F5624">
        <v>252</v>
      </c>
      <c r="G5624">
        <v>73</v>
      </c>
      <c r="H5624">
        <v>0.28968253968253999</v>
      </c>
      <c r="I5624" t="s">
        <v>20</v>
      </c>
    </row>
    <row r="5625" spans="1:9" x14ac:dyDescent="0.3">
      <c r="A5625">
        <v>5624</v>
      </c>
      <c r="B5625">
        <v>2016</v>
      </c>
      <c r="C5625" t="s">
        <v>27</v>
      </c>
      <c r="D5625" t="s">
        <v>19</v>
      </c>
      <c r="E5625">
        <v>6</v>
      </c>
      <c r="F5625">
        <v>252</v>
      </c>
      <c r="G5625">
        <v>73</v>
      </c>
      <c r="H5625">
        <v>0.28968253968253999</v>
      </c>
      <c r="I5625" t="s">
        <v>20</v>
      </c>
    </row>
    <row r="5626" spans="1:9" x14ac:dyDescent="0.3">
      <c r="A5626">
        <v>5625</v>
      </c>
      <c r="B5626">
        <v>2016</v>
      </c>
      <c r="C5626" t="s">
        <v>27</v>
      </c>
      <c r="D5626" t="s">
        <v>19</v>
      </c>
      <c r="E5626">
        <v>6</v>
      </c>
      <c r="F5626">
        <v>252</v>
      </c>
      <c r="G5626">
        <v>73</v>
      </c>
      <c r="H5626">
        <v>0.28968253968253999</v>
      </c>
      <c r="I5626" t="s">
        <v>20</v>
      </c>
    </row>
    <row r="5627" spans="1:9" x14ac:dyDescent="0.3">
      <c r="A5627">
        <v>5626</v>
      </c>
      <c r="B5627">
        <v>2016</v>
      </c>
      <c r="C5627" t="s">
        <v>27</v>
      </c>
      <c r="D5627" t="s">
        <v>19</v>
      </c>
      <c r="E5627">
        <v>6</v>
      </c>
      <c r="F5627">
        <v>252</v>
      </c>
      <c r="G5627">
        <v>73</v>
      </c>
      <c r="H5627">
        <v>0.28968253968253999</v>
      </c>
      <c r="I5627" t="s">
        <v>20</v>
      </c>
    </row>
    <row r="5628" spans="1:9" x14ac:dyDescent="0.3">
      <c r="A5628">
        <v>5627</v>
      </c>
      <c r="B5628">
        <v>2016</v>
      </c>
      <c r="C5628" t="s">
        <v>27</v>
      </c>
      <c r="D5628" t="s">
        <v>19</v>
      </c>
      <c r="E5628">
        <v>6</v>
      </c>
      <c r="F5628">
        <v>252</v>
      </c>
      <c r="G5628">
        <v>73</v>
      </c>
      <c r="H5628">
        <v>0.28968253968253999</v>
      </c>
      <c r="I5628" t="s">
        <v>20</v>
      </c>
    </row>
    <row r="5629" spans="1:9" x14ac:dyDescent="0.3">
      <c r="A5629">
        <v>5628</v>
      </c>
      <c r="B5629">
        <v>2016</v>
      </c>
      <c r="C5629" t="s">
        <v>27</v>
      </c>
      <c r="D5629" t="s">
        <v>19</v>
      </c>
      <c r="E5629">
        <v>6</v>
      </c>
      <c r="F5629">
        <v>252</v>
      </c>
      <c r="G5629">
        <v>73</v>
      </c>
      <c r="H5629">
        <v>0.28968253968253999</v>
      </c>
      <c r="I5629" t="s">
        <v>20</v>
      </c>
    </row>
    <row r="5630" spans="1:9" x14ac:dyDescent="0.3">
      <c r="A5630">
        <v>5629</v>
      </c>
      <c r="B5630">
        <v>2016</v>
      </c>
      <c r="C5630" t="s">
        <v>27</v>
      </c>
      <c r="D5630" t="s">
        <v>19</v>
      </c>
      <c r="E5630">
        <v>6</v>
      </c>
      <c r="F5630">
        <v>252</v>
      </c>
      <c r="G5630">
        <v>73</v>
      </c>
      <c r="H5630">
        <v>0.28968253968253999</v>
      </c>
      <c r="I5630" t="s">
        <v>20</v>
      </c>
    </row>
    <row r="5631" spans="1:9" x14ac:dyDescent="0.3">
      <c r="A5631">
        <v>5630</v>
      </c>
      <c r="B5631">
        <v>2016</v>
      </c>
      <c r="C5631" t="s">
        <v>27</v>
      </c>
      <c r="D5631" t="s">
        <v>19</v>
      </c>
      <c r="E5631">
        <v>6</v>
      </c>
      <c r="F5631">
        <v>252</v>
      </c>
      <c r="G5631">
        <v>73</v>
      </c>
      <c r="H5631">
        <v>0.28968253968253999</v>
      </c>
      <c r="I5631" t="s">
        <v>20</v>
      </c>
    </row>
    <row r="5632" spans="1:9" x14ac:dyDescent="0.3">
      <c r="A5632">
        <v>5631</v>
      </c>
      <c r="B5632">
        <v>2016</v>
      </c>
      <c r="C5632" t="s">
        <v>27</v>
      </c>
      <c r="D5632" t="s">
        <v>19</v>
      </c>
      <c r="E5632">
        <v>6</v>
      </c>
      <c r="F5632">
        <v>252</v>
      </c>
      <c r="G5632">
        <v>73</v>
      </c>
      <c r="H5632">
        <v>0.28968253968253999</v>
      </c>
      <c r="I5632" t="s">
        <v>20</v>
      </c>
    </row>
    <row r="5633" spans="1:9" x14ac:dyDescent="0.3">
      <c r="A5633">
        <v>5632</v>
      </c>
      <c r="B5633">
        <v>2016</v>
      </c>
      <c r="C5633" t="s">
        <v>27</v>
      </c>
      <c r="D5633" t="s">
        <v>19</v>
      </c>
      <c r="E5633">
        <v>6</v>
      </c>
      <c r="F5633">
        <v>252</v>
      </c>
      <c r="G5633">
        <v>73</v>
      </c>
      <c r="H5633">
        <v>0.28968253968253999</v>
      </c>
      <c r="I5633" t="s">
        <v>20</v>
      </c>
    </row>
    <row r="5634" spans="1:9" x14ac:dyDescent="0.3">
      <c r="A5634">
        <v>5633</v>
      </c>
      <c r="B5634">
        <v>2016</v>
      </c>
      <c r="C5634" t="s">
        <v>27</v>
      </c>
      <c r="D5634" t="s">
        <v>19</v>
      </c>
      <c r="E5634">
        <v>6</v>
      </c>
      <c r="F5634">
        <v>252</v>
      </c>
      <c r="G5634">
        <v>73</v>
      </c>
      <c r="H5634">
        <v>0.28968253968253999</v>
      </c>
      <c r="I5634" t="s">
        <v>20</v>
      </c>
    </row>
    <row r="5635" spans="1:9" x14ac:dyDescent="0.3">
      <c r="A5635">
        <v>5634</v>
      </c>
      <c r="B5635">
        <v>2016</v>
      </c>
      <c r="C5635" t="s">
        <v>27</v>
      </c>
      <c r="D5635" t="s">
        <v>19</v>
      </c>
      <c r="E5635">
        <v>6</v>
      </c>
      <c r="F5635">
        <v>252</v>
      </c>
      <c r="G5635">
        <v>73</v>
      </c>
      <c r="H5635">
        <v>0.28968253968253999</v>
      </c>
      <c r="I5635" t="s">
        <v>20</v>
      </c>
    </row>
    <row r="5636" spans="1:9" x14ac:dyDescent="0.3">
      <c r="A5636">
        <v>5635</v>
      </c>
      <c r="B5636">
        <v>2016</v>
      </c>
      <c r="C5636" t="s">
        <v>27</v>
      </c>
      <c r="D5636" t="s">
        <v>19</v>
      </c>
      <c r="E5636">
        <v>6</v>
      </c>
      <c r="F5636">
        <v>252</v>
      </c>
      <c r="G5636">
        <v>73</v>
      </c>
      <c r="H5636">
        <v>0.28968253968253999</v>
      </c>
      <c r="I5636" t="s">
        <v>20</v>
      </c>
    </row>
    <row r="5637" spans="1:9" x14ac:dyDescent="0.3">
      <c r="A5637">
        <v>5636</v>
      </c>
      <c r="B5637">
        <v>2016</v>
      </c>
      <c r="C5637" t="s">
        <v>27</v>
      </c>
      <c r="D5637" t="s">
        <v>19</v>
      </c>
      <c r="E5637">
        <v>6</v>
      </c>
      <c r="F5637">
        <v>252</v>
      </c>
      <c r="G5637">
        <v>73</v>
      </c>
      <c r="H5637">
        <v>0.28968253968253999</v>
      </c>
      <c r="I5637" t="s">
        <v>20</v>
      </c>
    </row>
    <row r="5638" spans="1:9" x14ac:dyDescent="0.3">
      <c r="A5638">
        <v>5637</v>
      </c>
      <c r="B5638">
        <v>2016</v>
      </c>
      <c r="C5638" t="s">
        <v>27</v>
      </c>
      <c r="D5638" t="s">
        <v>19</v>
      </c>
      <c r="E5638">
        <v>6</v>
      </c>
      <c r="F5638">
        <v>252</v>
      </c>
      <c r="G5638">
        <v>73</v>
      </c>
      <c r="H5638">
        <v>0.28968253968253999</v>
      </c>
      <c r="I5638" t="s">
        <v>20</v>
      </c>
    </row>
    <row r="5639" spans="1:9" x14ac:dyDescent="0.3">
      <c r="A5639">
        <v>5638</v>
      </c>
      <c r="B5639">
        <v>2016</v>
      </c>
      <c r="C5639" t="s">
        <v>27</v>
      </c>
      <c r="D5639" t="s">
        <v>19</v>
      </c>
      <c r="E5639">
        <v>6</v>
      </c>
      <c r="F5639">
        <v>252</v>
      </c>
      <c r="G5639">
        <v>73</v>
      </c>
      <c r="H5639">
        <v>0.28968253968253999</v>
      </c>
      <c r="I5639" t="s">
        <v>20</v>
      </c>
    </row>
    <row r="5640" spans="1:9" x14ac:dyDescent="0.3">
      <c r="A5640">
        <v>5639</v>
      </c>
      <c r="B5640">
        <v>2016</v>
      </c>
      <c r="C5640" t="s">
        <v>27</v>
      </c>
      <c r="D5640" t="s">
        <v>19</v>
      </c>
      <c r="E5640">
        <v>6</v>
      </c>
      <c r="F5640">
        <v>252</v>
      </c>
      <c r="G5640">
        <v>73</v>
      </c>
      <c r="H5640">
        <v>0.28968253968253999</v>
      </c>
      <c r="I5640" t="s">
        <v>20</v>
      </c>
    </row>
    <row r="5641" spans="1:9" x14ac:dyDescent="0.3">
      <c r="A5641">
        <v>5640</v>
      </c>
      <c r="B5641">
        <v>2016</v>
      </c>
      <c r="C5641" t="s">
        <v>27</v>
      </c>
      <c r="D5641" t="s">
        <v>19</v>
      </c>
      <c r="E5641">
        <v>6</v>
      </c>
      <c r="F5641">
        <v>252</v>
      </c>
      <c r="G5641">
        <v>73</v>
      </c>
      <c r="H5641">
        <v>0.28968253968253999</v>
      </c>
      <c r="I5641" t="s">
        <v>20</v>
      </c>
    </row>
    <row r="5642" spans="1:9" x14ac:dyDescent="0.3">
      <c r="A5642">
        <v>5641</v>
      </c>
      <c r="B5642">
        <v>2016</v>
      </c>
      <c r="C5642" t="s">
        <v>27</v>
      </c>
      <c r="D5642" t="s">
        <v>19</v>
      </c>
      <c r="E5642">
        <v>6</v>
      </c>
      <c r="F5642">
        <v>252</v>
      </c>
      <c r="G5642">
        <v>73</v>
      </c>
      <c r="H5642">
        <v>0.28968253968253999</v>
      </c>
      <c r="I5642" t="s">
        <v>20</v>
      </c>
    </row>
    <row r="5643" spans="1:9" x14ac:dyDescent="0.3">
      <c r="A5643">
        <v>5642</v>
      </c>
      <c r="B5643">
        <v>2016</v>
      </c>
      <c r="C5643" t="s">
        <v>27</v>
      </c>
      <c r="D5643" t="s">
        <v>19</v>
      </c>
      <c r="E5643">
        <v>6</v>
      </c>
      <c r="F5643">
        <v>252</v>
      </c>
      <c r="G5643">
        <v>73</v>
      </c>
      <c r="H5643">
        <v>0.28968253968253999</v>
      </c>
      <c r="I5643" t="s">
        <v>20</v>
      </c>
    </row>
    <row r="5644" spans="1:9" x14ac:dyDescent="0.3">
      <c r="A5644">
        <v>5643</v>
      </c>
      <c r="B5644">
        <v>2016</v>
      </c>
      <c r="C5644" t="s">
        <v>27</v>
      </c>
      <c r="D5644" t="s">
        <v>19</v>
      </c>
      <c r="E5644">
        <v>6</v>
      </c>
      <c r="F5644">
        <v>252</v>
      </c>
      <c r="G5644">
        <v>73</v>
      </c>
      <c r="H5644">
        <v>0.28968253968253999</v>
      </c>
      <c r="I5644" t="s">
        <v>20</v>
      </c>
    </row>
    <row r="5645" spans="1:9" x14ac:dyDescent="0.3">
      <c r="A5645">
        <v>5644</v>
      </c>
      <c r="B5645">
        <v>2016</v>
      </c>
      <c r="C5645" t="s">
        <v>27</v>
      </c>
      <c r="D5645" t="s">
        <v>19</v>
      </c>
      <c r="E5645">
        <v>6</v>
      </c>
      <c r="F5645">
        <v>252</v>
      </c>
      <c r="G5645">
        <v>73</v>
      </c>
      <c r="H5645">
        <v>0.28968253968253999</v>
      </c>
      <c r="I5645" t="s">
        <v>20</v>
      </c>
    </row>
    <row r="5646" spans="1:9" x14ac:dyDescent="0.3">
      <c r="A5646">
        <v>5645</v>
      </c>
      <c r="B5646">
        <v>2016</v>
      </c>
      <c r="C5646" t="s">
        <v>27</v>
      </c>
      <c r="D5646" t="s">
        <v>19</v>
      </c>
      <c r="E5646">
        <v>6</v>
      </c>
      <c r="F5646">
        <v>252</v>
      </c>
      <c r="G5646">
        <v>73</v>
      </c>
      <c r="H5646">
        <v>0.28968253968253999</v>
      </c>
      <c r="I5646" t="s">
        <v>20</v>
      </c>
    </row>
    <row r="5647" spans="1:9" x14ac:dyDescent="0.3">
      <c r="A5647">
        <v>5646</v>
      </c>
      <c r="B5647">
        <v>2016</v>
      </c>
      <c r="C5647" t="s">
        <v>27</v>
      </c>
      <c r="D5647" t="s">
        <v>19</v>
      </c>
      <c r="E5647">
        <v>6</v>
      </c>
      <c r="F5647">
        <v>252</v>
      </c>
      <c r="G5647">
        <v>73</v>
      </c>
      <c r="H5647">
        <v>0.28968253968253999</v>
      </c>
      <c r="I5647" t="s">
        <v>20</v>
      </c>
    </row>
    <row r="5648" spans="1:9" x14ac:dyDescent="0.3">
      <c r="A5648">
        <v>5647</v>
      </c>
      <c r="B5648">
        <v>2016</v>
      </c>
      <c r="C5648" t="s">
        <v>27</v>
      </c>
      <c r="D5648" t="s">
        <v>19</v>
      </c>
      <c r="E5648">
        <v>6</v>
      </c>
      <c r="F5648">
        <v>252</v>
      </c>
      <c r="G5648">
        <v>73</v>
      </c>
      <c r="H5648">
        <v>0.28968253968253999</v>
      </c>
      <c r="I5648" t="s">
        <v>20</v>
      </c>
    </row>
    <row r="5649" spans="1:9" x14ac:dyDescent="0.3">
      <c r="A5649">
        <v>5648</v>
      </c>
      <c r="B5649">
        <v>2016</v>
      </c>
      <c r="C5649" t="s">
        <v>27</v>
      </c>
      <c r="D5649" t="s">
        <v>19</v>
      </c>
      <c r="E5649">
        <v>6</v>
      </c>
      <c r="F5649">
        <v>252</v>
      </c>
      <c r="G5649">
        <v>73</v>
      </c>
      <c r="H5649">
        <v>0.28968253968253999</v>
      </c>
      <c r="I5649" t="s">
        <v>20</v>
      </c>
    </row>
    <row r="5650" spans="1:9" x14ac:dyDescent="0.3">
      <c r="A5650">
        <v>5649</v>
      </c>
      <c r="B5650">
        <v>2016</v>
      </c>
      <c r="C5650" t="s">
        <v>27</v>
      </c>
      <c r="D5650" t="s">
        <v>19</v>
      </c>
      <c r="E5650">
        <v>6</v>
      </c>
      <c r="F5650">
        <v>252</v>
      </c>
      <c r="G5650">
        <v>73</v>
      </c>
      <c r="H5650">
        <v>0.28968253968253999</v>
      </c>
      <c r="I5650" t="s">
        <v>20</v>
      </c>
    </row>
    <row r="5651" spans="1:9" x14ac:dyDescent="0.3">
      <c r="A5651">
        <v>5650</v>
      </c>
      <c r="B5651">
        <v>2016</v>
      </c>
      <c r="C5651" t="s">
        <v>27</v>
      </c>
      <c r="D5651" t="s">
        <v>19</v>
      </c>
      <c r="E5651">
        <v>6</v>
      </c>
      <c r="F5651">
        <v>252</v>
      </c>
      <c r="G5651">
        <v>73</v>
      </c>
      <c r="H5651">
        <v>0.28968253968253999</v>
      </c>
      <c r="I5651" t="s">
        <v>20</v>
      </c>
    </row>
    <row r="5652" spans="1:9" x14ac:dyDescent="0.3">
      <c r="A5652">
        <v>5651</v>
      </c>
      <c r="B5652">
        <v>2016</v>
      </c>
      <c r="C5652" t="s">
        <v>27</v>
      </c>
      <c r="D5652" t="s">
        <v>19</v>
      </c>
      <c r="E5652">
        <v>6</v>
      </c>
      <c r="F5652">
        <v>252</v>
      </c>
      <c r="G5652">
        <v>73</v>
      </c>
      <c r="H5652">
        <v>0.28968253968253999</v>
      </c>
      <c r="I5652" t="s">
        <v>20</v>
      </c>
    </row>
    <row r="5653" spans="1:9" x14ac:dyDescent="0.3">
      <c r="A5653">
        <v>5652</v>
      </c>
      <c r="B5653">
        <v>2016</v>
      </c>
      <c r="C5653" t="s">
        <v>27</v>
      </c>
      <c r="D5653" t="s">
        <v>19</v>
      </c>
      <c r="E5653">
        <v>6</v>
      </c>
      <c r="F5653">
        <v>252</v>
      </c>
      <c r="G5653">
        <v>73</v>
      </c>
      <c r="H5653">
        <v>0.28968253968253999</v>
      </c>
      <c r="I5653" t="s">
        <v>20</v>
      </c>
    </row>
    <row r="5654" spans="1:9" x14ac:dyDescent="0.3">
      <c r="A5654">
        <v>5653</v>
      </c>
      <c r="B5654">
        <v>2016</v>
      </c>
      <c r="C5654" t="s">
        <v>27</v>
      </c>
      <c r="D5654" t="s">
        <v>19</v>
      </c>
      <c r="E5654">
        <v>6</v>
      </c>
      <c r="F5654">
        <v>252</v>
      </c>
      <c r="G5654">
        <v>73</v>
      </c>
      <c r="H5654">
        <v>0.28968253968253999</v>
      </c>
      <c r="I5654" t="s">
        <v>20</v>
      </c>
    </row>
    <row r="5655" spans="1:9" x14ac:dyDescent="0.3">
      <c r="A5655">
        <v>5654</v>
      </c>
      <c r="B5655">
        <v>2016</v>
      </c>
      <c r="C5655" t="s">
        <v>27</v>
      </c>
      <c r="D5655" t="s">
        <v>19</v>
      </c>
      <c r="E5655">
        <v>6</v>
      </c>
      <c r="F5655">
        <v>252</v>
      </c>
      <c r="G5655">
        <v>73</v>
      </c>
      <c r="H5655">
        <v>0.28968253968253999</v>
      </c>
      <c r="I5655" t="s">
        <v>20</v>
      </c>
    </row>
    <row r="5656" spans="1:9" x14ac:dyDescent="0.3">
      <c r="A5656">
        <v>5655</v>
      </c>
      <c r="B5656">
        <v>2016</v>
      </c>
      <c r="C5656" t="s">
        <v>27</v>
      </c>
      <c r="D5656" t="s">
        <v>19</v>
      </c>
      <c r="E5656">
        <v>6</v>
      </c>
      <c r="F5656">
        <v>252</v>
      </c>
      <c r="G5656">
        <v>73</v>
      </c>
      <c r="H5656">
        <v>0.28968253968253999</v>
      </c>
      <c r="I5656" t="s">
        <v>20</v>
      </c>
    </row>
    <row r="5657" spans="1:9" x14ac:dyDescent="0.3">
      <c r="A5657">
        <v>5656</v>
      </c>
      <c r="B5657">
        <v>2016</v>
      </c>
      <c r="C5657" t="s">
        <v>27</v>
      </c>
      <c r="D5657" t="s">
        <v>19</v>
      </c>
      <c r="E5657">
        <v>6</v>
      </c>
      <c r="F5657">
        <v>252</v>
      </c>
      <c r="G5657">
        <v>73</v>
      </c>
      <c r="H5657">
        <v>0.28968253968253999</v>
      </c>
      <c r="I5657" t="s">
        <v>20</v>
      </c>
    </row>
    <row r="5658" spans="1:9" x14ac:dyDescent="0.3">
      <c r="A5658">
        <v>5657</v>
      </c>
      <c r="B5658">
        <v>2016</v>
      </c>
      <c r="C5658" t="s">
        <v>27</v>
      </c>
      <c r="D5658" t="s">
        <v>19</v>
      </c>
      <c r="E5658">
        <v>6</v>
      </c>
      <c r="F5658">
        <v>252</v>
      </c>
      <c r="G5658">
        <v>73</v>
      </c>
      <c r="H5658">
        <v>0.28968253968253999</v>
      </c>
      <c r="I5658" t="s">
        <v>20</v>
      </c>
    </row>
    <row r="5659" spans="1:9" x14ac:dyDescent="0.3">
      <c r="A5659">
        <v>5658</v>
      </c>
      <c r="B5659">
        <v>2016</v>
      </c>
      <c r="C5659" t="s">
        <v>27</v>
      </c>
      <c r="D5659" t="s">
        <v>19</v>
      </c>
      <c r="E5659">
        <v>6</v>
      </c>
      <c r="F5659">
        <v>252</v>
      </c>
      <c r="G5659">
        <v>73</v>
      </c>
      <c r="H5659">
        <v>0.28968253968253999</v>
      </c>
      <c r="I5659" t="s">
        <v>20</v>
      </c>
    </row>
    <row r="5660" spans="1:9" x14ac:dyDescent="0.3">
      <c r="A5660">
        <v>5659</v>
      </c>
      <c r="B5660">
        <v>2016</v>
      </c>
      <c r="C5660" t="s">
        <v>27</v>
      </c>
      <c r="D5660" t="s">
        <v>19</v>
      </c>
      <c r="E5660">
        <v>6</v>
      </c>
      <c r="F5660">
        <v>252</v>
      </c>
      <c r="G5660">
        <v>73</v>
      </c>
      <c r="H5660">
        <v>0.28968253968253999</v>
      </c>
      <c r="I5660" t="s">
        <v>20</v>
      </c>
    </row>
    <row r="5661" spans="1:9" x14ac:dyDescent="0.3">
      <c r="A5661">
        <v>5660</v>
      </c>
      <c r="B5661">
        <v>2016</v>
      </c>
      <c r="C5661" t="s">
        <v>27</v>
      </c>
      <c r="D5661" t="s">
        <v>19</v>
      </c>
      <c r="E5661">
        <v>6</v>
      </c>
      <c r="F5661">
        <v>252</v>
      </c>
      <c r="G5661">
        <v>73</v>
      </c>
      <c r="H5661">
        <v>0.28968253968253999</v>
      </c>
      <c r="I5661" t="s">
        <v>20</v>
      </c>
    </row>
    <row r="5662" spans="1:9" x14ac:dyDescent="0.3">
      <c r="A5662">
        <v>5661</v>
      </c>
      <c r="B5662">
        <v>2016</v>
      </c>
      <c r="C5662" t="s">
        <v>27</v>
      </c>
      <c r="D5662" t="s">
        <v>19</v>
      </c>
      <c r="E5662">
        <v>6</v>
      </c>
      <c r="F5662">
        <v>252</v>
      </c>
      <c r="G5662">
        <v>73</v>
      </c>
      <c r="H5662">
        <v>0.28968253968253999</v>
      </c>
      <c r="I5662" t="s">
        <v>20</v>
      </c>
    </row>
    <row r="5663" spans="1:9" x14ac:dyDescent="0.3">
      <c r="A5663">
        <v>5662</v>
      </c>
      <c r="B5663">
        <v>2016</v>
      </c>
      <c r="C5663" t="s">
        <v>27</v>
      </c>
      <c r="D5663" t="s">
        <v>19</v>
      </c>
      <c r="E5663">
        <v>7</v>
      </c>
      <c r="F5663">
        <v>252</v>
      </c>
      <c r="G5663">
        <v>1</v>
      </c>
      <c r="H5663">
        <v>3.9682539682539698E-3</v>
      </c>
      <c r="I5663" t="s">
        <v>20</v>
      </c>
    </row>
    <row r="5664" spans="1:9" x14ac:dyDescent="0.3">
      <c r="A5664">
        <v>5663</v>
      </c>
      <c r="B5664">
        <v>2016</v>
      </c>
      <c r="C5664" t="s">
        <v>27</v>
      </c>
      <c r="D5664" t="s">
        <v>21</v>
      </c>
      <c r="E5664">
        <v>4</v>
      </c>
      <c r="F5664">
        <v>43</v>
      </c>
      <c r="G5664">
        <v>6</v>
      </c>
      <c r="H5664">
        <v>0.13953488372093001</v>
      </c>
      <c r="I5664" t="s">
        <v>22</v>
      </c>
    </row>
    <row r="5665" spans="1:9" x14ac:dyDescent="0.3">
      <c r="A5665">
        <v>5664</v>
      </c>
      <c r="B5665">
        <v>2016</v>
      </c>
      <c r="C5665" t="s">
        <v>27</v>
      </c>
      <c r="D5665" t="s">
        <v>21</v>
      </c>
      <c r="E5665">
        <v>4</v>
      </c>
      <c r="F5665">
        <v>43</v>
      </c>
      <c r="G5665">
        <v>6</v>
      </c>
      <c r="H5665">
        <v>0.13953488372093001</v>
      </c>
      <c r="I5665" t="s">
        <v>22</v>
      </c>
    </row>
    <row r="5666" spans="1:9" x14ac:dyDescent="0.3">
      <c r="A5666">
        <v>5665</v>
      </c>
      <c r="B5666">
        <v>2016</v>
      </c>
      <c r="C5666" t="s">
        <v>27</v>
      </c>
      <c r="D5666" t="s">
        <v>21</v>
      </c>
      <c r="E5666">
        <v>4</v>
      </c>
      <c r="F5666">
        <v>43</v>
      </c>
      <c r="G5666">
        <v>6</v>
      </c>
      <c r="H5666">
        <v>0.13953488372093001</v>
      </c>
      <c r="I5666" t="s">
        <v>22</v>
      </c>
    </row>
    <row r="5667" spans="1:9" x14ac:dyDescent="0.3">
      <c r="A5667">
        <v>5666</v>
      </c>
      <c r="B5667">
        <v>2016</v>
      </c>
      <c r="C5667" t="s">
        <v>27</v>
      </c>
      <c r="D5667" t="s">
        <v>21</v>
      </c>
      <c r="E5667">
        <v>4</v>
      </c>
      <c r="F5667">
        <v>43</v>
      </c>
      <c r="G5667">
        <v>6</v>
      </c>
      <c r="H5667">
        <v>0.13953488372093001</v>
      </c>
      <c r="I5667" t="s">
        <v>22</v>
      </c>
    </row>
    <row r="5668" spans="1:9" x14ac:dyDescent="0.3">
      <c r="A5668">
        <v>5667</v>
      </c>
      <c r="B5668">
        <v>2016</v>
      </c>
      <c r="C5668" t="s">
        <v>27</v>
      </c>
      <c r="D5668" t="s">
        <v>21</v>
      </c>
      <c r="E5668">
        <v>4</v>
      </c>
      <c r="F5668">
        <v>43</v>
      </c>
      <c r="G5668">
        <v>6</v>
      </c>
      <c r="H5668">
        <v>0.13953488372093001</v>
      </c>
      <c r="I5668" t="s">
        <v>22</v>
      </c>
    </row>
    <row r="5669" spans="1:9" x14ac:dyDescent="0.3">
      <c r="A5669">
        <v>5668</v>
      </c>
      <c r="B5669">
        <v>2016</v>
      </c>
      <c r="C5669" t="s">
        <v>27</v>
      </c>
      <c r="D5669" t="s">
        <v>21</v>
      </c>
      <c r="E5669">
        <v>4</v>
      </c>
      <c r="F5669">
        <v>43</v>
      </c>
      <c r="G5669">
        <v>6</v>
      </c>
      <c r="H5669">
        <v>0.13953488372093001</v>
      </c>
      <c r="I5669" t="s">
        <v>22</v>
      </c>
    </row>
    <row r="5670" spans="1:9" x14ac:dyDescent="0.3">
      <c r="A5670">
        <v>5669</v>
      </c>
      <c r="B5670">
        <v>2016</v>
      </c>
      <c r="C5670" t="s">
        <v>27</v>
      </c>
      <c r="D5670" t="s">
        <v>21</v>
      </c>
      <c r="E5670">
        <v>5</v>
      </c>
      <c r="F5670">
        <v>43</v>
      </c>
      <c r="G5670">
        <v>23</v>
      </c>
      <c r="H5670">
        <v>0.53488372093023295</v>
      </c>
      <c r="I5670" t="s">
        <v>22</v>
      </c>
    </row>
    <row r="5671" spans="1:9" x14ac:dyDescent="0.3">
      <c r="A5671">
        <v>5670</v>
      </c>
      <c r="B5671">
        <v>2016</v>
      </c>
      <c r="C5671" t="s">
        <v>27</v>
      </c>
      <c r="D5671" t="s">
        <v>21</v>
      </c>
      <c r="E5671">
        <v>5</v>
      </c>
      <c r="F5671">
        <v>43</v>
      </c>
      <c r="G5671">
        <v>23</v>
      </c>
      <c r="H5671">
        <v>0.53488372093023295</v>
      </c>
      <c r="I5671" t="s">
        <v>22</v>
      </c>
    </row>
    <row r="5672" spans="1:9" x14ac:dyDescent="0.3">
      <c r="A5672">
        <v>5671</v>
      </c>
      <c r="B5672">
        <v>2016</v>
      </c>
      <c r="C5672" t="s">
        <v>27</v>
      </c>
      <c r="D5672" t="s">
        <v>21</v>
      </c>
      <c r="E5672">
        <v>5</v>
      </c>
      <c r="F5672">
        <v>43</v>
      </c>
      <c r="G5672">
        <v>23</v>
      </c>
      <c r="H5672">
        <v>0.53488372093023295</v>
      </c>
      <c r="I5672" t="s">
        <v>22</v>
      </c>
    </row>
    <row r="5673" spans="1:9" x14ac:dyDescent="0.3">
      <c r="A5673">
        <v>5672</v>
      </c>
      <c r="B5673">
        <v>2016</v>
      </c>
      <c r="C5673" t="s">
        <v>27</v>
      </c>
      <c r="D5673" t="s">
        <v>21</v>
      </c>
      <c r="E5673">
        <v>5</v>
      </c>
      <c r="F5673">
        <v>43</v>
      </c>
      <c r="G5673">
        <v>23</v>
      </c>
      <c r="H5673">
        <v>0.53488372093023295</v>
      </c>
      <c r="I5673" t="s">
        <v>22</v>
      </c>
    </row>
    <row r="5674" spans="1:9" x14ac:dyDescent="0.3">
      <c r="A5674">
        <v>5673</v>
      </c>
      <c r="B5674">
        <v>2016</v>
      </c>
      <c r="C5674" t="s">
        <v>27</v>
      </c>
      <c r="D5674" t="s">
        <v>21</v>
      </c>
      <c r="E5674">
        <v>5</v>
      </c>
      <c r="F5674">
        <v>43</v>
      </c>
      <c r="G5674">
        <v>23</v>
      </c>
      <c r="H5674">
        <v>0.53488372093023295</v>
      </c>
      <c r="I5674" t="s">
        <v>22</v>
      </c>
    </row>
    <row r="5675" spans="1:9" x14ac:dyDescent="0.3">
      <c r="A5675">
        <v>5674</v>
      </c>
      <c r="B5675">
        <v>2016</v>
      </c>
      <c r="C5675" t="s">
        <v>27</v>
      </c>
      <c r="D5675" t="s">
        <v>21</v>
      </c>
      <c r="E5675">
        <v>5</v>
      </c>
      <c r="F5675">
        <v>43</v>
      </c>
      <c r="G5675">
        <v>23</v>
      </c>
      <c r="H5675">
        <v>0.53488372093023295</v>
      </c>
      <c r="I5675" t="s">
        <v>22</v>
      </c>
    </row>
    <row r="5676" spans="1:9" x14ac:dyDescent="0.3">
      <c r="A5676">
        <v>5675</v>
      </c>
      <c r="B5676">
        <v>2016</v>
      </c>
      <c r="C5676" t="s">
        <v>27</v>
      </c>
      <c r="D5676" t="s">
        <v>21</v>
      </c>
      <c r="E5676">
        <v>5</v>
      </c>
      <c r="F5676">
        <v>43</v>
      </c>
      <c r="G5676">
        <v>23</v>
      </c>
      <c r="H5676">
        <v>0.53488372093023295</v>
      </c>
      <c r="I5676" t="s">
        <v>22</v>
      </c>
    </row>
    <row r="5677" spans="1:9" x14ac:dyDescent="0.3">
      <c r="A5677">
        <v>5676</v>
      </c>
      <c r="B5677">
        <v>2016</v>
      </c>
      <c r="C5677" t="s">
        <v>27</v>
      </c>
      <c r="D5677" t="s">
        <v>21</v>
      </c>
      <c r="E5677">
        <v>5</v>
      </c>
      <c r="F5677">
        <v>43</v>
      </c>
      <c r="G5677">
        <v>23</v>
      </c>
      <c r="H5677">
        <v>0.53488372093023295</v>
      </c>
      <c r="I5677" t="s">
        <v>22</v>
      </c>
    </row>
    <row r="5678" spans="1:9" x14ac:dyDescent="0.3">
      <c r="A5678">
        <v>5677</v>
      </c>
      <c r="B5678">
        <v>2016</v>
      </c>
      <c r="C5678" t="s">
        <v>27</v>
      </c>
      <c r="D5678" t="s">
        <v>21</v>
      </c>
      <c r="E5678">
        <v>5</v>
      </c>
      <c r="F5678">
        <v>43</v>
      </c>
      <c r="G5678">
        <v>23</v>
      </c>
      <c r="H5678">
        <v>0.53488372093023295</v>
      </c>
      <c r="I5678" t="s">
        <v>22</v>
      </c>
    </row>
    <row r="5679" spans="1:9" x14ac:dyDescent="0.3">
      <c r="A5679">
        <v>5678</v>
      </c>
      <c r="B5679">
        <v>2016</v>
      </c>
      <c r="C5679" t="s">
        <v>27</v>
      </c>
      <c r="D5679" t="s">
        <v>21</v>
      </c>
      <c r="E5679">
        <v>5</v>
      </c>
      <c r="F5679">
        <v>43</v>
      </c>
      <c r="G5679">
        <v>23</v>
      </c>
      <c r="H5679">
        <v>0.53488372093023295</v>
      </c>
      <c r="I5679" t="s">
        <v>22</v>
      </c>
    </row>
    <row r="5680" spans="1:9" x14ac:dyDescent="0.3">
      <c r="A5680">
        <v>5679</v>
      </c>
      <c r="B5680">
        <v>2016</v>
      </c>
      <c r="C5680" t="s">
        <v>27</v>
      </c>
      <c r="D5680" t="s">
        <v>21</v>
      </c>
      <c r="E5680">
        <v>5</v>
      </c>
      <c r="F5680">
        <v>43</v>
      </c>
      <c r="G5680">
        <v>23</v>
      </c>
      <c r="H5680">
        <v>0.53488372093023295</v>
      </c>
      <c r="I5680" t="s">
        <v>22</v>
      </c>
    </row>
    <row r="5681" spans="1:9" x14ac:dyDescent="0.3">
      <c r="A5681">
        <v>5680</v>
      </c>
      <c r="B5681">
        <v>2016</v>
      </c>
      <c r="C5681" t="s">
        <v>27</v>
      </c>
      <c r="D5681" t="s">
        <v>21</v>
      </c>
      <c r="E5681">
        <v>5</v>
      </c>
      <c r="F5681">
        <v>43</v>
      </c>
      <c r="G5681">
        <v>23</v>
      </c>
      <c r="H5681">
        <v>0.53488372093023295</v>
      </c>
      <c r="I5681" t="s">
        <v>22</v>
      </c>
    </row>
    <row r="5682" spans="1:9" x14ac:dyDescent="0.3">
      <c r="A5682">
        <v>5681</v>
      </c>
      <c r="B5682">
        <v>2016</v>
      </c>
      <c r="C5682" t="s">
        <v>27</v>
      </c>
      <c r="D5682" t="s">
        <v>21</v>
      </c>
      <c r="E5682">
        <v>5</v>
      </c>
      <c r="F5682">
        <v>43</v>
      </c>
      <c r="G5682">
        <v>23</v>
      </c>
      <c r="H5682">
        <v>0.53488372093023295</v>
      </c>
      <c r="I5682" t="s">
        <v>22</v>
      </c>
    </row>
    <row r="5683" spans="1:9" x14ac:dyDescent="0.3">
      <c r="A5683">
        <v>5682</v>
      </c>
      <c r="B5683">
        <v>2016</v>
      </c>
      <c r="C5683" t="s">
        <v>27</v>
      </c>
      <c r="D5683" t="s">
        <v>21</v>
      </c>
      <c r="E5683">
        <v>5</v>
      </c>
      <c r="F5683">
        <v>43</v>
      </c>
      <c r="G5683">
        <v>23</v>
      </c>
      <c r="H5683">
        <v>0.53488372093023295</v>
      </c>
      <c r="I5683" t="s">
        <v>22</v>
      </c>
    </row>
    <row r="5684" spans="1:9" x14ac:dyDescent="0.3">
      <c r="A5684">
        <v>5683</v>
      </c>
      <c r="B5684">
        <v>2016</v>
      </c>
      <c r="C5684" t="s">
        <v>27</v>
      </c>
      <c r="D5684" t="s">
        <v>21</v>
      </c>
      <c r="E5684">
        <v>5</v>
      </c>
      <c r="F5684">
        <v>43</v>
      </c>
      <c r="G5684">
        <v>23</v>
      </c>
      <c r="H5684">
        <v>0.53488372093023295</v>
      </c>
      <c r="I5684" t="s">
        <v>22</v>
      </c>
    </row>
    <row r="5685" spans="1:9" x14ac:dyDescent="0.3">
      <c r="A5685">
        <v>5684</v>
      </c>
      <c r="B5685">
        <v>2016</v>
      </c>
      <c r="C5685" t="s">
        <v>27</v>
      </c>
      <c r="D5685" t="s">
        <v>21</v>
      </c>
      <c r="E5685">
        <v>5</v>
      </c>
      <c r="F5685">
        <v>43</v>
      </c>
      <c r="G5685">
        <v>23</v>
      </c>
      <c r="H5685">
        <v>0.53488372093023295</v>
      </c>
      <c r="I5685" t="s">
        <v>22</v>
      </c>
    </row>
    <row r="5686" spans="1:9" x14ac:dyDescent="0.3">
      <c r="A5686">
        <v>5685</v>
      </c>
      <c r="B5686">
        <v>2016</v>
      </c>
      <c r="C5686" t="s">
        <v>27</v>
      </c>
      <c r="D5686" t="s">
        <v>21</v>
      </c>
      <c r="E5686">
        <v>5</v>
      </c>
      <c r="F5686">
        <v>43</v>
      </c>
      <c r="G5686">
        <v>23</v>
      </c>
      <c r="H5686">
        <v>0.53488372093023295</v>
      </c>
      <c r="I5686" t="s">
        <v>22</v>
      </c>
    </row>
    <row r="5687" spans="1:9" x14ac:dyDescent="0.3">
      <c r="A5687">
        <v>5686</v>
      </c>
      <c r="B5687">
        <v>2016</v>
      </c>
      <c r="C5687" t="s">
        <v>27</v>
      </c>
      <c r="D5687" t="s">
        <v>21</v>
      </c>
      <c r="E5687">
        <v>5</v>
      </c>
      <c r="F5687">
        <v>43</v>
      </c>
      <c r="G5687">
        <v>23</v>
      </c>
      <c r="H5687">
        <v>0.53488372093023295</v>
      </c>
      <c r="I5687" t="s">
        <v>22</v>
      </c>
    </row>
    <row r="5688" spans="1:9" x14ac:dyDescent="0.3">
      <c r="A5688">
        <v>5687</v>
      </c>
      <c r="B5688">
        <v>2016</v>
      </c>
      <c r="C5688" t="s">
        <v>27</v>
      </c>
      <c r="D5688" t="s">
        <v>21</v>
      </c>
      <c r="E5688">
        <v>5</v>
      </c>
      <c r="F5688">
        <v>43</v>
      </c>
      <c r="G5688">
        <v>23</v>
      </c>
      <c r="H5688">
        <v>0.53488372093023295</v>
      </c>
      <c r="I5688" t="s">
        <v>22</v>
      </c>
    </row>
    <row r="5689" spans="1:9" x14ac:dyDescent="0.3">
      <c r="A5689">
        <v>5688</v>
      </c>
      <c r="B5689">
        <v>2016</v>
      </c>
      <c r="C5689" t="s">
        <v>27</v>
      </c>
      <c r="D5689" t="s">
        <v>21</v>
      </c>
      <c r="E5689">
        <v>5</v>
      </c>
      <c r="F5689">
        <v>43</v>
      </c>
      <c r="G5689">
        <v>23</v>
      </c>
      <c r="H5689">
        <v>0.53488372093023295</v>
      </c>
      <c r="I5689" t="s">
        <v>22</v>
      </c>
    </row>
    <row r="5690" spans="1:9" x14ac:dyDescent="0.3">
      <c r="A5690">
        <v>5689</v>
      </c>
      <c r="B5690">
        <v>2016</v>
      </c>
      <c r="C5690" t="s">
        <v>27</v>
      </c>
      <c r="D5690" t="s">
        <v>21</v>
      </c>
      <c r="E5690">
        <v>5</v>
      </c>
      <c r="F5690">
        <v>43</v>
      </c>
      <c r="G5690">
        <v>23</v>
      </c>
      <c r="H5690">
        <v>0.53488372093023295</v>
      </c>
      <c r="I5690" t="s">
        <v>22</v>
      </c>
    </row>
    <row r="5691" spans="1:9" x14ac:dyDescent="0.3">
      <c r="A5691">
        <v>5690</v>
      </c>
      <c r="B5691">
        <v>2016</v>
      </c>
      <c r="C5691" t="s">
        <v>27</v>
      </c>
      <c r="D5691" t="s">
        <v>21</v>
      </c>
      <c r="E5691">
        <v>5</v>
      </c>
      <c r="F5691">
        <v>43</v>
      </c>
      <c r="G5691">
        <v>23</v>
      </c>
      <c r="H5691">
        <v>0.53488372093023295</v>
      </c>
      <c r="I5691" t="s">
        <v>22</v>
      </c>
    </row>
    <row r="5692" spans="1:9" x14ac:dyDescent="0.3">
      <c r="A5692">
        <v>5691</v>
      </c>
      <c r="B5692">
        <v>2016</v>
      </c>
      <c r="C5692" t="s">
        <v>27</v>
      </c>
      <c r="D5692" t="s">
        <v>21</v>
      </c>
      <c r="E5692">
        <v>5</v>
      </c>
      <c r="F5692">
        <v>43</v>
      </c>
      <c r="G5692">
        <v>23</v>
      </c>
      <c r="H5692">
        <v>0.53488372093023295</v>
      </c>
      <c r="I5692" t="s">
        <v>22</v>
      </c>
    </row>
    <row r="5693" spans="1:9" x14ac:dyDescent="0.3">
      <c r="A5693">
        <v>5692</v>
      </c>
      <c r="B5693">
        <v>2016</v>
      </c>
      <c r="C5693" t="s">
        <v>27</v>
      </c>
      <c r="D5693" t="s">
        <v>21</v>
      </c>
      <c r="E5693">
        <v>6</v>
      </c>
      <c r="F5693">
        <v>43</v>
      </c>
      <c r="G5693">
        <v>13</v>
      </c>
      <c r="H5693">
        <v>0.30232558139534899</v>
      </c>
      <c r="I5693" t="s">
        <v>22</v>
      </c>
    </row>
    <row r="5694" spans="1:9" x14ac:dyDescent="0.3">
      <c r="A5694">
        <v>5693</v>
      </c>
      <c r="B5694">
        <v>2016</v>
      </c>
      <c r="C5694" t="s">
        <v>27</v>
      </c>
      <c r="D5694" t="s">
        <v>21</v>
      </c>
      <c r="E5694">
        <v>6</v>
      </c>
      <c r="F5694">
        <v>43</v>
      </c>
      <c r="G5694">
        <v>13</v>
      </c>
      <c r="H5694">
        <v>0.30232558139534899</v>
      </c>
      <c r="I5694" t="s">
        <v>22</v>
      </c>
    </row>
    <row r="5695" spans="1:9" x14ac:dyDescent="0.3">
      <c r="A5695">
        <v>5694</v>
      </c>
      <c r="B5695">
        <v>2016</v>
      </c>
      <c r="C5695" t="s">
        <v>27</v>
      </c>
      <c r="D5695" t="s">
        <v>21</v>
      </c>
      <c r="E5695">
        <v>6</v>
      </c>
      <c r="F5695">
        <v>43</v>
      </c>
      <c r="G5695">
        <v>13</v>
      </c>
      <c r="H5695">
        <v>0.30232558139534899</v>
      </c>
      <c r="I5695" t="s">
        <v>22</v>
      </c>
    </row>
    <row r="5696" spans="1:9" x14ac:dyDescent="0.3">
      <c r="A5696">
        <v>5695</v>
      </c>
      <c r="B5696">
        <v>2016</v>
      </c>
      <c r="C5696" t="s">
        <v>27</v>
      </c>
      <c r="D5696" t="s">
        <v>21</v>
      </c>
      <c r="E5696">
        <v>6</v>
      </c>
      <c r="F5696">
        <v>43</v>
      </c>
      <c r="G5696">
        <v>13</v>
      </c>
      <c r="H5696">
        <v>0.30232558139534899</v>
      </c>
      <c r="I5696" t="s">
        <v>22</v>
      </c>
    </row>
    <row r="5697" spans="1:9" x14ac:dyDescent="0.3">
      <c r="A5697">
        <v>5696</v>
      </c>
      <c r="B5697">
        <v>2016</v>
      </c>
      <c r="C5697" t="s">
        <v>27</v>
      </c>
      <c r="D5697" t="s">
        <v>21</v>
      </c>
      <c r="E5697">
        <v>6</v>
      </c>
      <c r="F5697">
        <v>43</v>
      </c>
      <c r="G5697">
        <v>13</v>
      </c>
      <c r="H5697">
        <v>0.30232558139534899</v>
      </c>
      <c r="I5697" t="s">
        <v>22</v>
      </c>
    </row>
    <row r="5698" spans="1:9" x14ac:dyDescent="0.3">
      <c r="A5698">
        <v>5697</v>
      </c>
      <c r="B5698">
        <v>2016</v>
      </c>
      <c r="C5698" t="s">
        <v>27</v>
      </c>
      <c r="D5698" t="s">
        <v>21</v>
      </c>
      <c r="E5698">
        <v>6</v>
      </c>
      <c r="F5698">
        <v>43</v>
      </c>
      <c r="G5698">
        <v>13</v>
      </c>
      <c r="H5698">
        <v>0.30232558139534899</v>
      </c>
      <c r="I5698" t="s">
        <v>22</v>
      </c>
    </row>
    <row r="5699" spans="1:9" x14ac:dyDescent="0.3">
      <c r="A5699">
        <v>5698</v>
      </c>
      <c r="B5699">
        <v>2016</v>
      </c>
      <c r="C5699" t="s">
        <v>27</v>
      </c>
      <c r="D5699" t="s">
        <v>21</v>
      </c>
      <c r="E5699">
        <v>6</v>
      </c>
      <c r="F5699">
        <v>43</v>
      </c>
      <c r="G5699">
        <v>13</v>
      </c>
      <c r="H5699">
        <v>0.30232558139534899</v>
      </c>
      <c r="I5699" t="s">
        <v>22</v>
      </c>
    </row>
    <row r="5700" spans="1:9" x14ac:dyDescent="0.3">
      <c r="A5700">
        <v>5699</v>
      </c>
      <c r="B5700">
        <v>2016</v>
      </c>
      <c r="C5700" t="s">
        <v>27</v>
      </c>
      <c r="D5700" t="s">
        <v>21</v>
      </c>
      <c r="E5700">
        <v>6</v>
      </c>
      <c r="F5700">
        <v>43</v>
      </c>
      <c r="G5700">
        <v>13</v>
      </c>
      <c r="H5700">
        <v>0.30232558139534899</v>
      </c>
      <c r="I5700" t="s">
        <v>22</v>
      </c>
    </row>
    <row r="5701" spans="1:9" x14ac:dyDescent="0.3">
      <c r="A5701">
        <v>5700</v>
      </c>
      <c r="B5701">
        <v>2016</v>
      </c>
      <c r="C5701" t="s">
        <v>27</v>
      </c>
      <c r="D5701" t="s">
        <v>21</v>
      </c>
      <c r="E5701">
        <v>6</v>
      </c>
      <c r="F5701">
        <v>43</v>
      </c>
      <c r="G5701">
        <v>13</v>
      </c>
      <c r="H5701">
        <v>0.30232558139534899</v>
      </c>
      <c r="I5701" t="s">
        <v>22</v>
      </c>
    </row>
    <row r="5702" spans="1:9" x14ac:dyDescent="0.3">
      <c r="A5702">
        <v>5701</v>
      </c>
      <c r="B5702">
        <v>2016</v>
      </c>
      <c r="C5702" t="s">
        <v>27</v>
      </c>
      <c r="D5702" t="s">
        <v>21</v>
      </c>
      <c r="E5702">
        <v>6</v>
      </c>
      <c r="F5702">
        <v>43</v>
      </c>
      <c r="G5702">
        <v>13</v>
      </c>
      <c r="H5702">
        <v>0.30232558139534899</v>
      </c>
      <c r="I5702" t="s">
        <v>22</v>
      </c>
    </row>
    <row r="5703" spans="1:9" x14ac:dyDescent="0.3">
      <c r="A5703">
        <v>5702</v>
      </c>
      <c r="B5703">
        <v>2016</v>
      </c>
      <c r="C5703" t="s">
        <v>27</v>
      </c>
      <c r="D5703" t="s">
        <v>21</v>
      </c>
      <c r="E5703">
        <v>6</v>
      </c>
      <c r="F5703">
        <v>43</v>
      </c>
      <c r="G5703">
        <v>13</v>
      </c>
      <c r="H5703">
        <v>0.30232558139534899</v>
      </c>
      <c r="I5703" t="s">
        <v>22</v>
      </c>
    </row>
    <row r="5704" spans="1:9" x14ac:dyDescent="0.3">
      <c r="A5704">
        <v>5703</v>
      </c>
      <c r="B5704">
        <v>2016</v>
      </c>
      <c r="C5704" t="s">
        <v>27</v>
      </c>
      <c r="D5704" t="s">
        <v>21</v>
      </c>
      <c r="E5704">
        <v>6</v>
      </c>
      <c r="F5704">
        <v>43</v>
      </c>
      <c r="G5704">
        <v>13</v>
      </c>
      <c r="H5704">
        <v>0.30232558139534899</v>
      </c>
      <c r="I5704" t="s">
        <v>22</v>
      </c>
    </row>
    <row r="5705" spans="1:9" x14ac:dyDescent="0.3">
      <c r="A5705">
        <v>5704</v>
      </c>
      <c r="B5705">
        <v>2016</v>
      </c>
      <c r="C5705" t="s">
        <v>27</v>
      </c>
      <c r="D5705" t="s">
        <v>21</v>
      </c>
      <c r="E5705">
        <v>6</v>
      </c>
      <c r="F5705">
        <v>43</v>
      </c>
      <c r="G5705">
        <v>13</v>
      </c>
      <c r="H5705">
        <v>0.30232558139534899</v>
      </c>
      <c r="I5705" t="s">
        <v>22</v>
      </c>
    </row>
    <row r="5706" spans="1:9" x14ac:dyDescent="0.3">
      <c r="A5706">
        <v>5705</v>
      </c>
      <c r="B5706">
        <v>2016</v>
      </c>
      <c r="C5706" t="s">
        <v>27</v>
      </c>
      <c r="D5706" t="s">
        <v>21</v>
      </c>
      <c r="E5706">
        <v>7</v>
      </c>
      <c r="F5706">
        <v>43</v>
      </c>
      <c r="G5706">
        <v>1</v>
      </c>
      <c r="H5706">
        <v>2.32558139534884E-2</v>
      </c>
      <c r="I5706" t="s">
        <v>22</v>
      </c>
    </row>
    <row r="5707" spans="1:9" x14ac:dyDescent="0.3">
      <c r="A5707">
        <v>5706</v>
      </c>
      <c r="B5707">
        <v>2016</v>
      </c>
      <c r="C5707" t="s">
        <v>27</v>
      </c>
      <c r="D5707" t="s">
        <v>23</v>
      </c>
      <c r="E5707">
        <v>4</v>
      </c>
      <c r="F5707">
        <v>16</v>
      </c>
      <c r="G5707">
        <v>1</v>
      </c>
      <c r="H5707">
        <v>6.25E-2</v>
      </c>
      <c r="I5707" t="s">
        <v>24</v>
      </c>
    </row>
    <row r="5708" spans="1:9" x14ac:dyDescent="0.3">
      <c r="A5708">
        <v>5707</v>
      </c>
      <c r="B5708">
        <v>2016</v>
      </c>
      <c r="C5708" t="s">
        <v>27</v>
      </c>
      <c r="D5708" t="s">
        <v>23</v>
      </c>
      <c r="E5708">
        <v>5</v>
      </c>
      <c r="F5708">
        <v>16</v>
      </c>
      <c r="G5708">
        <v>13</v>
      </c>
      <c r="H5708">
        <v>0.8125</v>
      </c>
      <c r="I5708" t="s">
        <v>24</v>
      </c>
    </row>
    <row r="5709" spans="1:9" x14ac:dyDescent="0.3">
      <c r="A5709">
        <v>5708</v>
      </c>
      <c r="B5709">
        <v>2016</v>
      </c>
      <c r="C5709" t="s">
        <v>27</v>
      </c>
      <c r="D5709" t="s">
        <v>23</v>
      </c>
      <c r="E5709">
        <v>5</v>
      </c>
      <c r="F5709">
        <v>16</v>
      </c>
      <c r="G5709">
        <v>13</v>
      </c>
      <c r="H5709">
        <v>0.8125</v>
      </c>
      <c r="I5709" t="s">
        <v>24</v>
      </c>
    </row>
    <row r="5710" spans="1:9" x14ac:dyDescent="0.3">
      <c r="A5710">
        <v>5709</v>
      </c>
      <c r="B5710">
        <v>2016</v>
      </c>
      <c r="C5710" t="s">
        <v>27</v>
      </c>
      <c r="D5710" t="s">
        <v>23</v>
      </c>
      <c r="E5710">
        <v>5</v>
      </c>
      <c r="F5710">
        <v>16</v>
      </c>
      <c r="G5710">
        <v>13</v>
      </c>
      <c r="H5710">
        <v>0.8125</v>
      </c>
      <c r="I5710" t="s">
        <v>24</v>
      </c>
    </row>
    <row r="5711" spans="1:9" x14ac:dyDescent="0.3">
      <c r="A5711">
        <v>5710</v>
      </c>
      <c r="B5711">
        <v>2016</v>
      </c>
      <c r="C5711" t="s">
        <v>27</v>
      </c>
      <c r="D5711" t="s">
        <v>23</v>
      </c>
      <c r="E5711">
        <v>5</v>
      </c>
      <c r="F5711">
        <v>16</v>
      </c>
      <c r="G5711">
        <v>13</v>
      </c>
      <c r="H5711">
        <v>0.8125</v>
      </c>
      <c r="I5711" t="s">
        <v>24</v>
      </c>
    </row>
    <row r="5712" spans="1:9" x14ac:dyDescent="0.3">
      <c r="A5712">
        <v>5711</v>
      </c>
      <c r="B5712">
        <v>2016</v>
      </c>
      <c r="C5712" t="s">
        <v>27</v>
      </c>
      <c r="D5712" t="s">
        <v>23</v>
      </c>
      <c r="E5712">
        <v>5</v>
      </c>
      <c r="F5712">
        <v>16</v>
      </c>
      <c r="G5712">
        <v>13</v>
      </c>
      <c r="H5712">
        <v>0.8125</v>
      </c>
      <c r="I5712" t="s">
        <v>24</v>
      </c>
    </row>
    <row r="5713" spans="1:9" x14ac:dyDescent="0.3">
      <c r="A5713">
        <v>5712</v>
      </c>
      <c r="B5713">
        <v>2016</v>
      </c>
      <c r="C5713" t="s">
        <v>27</v>
      </c>
      <c r="D5713" t="s">
        <v>23</v>
      </c>
      <c r="E5713">
        <v>5</v>
      </c>
      <c r="F5713">
        <v>16</v>
      </c>
      <c r="G5713">
        <v>13</v>
      </c>
      <c r="H5713">
        <v>0.8125</v>
      </c>
      <c r="I5713" t="s">
        <v>24</v>
      </c>
    </row>
    <row r="5714" spans="1:9" x14ac:dyDescent="0.3">
      <c r="A5714">
        <v>5713</v>
      </c>
      <c r="B5714">
        <v>2016</v>
      </c>
      <c r="C5714" t="s">
        <v>27</v>
      </c>
      <c r="D5714" t="s">
        <v>23</v>
      </c>
      <c r="E5714">
        <v>5</v>
      </c>
      <c r="F5714">
        <v>16</v>
      </c>
      <c r="G5714">
        <v>13</v>
      </c>
      <c r="H5714">
        <v>0.8125</v>
      </c>
      <c r="I5714" t="s">
        <v>24</v>
      </c>
    </row>
    <row r="5715" spans="1:9" x14ac:dyDescent="0.3">
      <c r="A5715">
        <v>5714</v>
      </c>
      <c r="B5715">
        <v>2016</v>
      </c>
      <c r="C5715" t="s">
        <v>27</v>
      </c>
      <c r="D5715" t="s">
        <v>23</v>
      </c>
      <c r="E5715">
        <v>5</v>
      </c>
      <c r="F5715">
        <v>16</v>
      </c>
      <c r="G5715">
        <v>13</v>
      </c>
      <c r="H5715">
        <v>0.8125</v>
      </c>
      <c r="I5715" t="s">
        <v>24</v>
      </c>
    </row>
    <row r="5716" spans="1:9" x14ac:dyDescent="0.3">
      <c r="A5716">
        <v>5715</v>
      </c>
      <c r="B5716">
        <v>2016</v>
      </c>
      <c r="C5716" t="s">
        <v>27</v>
      </c>
      <c r="D5716" t="s">
        <v>23</v>
      </c>
      <c r="E5716">
        <v>5</v>
      </c>
      <c r="F5716">
        <v>16</v>
      </c>
      <c r="G5716">
        <v>13</v>
      </c>
      <c r="H5716">
        <v>0.8125</v>
      </c>
      <c r="I5716" t="s">
        <v>24</v>
      </c>
    </row>
    <row r="5717" spans="1:9" x14ac:dyDescent="0.3">
      <c r="A5717">
        <v>5716</v>
      </c>
      <c r="B5717">
        <v>2016</v>
      </c>
      <c r="C5717" t="s">
        <v>27</v>
      </c>
      <c r="D5717" t="s">
        <v>23</v>
      </c>
      <c r="E5717">
        <v>5</v>
      </c>
      <c r="F5717">
        <v>16</v>
      </c>
      <c r="G5717">
        <v>13</v>
      </c>
      <c r="H5717">
        <v>0.8125</v>
      </c>
      <c r="I5717" t="s">
        <v>24</v>
      </c>
    </row>
    <row r="5718" spans="1:9" x14ac:dyDescent="0.3">
      <c r="A5718">
        <v>5717</v>
      </c>
      <c r="B5718">
        <v>2016</v>
      </c>
      <c r="C5718" t="s">
        <v>27</v>
      </c>
      <c r="D5718" t="s">
        <v>23</v>
      </c>
      <c r="E5718">
        <v>5</v>
      </c>
      <c r="F5718">
        <v>16</v>
      </c>
      <c r="G5718">
        <v>13</v>
      </c>
      <c r="H5718">
        <v>0.8125</v>
      </c>
      <c r="I5718" t="s">
        <v>24</v>
      </c>
    </row>
    <row r="5719" spans="1:9" x14ac:dyDescent="0.3">
      <c r="A5719">
        <v>5718</v>
      </c>
      <c r="B5719">
        <v>2016</v>
      </c>
      <c r="C5719" t="s">
        <v>27</v>
      </c>
      <c r="D5719" t="s">
        <v>23</v>
      </c>
      <c r="E5719">
        <v>5</v>
      </c>
      <c r="F5719">
        <v>16</v>
      </c>
      <c r="G5719">
        <v>13</v>
      </c>
      <c r="H5719">
        <v>0.8125</v>
      </c>
      <c r="I5719" t="s">
        <v>24</v>
      </c>
    </row>
    <row r="5720" spans="1:9" x14ac:dyDescent="0.3">
      <c r="A5720">
        <v>5719</v>
      </c>
      <c r="B5720">
        <v>2016</v>
      </c>
      <c r="C5720" t="s">
        <v>27</v>
      </c>
      <c r="D5720" t="s">
        <v>23</v>
      </c>
      <c r="E5720">
        <v>5</v>
      </c>
      <c r="F5720">
        <v>16</v>
      </c>
      <c r="G5720">
        <v>13</v>
      </c>
      <c r="H5720">
        <v>0.8125</v>
      </c>
      <c r="I5720" t="s">
        <v>24</v>
      </c>
    </row>
    <row r="5721" spans="1:9" x14ac:dyDescent="0.3">
      <c r="A5721">
        <v>5720</v>
      </c>
      <c r="B5721">
        <v>2016</v>
      </c>
      <c r="C5721" t="s">
        <v>27</v>
      </c>
      <c r="D5721" t="s">
        <v>23</v>
      </c>
      <c r="E5721">
        <v>6</v>
      </c>
      <c r="F5721">
        <v>16</v>
      </c>
      <c r="G5721">
        <v>2</v>
      </c>
      <c r="H5721">
        <v>0.125</v>
      </c>
      <c r="I5721" t="s">
        <v>24</v>
      </c>
    </row>
    <row r="5722" spans="1:9" x14ac:dyDescent="0.3">
      <c r="A5722">
        <v>5721</v>
      </c>
      <c r="B5722">
        <v>2016</v>
      </c>
      <c r="C5722" t="s">
        <v>27</v>
      </c>
      <c r="D5722" t="s">
        <v>23</v>
      </c>
      <c r="E5722">
        <v>6</v>
      </c>
      <c r="F5722">
        <v>16</v>
      </c>
      <c r="G5722">
        <v>2</v>
      </c>
      <c r="H5722">
        <v>0.125</v>
      </c>
      <c r="I5722" t="s">
        <v>24</v>
      </c>
    </row>
    <row r="5723" spans="1:9" x14ac:dyDescent="0.3">
      <c r="A5723">
        <v>5722</v>
      </c>
      <c r="B5723">
        <v>2016</v>
      </c>
      <c r="C5723" t="s">
        <v>25</v>
      </c>
      <c r="D5723" t="s">
        <v>25</v>
      </c>
      <c r="E5723">
        <v>4</v>
      </c>
      <c r="F5723" t="s">
        <v>25</v>
      </c>
      <c r="G5723" t="s">
        <v>25</v>
      </c>
      <c r="H5723">
        <v>9.1591591999999999E-2</v>
      </c>
      <c r="I5723" t="s">
        <v>26</v>
      </c>
    </row>
    <row r="5724" spans="1:9" x14ac:dyDescent="0.3">
      <c r="A5724">
        <v>5723</v>
      </c>
      <c r="B5724">
        <v>2016</v>
      </c>
      <c r="C5724" t="s">
        <v>25</v>
      </c>
      <c r="D5724" t="s">
        <v>25</v>
      </c>
      <c r="E5724">
        <v>5</v>
      </c>
      <c r="F5724" t="s">
        <v>25</v>
      </c>
      <c r="G5724" t="s">
        <v>25</v>
      </c>
      <c r="H5724">
        <v>0.65015014999999998</v>
      </c>
      <c r="I5724" t="s">
        <v>26</v>
      </c>
    </row>
    <row r="5725" spans="1:9" x14ac:dyDescent="0.3">
      <c r="A5725">
        <v>5724</v>
      </c>
      <c r="B5725">
        <v>2016</v>
      </c>
      <c r="C5725" t="s">
        <v>25</v>
      </c>
      <c r="D5725" t="s">
        <v>25</v>
      </c>
      <c r="E5725">
        <v>6</v>
      </c>
      <c r="F5725" t="s">
        <v>25</v>
      </c>
      <c r="G5725" t="s">
        <v>25</v>
      </c>
      <c r="H5725">
        <v>0.25225225000000001</v>
      </c>
      <c r="I5725" t="s">
        <v>26</v>
      </c>
    </row>
    <row r="5726" spans="1:9" x14ac:dyDescent="0.3">
      <c r="A5726">
        <v>5725</v>
      </c>
      <c r="B5726">
        <v>2016</v>
      </c>
      <c r="C5726" t="s">
        <v>25</v>
      </c>
      <c r="D5726" t="s">
        <v>25</v>
      </c>
      <c r="E5726">
        <v>7</v>
      </c>
      <c r="F5726" t="s">
        <v>25</v>
      </c>
      <c r="G5726" t="s">
        <v>25</v>
      </c>
      <c r="H5726">
        <v>6.0060060000000004E-3</v>
      </c>
      <c r="I5726" t="s">
        <v>26</v>
      </c>
    </row>
    <row r="5727" spans="1:9" x14ac:dyDescent="0.3">
      <c r="A5727">
        <v>5726</v>
      </c>
      <c r="B5727">
        <v>2017</v>
      </c>
      <c r="C5727" t="s">
        <v>27</v>
      </c>
      <c r="D5727" t="s">
        <v>9</v>
      </c>
      <c r="E5727">
        <v>4</v>
      </c>
      <c r="F5727">
        <v>156</v>
      </c>
      <c r="G5727">
        <v>10</v>
      </c>
      <c r="H5727">
        <v>6.4102564102564097E-2</v>
      </c>
      <c r="I5727" t="s">
        <v>10</v>
      </c>
    </row>
    <row r="5728" spans="1:9" x14ac:dyDescent="0.3">
      <c r="A5728">
        <v>5727</v>
      </c>
      <c r="B5728">
        <v>2017</v>
      </c>
      <c r="C5728" t="s">
        <v>27</v>
      </c>
      <c r="D5728" t="s">
        <v>9</v>
      </c>
      <c r="E5728">
        <v>4</v>
      </c>
      <c r="F5728">
        <v>156</v>
      </c>
      <c r="G5728">
        <v>10</v>
      </c>
      <c r="H5728">
        <v>6.4102564102564097E-2</v>
      </c>
      <c r="I5728" t="s">
        <v>10</v>
      </c>
    </row>
    <row r="5729" spans="1:9" x14ac:dyDescent="0.3">
      <c r="A5729">
        <v>5728</v>
      </c>
      <c r="B5729">
        <v>2017</v>
      </c>
      <c r="C5729" t="s">
        <v>27</v>
      </c>
      <c r="D5729" t="s">
        <v>9</v>
      </c>
      <c r="E5729">
        <v>4</v>
      </c>
      <c r="F5729">
        <v>156</v>
      </c>
      <c r="G5729">
        <v>10</v>
      </c>
      <c r="H5729">
        <v>6.4102564102564097E-2</v>
      </c>
      <c r="I5729" t="s">
        <v>10</v>
      </c>
    </row>
    <row r="5730" spans="1:9" x14ac:dyDescent="0.3">
      <c r="A5730">
        <v>5729</v>
      </c>
      <c r="B5730">
        <v>2017</v>
      </c>
      <c r="C5730" t="s">
        <v>27</v>
      </c>
      <c r="D5730" t="s">
        <v>9</v>
      </c>
      <c r="E5730">
        <v>4</v>
      </c>
      <c r="F5730">
        <v>156</v>
      </c>
      <c r="G5730">
        <v>10</v>
      </c>
      <c r="H5730">
        <v>6.4102564102564097E-2</v>
      </c>
      <c r="I5730" t="s">
        <v>10</v>
      </c>
    </row>
    <row r="5731" spans="1:9" x14ac:dyDescent="0.3">
      <c r="A5731">
        <v>5730</v>
      </c>
      <c r="B5731">
        <v>2017</v>
      </c>
      <c r="C5731" t="s">
        <v>27</v>
      </c>
      <c r="D5731" t="s">
        <v>9</v>
      </c>
      <c r="E5731">
        <v>4</v>
      </c>
      <c r="F5731">
        <v>156</v>
      </c>
      <c r="G5731">
        <v>10</v>
      </c>
      <c r="H5731">
        <v>6.4102564102564097E-2</v>
      </c>
      <c r="I5731" t="s">
        <v>10</v>
      </c>
    </row>
    <row r="5732" spans="1:9" x14ac:dyDescent="0.3">
      <c r="A5732">
        <v>5731</v>
      </c>
      <c r="B5732">
        <v>2017</v>
      </c>
      <c r="C5732" t="s">
        <v>27</v>
      </c>
      <c r="D5732" t="s">
        <v>9</v>
      </c>
      <c r="E5732">
        <v>4</v>
      </c>
      <c r="F5732">
        <v>156</v>
      </c>
      <c r="G5732">
        <v>10</v>
      </c>
      <c r="H5732">
        <v>6.4102564102564097E-2</v>
      </c>
      <c r="I5732" t="s">
        <v>10</v>
      </c>
    </row>
    <row r="5733" spans="1:9" x14ac:dyDescent="0.3">
      <c r="A5733">
        <v>5732</v>
      </c>
      <c r="B5733">
        <v>2017</v>
      </c>
      <c r="C5733" t="s">
        <v>27</v>
      </c>
      <c r="D5733" t="s">
        <v>9</v>
      </c>
      <c r="E5733">
        <v>4</v>
      </c>
      <c r="F5733">
        <v>156</v>
      </c>
      <c r="G5733">
        <v>10</v>
      </c>
      <c r="H5733">
        <v>6.4102564102564097E-2</v>
      </c>
      <c r="I5733" t="s">
        <v>10</v>
      </c>
    </row>
    <row r="5734" spans="1:9" x14ac:dyDescent="0.3">
      <c r="A5734">
        <v>5733</v>
      </c>
      <c r="B5734">
        <v>2017</v>
      </c>
      <c r="C5734" t="s">
        <v>27</v>
      </c>
      <c r="D5734" t="s">
        <v>9</v>
      </c>
      <c r="E5734">
        <v>4</v>
      </c>
      <c r="F5734">
        <v>156</v>
      </c>
      <c r="G5734">
        <v>10</v>
      </c>
      <c r="H5734">
        <v>6.4102564102564097E-2</v>
      </c>
      <c r="I5734" t="s">
        <v>10</v>
      </c>
    </row>
    <row r="5735" spans="1:9" x14ac:dyDescent="0.3">
      <c r="A5735">
        <v>5734</v>
      </c>
      <c r="B5735">
        <v>2017</v>
      </c>
      <c r="C5735" t="s">
        <v>27</v>
      </c>
      <c r="D5735" t="s">
        <v>9</v>
      </c>
      <c r="E5735">
        <v>4</v>
      </c>
      <c r="F5735">
        <v>156</v>
      </c>
      <c r="G5735">
        <v>10</v>
      </c>
      <c r="H5735">
        <v>6.4102564102564097E-2</v>
      </c>
      <c r="I5735" t="s">
        <v>10</v>
      </c>
    </row>
    <row r="5736" spans="1:9" x14ac:dyDescent="0.3">
      <c r="A5736">
        <v>5735</v>
      </c>
      <c r="B5736">
        <v>2017</v>
      </c>
      <c r="C5736" t="s">
        <v>27</v>
      </c>
      <c r="D5736" t="s">
        <v>9</v>
      </c>
      <c r="E5736">
        <v>4</v>
      </c>
      <c r="F5736">
        <v>156</v>
      </c>
      <c r="G5736">
        <v>10</v>
      </c>
      <c r="H5736">
        <v>6.4102564102564097E-2</v>
      </c>
      <c r="I5736" t="s">
        <v>10</v>
      </c>
    </row>
    <row r="5737" spans="1:9" x14ac:dyDescent="0.3">
      <c r="A5737">
        <v>5736</v>
      </c>
      <c r="B5737">
        <v>2017</v>
      </c>
      <c r="C5737" t="s">
        <v>27</v>
      </c>
      <c r="D5737" t="s">
        <v>9</v>
      </c>
      <c r="E5737">
        <v>5</v>
      </c>
      <c r="F5737">
        <v>156</v>
      </c>
      <c r="G5737">
        <v>71</v>
      </c>
      <c r="H5737">
        <v>0.45512820512820501</v>
      </c>
      <c r="I5737" t="s">
        <v>10</v>
      </c>
    </row>
    <row r="5738" spans="1:9" x14ac:dyDescent="0.3">
      <c r="A5738">
        <v>5737</v>
      </c>
      <c r="B5738">
        <v>2017</v>
      </c>
      <c r="C5738" t="s">
        <v>27</v>
      </c>
      <c r="D5738" t="s">
        <v>9</v>
      </c>
      <c r="E5738">
        <v>5</v>
      </c>
      <c r="F5738">
        <v>156</v>
      </c>
      <c r="G5738">
        <v>71</v>
      </c>
      <c r="H5738">
        <v>0.45512820512820501</v>
      </c>
      <c r="I5738" t="s">
        <v>10</v>
      </c>
    </row>
    <row r="5739" spans="1:9" x14ac:dyDescent="0.3">
      <c r="A5739">
        <v>5738</v>
      </c>
      <c r="B5739">
        <v>2017</v>
      </c>
      <c r="C5739" t="s">
        <v>27</v>
      </c>
      <c r="D5739" t="s">
        <v>9</v>
      </c>
      <c r="E5739">
        <v>5</v>
      </c>
      <c r="F5739">
        <v>156</v>
      </c>
      <c r="G5739">
        <v>71</v>
      </c>
      <c r="H5739">
        <v>0.45512820512820501</v>
      </c>
      <c r="I5739" t="s">
        <v>10</v>
      </c>
    </row>
    <row r="5740" spans="1:9" x14ac:dyDescent="0.3">
      <c r="A5740">
        <v>5739</v>
      </c>
      <c r="B5740">
        <v>2017</v>
      </c>
      <c r="C5740" t="s">
        <v>27</v>
      </c>
      <c r="D5740" t="s">
        <v>9</v>
      </c>
      <c r="E5740">
        <v>5</v>
      </c>
      <c r="F5740">
        <v>156</v>
      </c>
      <c r="G5740">
        <v>71</v>
      </c>
      <c r="H5740">
        <v>0.45512820512820501</v>
      </c>
      <c r="I5740" t="s">
        <v>10</v>
      </c>
    </row>
    <row r="5741" spans="1:9" x14ac:dyDescent="0.3">
      <c r="A5741">
        <v>5740</v>
      </c>
      <c r="B5741">
        <v>2017</v>
      </c>
      <c r="C5741" t="s">
        <v>27</v>
      </c>
      <c r="D5741" t="s">
        <v>9</v>
      </c>
      <c r="E5741">
        <v>5</v>
      </c>
      <c r="F5741">
        <v>156</v>
      </c>
      <c r="G5741">
        <v>71</v>
      </c>
      <c r="H5741">
        <v>0.45512820512820501</v>
      </c>
      <c r="I5741" t="s">
        <v>10</v>
      </c>
    </row>
    <row r="5742" spans="1:9" x14ac:dyDescent="0.3">
      <c r="A5742">
        <v>5741</v>
      </c>
      <c r="B5742">
        <v>2017</v>
      </c>
      <c r="C5742" t="s">
        <v>27</v>
      </c>
      <c r="D5742" t="s">
        <v>9</v>
      </c>
      <c r="E5742">
        <v>5</v>
      </c>
      <c r="F5742">
        <v>156</v>
      </c>
      <c r="G5742">
        <v>71</v>
      </c>
      <c r="H5742">
        <v>0.45512820512820501</v>
      </c>
      <c r="I5742" t="s">
        <v>10</v>
      </c>
    </row>
    <row r="5743" spans="1:9" x14ac:dyDescent="0.3">
      <c r="A5743">
        <v>5742</v>
      </c>
      <c r="B5743">
        <v>2017</v>
      </c>
      <c r="C5743" t="s">
        <v>27</v>
      </c>
      <c r="D5743" t="s">
        <v>9</v>
      </c>
      <c r="E5743">
        <v>5</v>
      </c>
      <c r="F5743">
        <v>156</v>
      </c>
      <c r="G5743">
        <v>71</v>
      </c>
      <c r="H5743">
        <v>0.45512820512820501</v>
      </c>
      <c r="I5743" t="s">
        <v>10</v>
      </c>
    </row>
    <row r="5744" spans="1:9" x14ac:dyDescent="0.3">
      <c r="A5744">
        <v>5743</v>
      </c>
      <c r="B5744">
        <v>2017</v>
      </c>
      <c r="C5744" t="s">
        <v>27</v>
      </c>
      <c r="D5744" t="s">
        <v>9</v>
      </c>
      <c r="E5744">
        <v>5</v>
      </c>
      <c r="F5744">
        <v>156</v>
      </c>
      <c r="G5744">
        <v>71</v>
      </c>
      <c r="H5744">
        <v>0.45512820512820501</v>
      </c>
      <c r="I5744" t="s">
        <v>10</v>
      </c>
    </row>
    <row r="5745" spans="1:9" x14ac:dyDescent="0.3">
      <c r="A5745">
        <v>5744</v>
      </c>
      <c r="B5745">
        <v>2017</v>
      </c>
      <c r="C5745" t="s">
        <v>27</v>
      </c>
      <c r="D5745" t="s">
        <v>9</v>
      </c>
      <c r="E5745">
        <v>5</v>
      </c>
      <c r="F5745">
        <v>156</v>
      </c>
      <c r="G5745">
        <v>71</v>
      </c>
      <c r="H5745">
        <v>0.45512820512820501</v>
      </c>
      <c r="I5745" t="s">
        <v>10</v>
      </c>
    </row>
    <row r="5746" spans="1:9" x14ac:dyDescent="0.3">
      <c r="A5746">
        <v>5745</v>
      </c>
      <c r="B5746">
        <v>2017</v>
      </c>
      <c r="C5746" t="s">
        <v>27</v>
      </c>
      <c r="D5746" t="s">
        <v>9</v>
      </c>
      <c r="E5746">
        <v>5</v>
      </c>
      <c r="F5746">
        <v>156</v>
      </c>
      <c r="G5746">
        <v>71</v>
      </c>
      <c r="H5746">
        <v>0.45512820512820501</v>
      </c>
      <c r="I5746" t="s">
        <v>10</v>
      </c>
    </row>
    <row r="5747" spans="1:9" x14ac:dyDescent="0.3">
      <c r="A5747">
        <v>5746</v>
      </c>
      <c r="B5747">
        <v>2017</v>
      </c>
      <c r="C5747" t="s">
        <v>27</v>
      </c>
      <c r="D5747" t="s">
        <v>9</v>
      </c>
      <c r="E5747">
        <v>5</v>
      </c>
      <c r="F5747">
        <v>156</v>
      </c>
      <c r="G5747">
        <v>71</v>
      </c>
      <c r="H5747">
        <v>0.45512820512820501</v>
      </c>
      <c r="I5747" t="s">
        <v>10</v>
      </c>
    </row>
    <row r="5748" spans="1:9" x14ac:dyDescent="0.3">
      <c r="A5748">
        <v>5747</v>
      </c>
      <c r="B5748">
        <v>2017</v>
      </c>
      <c r="C5748" t="s">
        <v>27</v>
      </c>
      <c r="D5748" t="s">
        <v>9</v>
      </c>
      <c r="E5748">
        <v>5</v>
      </c>
      <c r="F5748">
        <v>156</v>
      </c>
      <c r="G5748">
        <v>71</v>
      </c>
      <c r="H5748">
        <v>0.45512820512820501</v>
      </c>
      <c r="I5748" t="s">
        <v>10</v>
      </c>
    </row>
    <row r="5749" spans="1:9" x14ac:dyDescent="0.3">
      <c r="A5749">
        <v>5748</v>
      </c>
      <c r="B5749">
        <v>2017</v>
      </c>
      <c r="C5749" t="s">
        <v>27</v>
      </c>
      <c r="D5749" t="s">
        <v>9</v>
      </c>
      <c r="E5749">
        <v>5</v>
      </c>
      <c r="F5749">
        <v>156</v>
      </c>
      <c r="G5749">
        <v>71</v>
      </c>
      <c r="H5749">
        <v>0.45512820512820501</v>
      </c>
      <c r="I5749" t="s">
        <v>10</v>
      </c>
    </row>
    <row r="5750" spans="1:9" x14ac:dyDescent="0.3">
      <c r="A5750">
        <v>5749</v>
      </c>
      <c r="B5750">
        <v>2017</v>
      </c>
      <c r="C5750" t="s">
        <v>27</v>
      </c>
      <c r="D5750" t="s">
        <v>9</v>
      </c>
      <c r="E5750">
        <v>5</v>
      </c>
      <c r="F5750">
        <v>156</v>
      </c>
      <c r="G5750">
        <v>71</v>
      </c>
      <c r="H5750">
        <v>0.45512820512820501</v>
      </c>
      <c r="I5750" t="s">
        <v>10</v>
      </c>
    </row>
    <row r="5751" spans="1:9" x14ac:dyDescent="0.3">
      <c r="A5751">
        <v>5750</v>
      </c>
      <c r="B5751">
        <v>2017</v>
      </c>
      <c r="C5751" t="s">
        <v>27</v>
      </c>
      <c r="D5751" t="s">
        <v>9</v>
      </c>
      <c r="E5751">
        <v>5</v>
      </c>
      <c r="F5751">
        <v>156</v>
      </c>
      <c r="G5751">
        <v>71</v>
      </c>
      <c r="H5751">
        <v>0.45512820512820501</v>
      </c>
      <c r="I5751" t="s">
        <v>10</v>
      </c>
    </row>
    <row r="5752" spans="1:9" x14ac:dyDescent="0.3">
      <c r="A5752">
        <v>5751</v>
      </c>
      <c r="B5752">
        <v>2017</v>
      </c>
      <c r="C5752" t="s">
        <v>27</v>
      </c>
      <c r="D5752" t="s">
        <v>9</v>
      </c>
      <c r="E5752">
        <v>5</v>
      </c>
      <c r="F5752">
        <v>156</v>
      </c>
      <c r="G5752">
        <v>71</v>
      </c>
      <c r="H5752">
        <v>0.45512820512820501</v>
      </c>
      <c r="I5752" t="s">
        <v>10</v>
      </c>
    </row>
    <row r="5753" spans="1:9" x14ac:dyDescent="0.3">
      <c r="A5753">
        <v>5752</v>
      </c>
      <c r="B5753">
        <v>2017</v>
      </c>
      <c r="C5753" t="s">
        <v>27</v>
      </c>
      <c r="D5753" t="s">
        <v>9</v>
      </c>
      <c r="E5753">
        <v>5</v>
      </c>
      <c r="F5753">
        <v>156</v>
      </c>
      <c r="G5753">
        <v>71</v>
      </c>
      <c r="H5753">
        <v>0.45512820512820501</v>
      </c>
      <c r="I5753" t="s">
        <v>10</v>
      </c>
    </row>
    <row r="5754" spans="1:9" x14ac:dyDescent="0.3">
      <c r="A5754">
        <v>5753</v>
      </c>
      <c r="B5754">
        <v>2017</v>
      </c>
      <c r="C5754" t="s">
        <v>27</v>
      </c>
      <c r="D5754" t="s">
        <v>9</v>
      </c>
      <c r="E5754">
        <v>5</v>
      </c>
      <c r="F5754">
        <v>156</v>
      </c>
      <c r="G5754">
        <v>71</v>
      </c>
      <c r="H5754">
        <v>0.45512820512820501</v>
      </c>
      <c r="I5754" t="s">
        <v>10</v>
      </c>
    </row>
    <row r="5755" spans="1:9" x14ac:dyDescent="0.3">
      <c r="A5755">
        <v>5754</v>
      </c>
      <c r="B5755">
        <v>2017</v>
      </c>
      <c r="C5755" t="s">
        <v>27</v>
      </c>
      <c r="D5755" t="s">
        <v>9</v>
      </c>
      <c r="E5755">
        <v>5</v>
      </c>
      <c r="F5755">
        <v>156</v>
      </c>
      <c r="G5755">
        <v>71</v>
      </c>
      <c r="H5755">
        <v>0.45512820512820501</v>
      </c>
      <c r="I5755" t="s">
        <v>10</v>
      </c>
    </row>
    <row r="5756" spans="1:9" x14ac:dyDescent="0.3">
      <c r="A5756">
        <v>5755</v>
      </c>
      <c r="B5756">
        <v>2017</v>
      </c>
      <c r="C5756" t="s">
        <v>27</v>
      </c>
      <c r="D5756" t="s">
        <v>9</v>
      </c>
      <c r="E5756">
        <v>5</v>
      </c>
      <c r="F5756">
        <v>156</v>
      </c>
      <c r="G5756">
        <v>71</v>
      </c>
      <c r="H5756">
        <v>0.45512820512820501</v>
      </c>
      <c r="I5756" t="s">
        <v>10</v>
      </c>
    </row>
    <row r="5757" spans="1:9" x14ac:dyDescent="0.3">
      <c r="A5757">
        <v>5756</v>
      </c>
      <c r="B5757">
        <v>2017</v>
      </c>
      <c r="C5757" t="s">
        <v>27</v>
      </c>
      <c r="D5757" t="s">
        <v>9</v>
      </c>
      <c r="E5757">
        <v>5</v>
      </c>
      <c r="F5757">
        <v>156</v>
      </c>
      <c r="G5757">
        <v>71</v>
      </c>
      <c r="H5757">
        <v>0.45512820512820501</v>
      </c>
      <c r="I5757" t="s">
        <v>10</v>
      </c>
    </row>
    <row r="5758" spans="1:9" x14ac:dyDescent="0.3">
      <c r="A5758">
        <v>5757</v>
      </c>
      <c r="B5758">
        <v>2017</v>
      </c>
      <c r="C5758" t="s">
        <v>27</v>
      </c>
      <c r="D5758" t="s">
        <v>9</v>
      </c>
      <c r="E5758">
        <v>5</v>
      </c>
      <c r="F5758">
        <v>156</v>
      </c>
      <c r="G5758">
        <v>71</v>
      </c>
      <c r="H5758">
        <v>0.45512820512820501</v>
      </c>
      <c r="I5758" t="s">
        <v>10</v>
      </c>
    </row>
    <row r="5759" spans="1:9" x14ac:dyDescent="0.3">
      <c r="A5759">
        <v>5758</v>
      </c>
      <c r="B5759">
        <v>2017</v>
      </c>
      <c r="C5759" t="s">
        <v>27</v>
      </c>
      <c r="D5759" t="s">
        <v>9</v>
      </c>
      <c r="E5759">
        <v>5</v>
      </c>
      <c r="F5759">
        <v>156</v>
      </c>
      <c r="G5759">
        <v>71</v>
      </c>
      <c r="H5759">
        <v>0.45512820512820501</v>
      </c>
      <c r="I5759" t="s">
        <v>10</v>
      </c>
    </row>
    <row r="5760" spans="1:9" x14ac:dyDescent="0.3">
      <c r="A5760">
        <v>5759</v>
      </c>
      <c r="B5760">
        <v>2017</v>
      </c>
      <c r="C5760" t="s">
        <v>27</v>
      </c>
      <c r="D5760" t="s">
        <v>9</v>
      </c>
      <c r="E5760">
        <v>5</v>
      </c>
      <c r="F5760">
        <v>156</v>
      </c>
      <c r="G5760">
        <v>71</v>
      </c>
      <c r="H5760">
        <v>0.45512820512820501</v>
      </c>
      <c r="I5760" t="s">
        <v>10</v>
      </c>
    </row>
    <row r="5761" spans="1:9" x14ac:dyDescent="0.3">
      <c r="A5761">
        <v>5760</v>
      </c>
      <c r="B5761">
        <v>2017</v>
      </c>
      <c r="C5761" t="s">
        <v>27</v>
      </c>
      <c r="D5761" t="s">
        <v>9</v>
      </c>
      <c r="E5761">
        <v>5</v>
      </c>
      <c r="F5761">
        <v>156</v>
      </c>
      <c r="G5761">
        <v>71</v>
      </c>
      <c r="H5761">
        <v>0.45512820512820501</v>
      </c>
      <c r="I5761" t="s">
        <v>10</v>
      </c>
    </row>
    <row r="5762" spans="1:9" x14ac:dyDescent="0.3">
      <c r="A5762">
        <v>5761</v>
      </c>
      <c r="B5762">
        <v>2017</v>
      </c>
      <c r="C5762" t="s">
        <v>27</v>
      </c>
      <c r="D5762" t="s">
        <v>9</v>
      </c>
      <c r="E5762">
        <v>5</v>
      </c>
      <c r="F5762">
        <v>156</v>
      </c>
      <c r="G5762">
        <v>71</v>
      </c>
      <c r="H5762">
        <v>0.45512820512820501</v>
      </c>
      <c r="I5762" t="s">
        <v>10</v>
      </c>
    </row>
    <row r="5763" spans="1:9" x14ac:dyDescent="0.3">
      <c r="A5763">
        <v>5762</v>
      </c>
      <c r="B5763">
        <v>2017</v>
      </c>
      <c r="C5763" t="s">
        <v>27</v>
      </c>
      <c r="D5763" t="s">
        <v>9</v>
      </c>
      <c r="E5763">
        <v>5</v>
      </c>
      <c r="F5763">
        <v>156</v>
      </c>
      <c r="G5763">
        <v>71</v>
      </c>
      <c r="H5763">
        <v>0.45512820512820501</v>
      </c>
      <c r="I5763" t="s">
        <v>10</v>
      </c>
    </row>
    <row r="5764" spans="1:9" x14ac:dyDescent="0.3">
      <c r="A5764">
        <v>5763</v>
      </c>
      <c r="B5764">
        <v>2017</v>
      </c>
      <c r="C5764" t="s">
        <v>27</v>
      </c>
      <c r="D5764" t="s">
        <v>9</v>
      </c>
      <c r="E5764">
        <v>5</v>
      </c>
      <c r="F5764">
        <v>156</v>
      </c>
      <c r="G5764">
        <v>71</v>
      </c>
      <c r="H5764">
        <v>0.45512820512820501</v>
      </c>
      <c r="I5764" t="s">
        <v>10</v>
      </c>
    </row>
    <row r="5765" spans="1:9" x14ac:dyDescent="0.3">
      <c r="A5765">
        <v>5764</v>
      </c>
      <c r="B5765">
        <v>2017</v>
      </c>
      <c r="C5765" t="s">
        <v>27</v>
      </c>
      <c r="D5765" t="s">
        <v>9</v>
      </c>
      <c r="E5765">
        <v>5</v>
      </c>
      <c r="F5765">
        <v>156</v>
      </c>
      <c r="G5765">
        <v>71</v>
      </c>
      <c r="H5765">
        <v>0.45512820512820501</v>
      </c>
      <c r="I5765" t="s">
        <v>10</v>
      </c>
    </row>
    <row r="5766" spans="1:9" x14ac:dyDescent="0.3">
      <c r="A5766">
        <v>5765</v>
      </c>
      <c r="B5766">
        <v>2017</v>
      </c>
      <c r="C5766" t="s">
        <v>27</v>
      </c>
      <c r="D5766" t="s">
        <v>9</v>
      </c>
      <c r="E5766">
        <v>5</v>
      </c>
      <c r="F5766">
        <v>156</v>
      </c>
      <c r="G5766">
        <v>71</v>
      </c>
      <c r="H5766">
        <v>0.45512820512820501</v>
      </c>
      <c r="I5766" t="s">
        <v>10</v>
      </c>
    </row>
    <row r="5767" spans="1:9" x14ac:dyDescent="0.3">
      <c r="A5767">
        <v>5766</v>
      </c>
      <c r="B5767">
        <v>2017</v>
      </c>
      <c r="C5767" t="s">
        <v>27</v>
      </c>
      <c r="D5767" t="s">
        <v>9</v>
      </c>
      <c r="E5767">
        <v>5</v>
      </c>
      <c r="F5767">
        <v>156</v>
      </c>
      <c r="G5767">
        <v>71</v>
      </c>
      <c r="H5767">
        <v>0.45512820512820501</v>
      </c>
      <c r="I5767" t="s">
        <v>10</v>
      </c>
    </row>
    <row r="5768" spans="1:9" x14ac:dyDescent="0.3">
      <c r="A5768">
        <v>5767</v>
      </c>
      <c r="B5768">
        <v>2017</v>
      </c>
      <c r="C5768" t="s">
        <v>27</v>
      </c>
      <c r="D5768" t="s">
        <v>9</v>
      </c>
      <c r="E5768">
        <v>5</v>
      </c>
      <c r="F5768">
        <v>156</v>
      </c>
      <c r="G5768">
        <v>71</v>
      </c>
      <c r="H5768">
        <v>0.45512820512820501</v>
      </c>
      <c r="I5768" t="s">
        <v>10</v>
      </c>
    </row>
    <row r="5769" spans="1:9" x14ac:dyDescent="0.3">
      <c r="A5769">
        <v>5768</v>
      </c>
      <c r="B5769">
        <v>2017</v>
      </c>
      <c r="C5769" t="s">
        <v>27</v>
      </c>
      <c r="D5769" t="s">
        <v>9</v>
      </c>
      <c r="E5769">
        <v>5</v>
      </c>
      <c r="F5769">
        <v>156</v>
      </c>
      <c r="G5769">
        <v>71</v>
      </c>
      <c r="H5769">
        <v>0.45512820512820501</v>
      </c>
      <c r="I5769" t="s">
        <v>10</v>
      </c>
    </row>
    <row r="5770" spans="1:9" x14ac:dyDescent="0.3">
      <c r="A5770">
        <v>5769</v>
      </c>
      <c r="B5770">
        <v>2017</v>
      </c>
      <c r="C5770" t="s">
        <v>27</v>
      </c>
      <c r="D5770" t="s">
        <v>9</v>
      </c>
      <c r="E5770">
        <v>5</v>
      </c>
      <c r="F5770">
        <v>156</v>
      </c>
      <c r="G5770">
        <v>71</v>
      </c>
      <c r="H5770">
        <v>0.45512820512820501</v>
      </c>
      <c r="I5770" t="s">
        <v>10</v>
      </c>
    </row>
    <row r="5771" spans="1:9" x14ac:dyDescent="0.3">
      <c r="A5771">
        <v>5770</v>
      </c>
      <c r="B5771">
        <v>2017</v>
      </c>
      <c r="C5771" t="s">
        <v>27</v>
      </c>
      <c r="D5771" t="s">
        <v>9</v>
      </c>
      <c r="E5771">
        <v>5</v>
      </c>
      <c r="F5771">
        <v>156</v>
      </c>
      <c r="G5771">
        <v>71</v>
      </c>
      <c r="H5771">
        <v>0.45512820512820501</v>
      </c>
      <c r="I5771" t="s">
        <v>10</v>
      </c>
    </row>
    <row r="5772" spans="1:9" x14ac:dyDescent="0.3">
      <c r="A5772">
        <v>5771</v>
      </c>
      <c r="B5772">
        <v>2017</v>
      </c>
      <c r="C5772" t="s">
        <v>27</v>
      </c>
      <c r="D5772" t="s">
        <v>9</v>
      </c>
      <c r="E5772">
        <v>5</v>
      </c>
      <c r="F5772">
        <v>156</v>
      </c>
      <c r="G5772">
        <v>71</v>
      </c>
      <c r="H5772">
        <v>0.45512820512820501</v>
      </c>
      <c r="I5772" t="s">
        <v>10</v>
      </c>
    </row>
    <row r="5773" spans="1:9" x14ac:dyDescent="0.3">
      <c r="A5773">
        <v>5772</v>
      </c>
      <c r="B5773">
        <v>2017</v>
      </c>
      <c r="C5773" t="s">
        <v>27</v>
      </c>
      <c r="D5773" t="s">
        <v>9</v>
      </c>
      <c r="E5773">
        <v>5</v>
      </c>
      <c r="F5773">
        <v>156</v>
      </c>
      <c r="G5773">
        <v>71</v>
      </c>
      <c r="H5773">
        <v>0.45512820512820501</v>
      </c>
      <c r="I5773" t="s">
        <v>10</v>
      </c>
    </row>
    <row r="5774" spans="1:9" x14ac:dyDescent="0.3">
      <c r="A5774">
        <v>5773</v>
      </c>
      <c r="B5774">
        <v>2017</v>
      </c>
      <c r="C5774" t="s">
        <v>27</v>
      </c>
      <c r="D5774" t="s">
        <v>9</v>
      </c>
      <c r="E5774">
        <v>5</v>
      </c>
      <c r="F5774">
        <v>156</v>
      </c>
      <c r="G5774">
        <v>71</v>
      </c>
      <c r="H5774">
        <v>0.45512820512820501</v>
      </c>
      <c r="I5774" t="s">
        <v>10</v>
      </c>
    </row>
    <row r="5775" spans="1:9" x14ac:dyDescent="0.3">
      <c r="A5775">
        <v>5774</v>
      </c>
      <c r="B5775">
        <v>2017</v>
      </c>
      <c r="C5775" t="s">
        <v>27</v>
      </c>
      <c r="D5775" t="s">
        <v>9</v>
      </c>
      <c r="E5775">
        <v>5</v>
      </c>
      <c r="F5775">
        <v>156</v>
      </c>
      <c r="G5775">
        <v>71</v>
      </c>
      <c r="H5775">
        <v>0.45512820512820501</v>
      </c>
      <c r="I5775" t="s">
        <v>10</v>
      </c>
    </row>
    <row r="5776" spans="1:9" x14ac:dyDescent="0.3">
      <c r="A5776">
        <v>5775</v>
      </c>
      <c r="B5776">
        <v>2017</v>
      </c>
      <c r="C5776" t="s">
        <v>27</v>
      </c>
      <c r="D5776" t="s">
        <v>9</v>
      </c>
      <c r="E5776">
        <v>5</v>
      </c>
      <c r="F5776">
        <v>156</v>
      </c>
      <c r="G5776">
        <v>71</v>
      </c>
      <c r="H5776">
        <v>0.45512820512820501</v>
      </c>
      <c r="I5776" t="s">
        <v>10</v>
      </c>
    </row>
    <row r="5777" spans="1:9" x14ac:dyDescent="0.3">
      <c r="A5777">
        <v>5776</v>
      </c>
      <c r="B5777">
        <v>2017</v>
      </c>
      <c r="C5777" t="s">
        <v>27</v>
      </c>
      <c r="D5777" t="s">
        <v>9</v>
      </c>
      <c r="E5777">
        <v>5</v>
      </c>
      <c r="F5777">
        <v>156</v>
      </c>
      <c r="G5777">
        <v>71</v>
      </c>
      <c r="H5777">
        <v>0.45512820512820501</v>
      </c>
      <c r="I5777" t="s">
        <v>10</v>
      </c>
    </row>
    <row r="5778" spans="1:9" x14ac:dyDescent="0.3">
      <c r="A5778">
        <v>5777</v>
      </c>
      <c r="B5778">
        <v>2017</v>
      </c>
      <c r="C5778" t="s">
        <v>27</v>
      </c>
      <c r="D5778" t="s">
        <v>9</v>
      </c>
      <c r="E5778">
        <v>5</v>
      </c>
      <c r="F5778">
        <v>156</v>
      </c>
      <c r="G5778">
        <v>71</v>
      </c>
      <c r="H5778">
        <v>0.45512820512820501</v>
      </c>
      <c r="I5778" t="s">
        <v>10</v>
      </c>
    </row>
    <row r="5779" spans="1:9" x14ac:dyDescent="0.3">
      <c r="A5779">
        <v>5778</v>
      </c>
      <c r="B5779">
        <v>2017</v>
      </c>
      <c r="C5779" t="s">
        <v>27</v>
      </c>
      <c r="D5779" t="s">
        <v>9</v>
      </c>
      <c r="E5779">
        <v>5</v>
      </c>
      <c r="F5779">
        <v>156</v>
      </c>
      <c r="G5779">
        <v>71</v>
      </c>
      <c r="H5779">
        <v>0.45512820512820501</v>
      </c>
      <c r="I5779" t="s">
        <v>10</v>
      </c>
    </row>
    <row r="5780" spans="1:9" x14ac:dyDescent="0.3">
      <c r="A5780">
        <v>5779</v>
      </c>
      <c r="B5780">
        <v>2017</v>
      </c>
      <c r="C5780" t="s">
        <v>27</v>
      </c>
      <c r="D5780" t="s">
        <v>9</v>
      </c>
      <c r="E5780">
        <v>5</v>
      </c>
      <c r="F5780">
        <v>156</v>
      </c>
      <c r="G5780">
        <v>71</v>
      </c>
      <c r="H5780">
        <v>0.45512820512820501</v>
      </c>
      <c r="I5780" t="s">
        <v>10</v>
      </c>
    </row>
    <row r="5781" spans="1:9" x14ac:dyDescent="0.3">
      <c r="A5781">
        <v>5780</v>
      </c>
      <c r="B5781">
        <v>2017</v>
      </c>
      <c r="C5781" t="s">
        <v>27</v>
      </c>
      <c r="D5781" t="s">
        <v>9</v>
      </c>
      <c r="E5781">
        <v>5</v>
      </c>
      <c r="F5781">
        <v>156</v>
      </c>
      <c r="G5781">
        <v>71</v>
      </c>
      <c r="H5781">
        <v>0.45512820512820501</v>
      </c>
      <c r="I5781" t="s">
        <v>10</v>
      </c>
    </row>
    <row r="5782" spans="1:9" x14ac:dyDescent="0.3">
      <c r="A5782">
        <v>5781</v>
      </c>
      <c r="B5782">
        <v>2017</v>
      </c>
      <c r="C5782" t="s">
        <v>27</v>
      </c>
      <c r="D5782" t="s">
        <v>9</v>
      </c>
      <c r="E5782">
        <v>5</v>
      </c>
      <c r="F5782">
        <v>156</v>
      </c>
      <c r="G5782">
        <v>71</v>
      </c>
      <c r="H5782">
        <v>0.45512820512820501</v>
      </c>
      <c r="I5782" t="s">
        <v>10</v>
      </c>
    </row>
    <row r="5783" spans="1:9" x14ac:dyDescent="0.3">
      <c r="A5783">
        <v>5782</v>
      </c>
      <c r="B5783">
        <v>2017</v>
      </c>
      <c r="C5783" t="s">
        <v>27</v>
      </c>
      <c r="D5783" t="s">
        <v>9</v>
      </c>
      <c r="E5783">
        <v>5</v>
      </c>
      <c r="F5783">
        <v>156</v>
      </c>
      <c r="G5783">
        <v>71</v>
      </c>
      <c r="H5783">
        <v>0.45512820512820501</v>
      </c>
      <c r="I5783" t="s">
        <v>10</v>
      </c>
    </row>
    <row r="5784" spans="1:9" x14ac:dyDescent="0.3">
      <c r="A5784">
        <v>5783</v>
      </c>
      <c r="B5784">
        <v>2017</v>
      </c>
      <c r="C5784" t="s">
        <v>27</v>
      </c>
      <c r="D5784" t="s">
        <v>9</v>
      </c>
      <c r="E5784">
        <v>5</v>
      </c>
      <c r="F5784">
        <v>156</v>
      </c>
      <c r="G5784">
        <v>71</v>
      </c>
      <c r="H5784">
        <v>0.45512820512820501</v>
      </c>
      <c r="I5784" t="s">
        <v>10</v>
      </c>
    </row>
    <row r="5785" spans="1:9" x14ac:dyDescent="0.3">
      <c r="A5785">
        <v>5784</v>
      </c>
      <c r="B5785">
        <v>2017</v>
      </c>
      <c r="C5785" t="s">
        <v>27</v>
      </c>
      <c r="D5785" t="s">
        <v>9</v>
      </c>
      <c r="E5785">
        <v>5</v>
      </c>
      <c r="F5785">
        <v>156</v>
      </c>
      <c r="G5785">
        <v>71</v>
      </c>
      <c r="H5785">
        <v>0.45512820512820501</v>
      </c>
      <c r="I5785" t="s">
        <v>10</v>
      </c>
    </row>
    <row r="5786" spans="1:9" x14ac:dyDescent="0.3">
      <c r="A5786">
        <v>5785</v>
      </c>
      <c r="B5786">
        <v>2017</v>
      </c>
      <c r="C5786" t="s">
        <v>27</v>
      </c>
      <c r="D5786" t="s">
        <v>9</v>
      </c>
      <c r="E5786">
        <v>5</v>
      </c>
      <c r="F5786">
        <v>156</v>
      </c>
      <c r="G5786">
        <v>71</v>
      </c>
      <c r="H5786">
        <v>0.45512820512820501</v>
      </c>
      <c r="I5786" t="s">
        <v>10</v>
      </c>
    </row>
    <row r="5787" spans="1:9" x14ac:dyDescent="0.3">
      <c r="A5787">
        <v>5786</v>
      </c>
      <c r="B5787">
        <v>2017</v>
      </c>
      <c r="C5787" t="s">
        <v>27</v>
      </c>
      <c r="D5787" t="s">
        <v>9</v>
      </c>
      <c r="E5787">
        <v>5</v>
      </c>
      <c r="F5787">
        <v>156</v>
      </c>
      <c r="G5787">
        <v>71</v>
      </c>
      <c r="H5787">
        <v>0.45512820512820501</v>
      </c>
      <c r="I5787" t="s">
        <v>10</v>
      </c>
    </row>
    <row r="5788" spans="1:9" x14ac:dyDescent="0.3">
      <c r="A5788">
        <v>5787</v>
      </c>
      <c r="B5788">
        <v>2017</v>
      </c>
      <c r="C5788" t="s">
        <v>27</v>
      </c>
      <c r="D5788" t="s">
        <v>9</v>
      </c>
      <c r="E5788">
        <v>5</v>
      </c>
      <c r="F5788">
        <v>156</v>
      </c>
      <c r="G5788">
        <v>71</v>
      </c>
      <c r="H5788">
        <v>0.45512820512820501</v>
      </c>
      <c r="I5788" t="s">
        <v>10</v>
      </c>
    </row>
    <row r="5789" spans="1:9" x14ac:dyDescent="0.3">
      <c r="A5789">
        <v>5788</v>
      </c>
      <c r="B5789">
        <v>2017</v>
      </c>
      <c r="C5789" t="s">
        <v>27</v>
      </c>
      <c r="D5789" t="s">
        <v>9</v>
      </c>
      <c r="E5789">
        <v>5</v>
      </c>
      <c r="F5789">
        <v>156</v>
      </c>
      <c r="G5789">
        <v>71</v>
      </c>
      <c r="H5789">
        <v>0.45512820512820501</v>
      </c>
      <c r="I5789" t="s">
        <v>10</v>
      </c>
    </row>
    <row r="5790" spans="1:9" x14ac:dyDescent="0.3">
      <c r="A5790">
        <v>5789</v>
      </c>
      <c r="B5790">
        <v>2017</v>
      </c>
      <c r="C5790" t="s">
        <v>27</v>
      </c>
      <c r="D5790" t="s">
        <v>9</v>
      </c>
      <c r="E5790">
        <v>5</v>
      </c>
      <c r="F5790">
        <v>156</v>
      </c>
      <c r="G5790">
        <v>71</v>
      </c>
      <c r="H5790">
        <v>0.45512820512820501</v>
      </c>
      <c r="I5790" t="s">
        <v>10</v>
      </c>
    </row>
    <row r="5791" spans="1:9" x14ac:dyDescent="0.3">
      <c r="A5791">
        <v>5790</v>
      </c>
      <c r="B5791">
        <v>2017</v>
      </c>
      <c r="C5791" t="s">
        <v>27</v>
      </c>
      <c r="D5791" t="s">
        <v>9</v>
      </c>
      <c r="E5791">
        <v>5</v>
      </c>
      <c r="F5791">
        <v>156</v>
      </c>
      <c r="G5791">
        <v>71</v>
      </c>
      <c r="H5791">
        <v>0.45512820512820501</v>
      </c>
      <c r="I5791" t="s">
        <v>10</v>
      </c>
    </row>
    <row r="5792" spans="1:9" x14ac:dyDescent="0.3">
      <c r="A5792">
        <v>5791</v>
      </c>
      <c r="B5792">
        <v>2017</v>
      </c>
      <c r="C5792" t="s">
        <v>27</v>
      </c>
      <c r="D5792" t="s">
        <v>9</v>
      </c>
      <c r="E5792">
        <v>5</v>
      </c>
      <c r="F5792">
        <v>156</v>
      </c>
      <c r="G5792">
        <v>71</v>
      </c>
      <c r="H5792">
        <v>0.45512820512820501</v>
      </c>
      <c r="I5792" t="s">
        <v>10</v>
      </c>
    </row>
    <row r="5793" spans="1:9" x14ac:dyDescent="0.3">
      <c r="A5793">
        <v>5792</v>
      </c>
      <c r="B5793">
        <v>2017</v>
      </c>
      <c r="C5793" t="s">
        <v>27</v>
      </c>
      <c r="D5793" t="s">
        <v>9</v>
      </c>
      <c r="E5793">
        <v>5</v>
      </c>
      <c r="F5793">
        <v>156</v>
      </c>
      <c r="G5793">
        <v>71</v>
      </c>
      <c r="H5793">
        <v>0.45512820512820501</v>
      </c>
      <c r="I5793" t="s">
        <v>10</v>
      </c>
    </row>
    <row r="5794" spans="1:9" x14ac:dyDescent="0.3">
      <c r="A5794">
        <v>5793</v>
      </c>
      <c r="B5794">
        <v>2017</v>
      </c>
      <c r="C5794" t="s">
        <v>27</v>
      </c>
      <c r="D5794" t="s">
        <v>9</v>
      </c>
      <c r="E5794">
        <v>5</v>
      </c>
      <c r="F5794">
        <v>156</v>
      </c>
      <c r="G5794">
        <v>71</v>
      </c>
      <c r="H5794">
        <v>0.45512820512820501</v>
      </c>
      <c r="I5794" t="s">
        <v>10</v>
      </c>
    </row>
    <row r="5795" spans="1:9" x14ac:dyDescent="0.3">
      <c r="A5795">
        <v>5794</v>
      </c>
      <c r="B5795">
        <v>2017</v>
      </c>
      <c r="C5795" t="s">
        <v>27</v>
      </c>
      <c r="D5795" t="s">
        <v>9</v>
      </c>
      <c r="E5795">
        <v>5</v>
      </c>
      <c r="F5795">
        <v>156</v>
      </c>
      <c r="G5795">
        <v>71</v>
      </c>
      <c r="H5795">
        <v>0.45512820512820501</v>
      </c>
      <c r="I5795" t="s">
        <v>10</v>
      </c>
    </row>
    <row r="5796" spans="1:9" x14ac:dyDescent="0.3">
      <c r="A5796">
        <v>5795</v>
      </c>
      <c r="B5796">
        <v>2017</v>
      </c>
      <c r="C5796" t="s">
        <v>27</v>
      </c>
      <c r="D5796" t="s">
        <v>9</v>
      </c>
      <c r="E5796">
        <v>5</v>
      </c>
      <c r="F5796">
        <v>156</v>
      </c>
      <c r="G5796">
        <v>71</v>
      </c>
      <c r="H5796">
        <v>0.45512820512820501</v>
      </c>
      <c r="I5796" t="s">
        <v>10</v>
      </c>
    </row>
    <row r="5797" spans="1:9" x14ac:dyDescent="0.3">
      <c r="A5797">
        <v>5796</v>
      </c>
      <c r="B5797">
        <v>2017</v>
      </c>
      <c r="C5797" t="s">
        <v>27</v>
      </c>
      <c r="D5797" t="s">
        <v>9</v>
      </c>
      <c r="E5797">
        <v>5</v>
      </c>
      <c r="F5797">
        <v>156</v>
      </c>
      <c r="G5797">
        <v>71</v>
      </c>
      <c r="H5797">
        <v>0.45512820512820501</v>
      </c>
      <c r="I5797" t="s">
        <v>10</v>
      </c>
    </row>
    <row r="5798" spans="1:9" x14ac:dyDescent="0.3">
      <c r="A5798">
        <v>5797</v>
      </c>
      <c r="B5798">
        <v>2017</v>
      </c>
      <c r="C5798" t="s">
        <v>27</v>
      </c>
      <c r="D5798" t="s">
        <v>9</v>
      </c>
      <c r="E5798">
        <v>5</v>
      </c>
      <c r="F5798">
        <v>156</v>
      </c>
      <c r="G5798">
        <v>71</v>
      </c>
      <c r="H5798">
        <v>0.45512820512820501</v>
      </c>
      <c r="I5798" t="s">
        <v>10</v>
      </c>
    </row>
    <row r="5799" spans="1:9" x14ac:dyDescent="0.3">
      <c r="A5799">
        <v>5798</v>
      </c>
      <c r="B5799">
        <v>2017</v>
      </c>
      <c r="C5799" t="s">
        <v>27</v>
      </c>
      <c r="D5799" t="s">
        <v>9</v>
      </c>
      <c r="E5799">
        <v>5</v>
      </c>
      <c r="F5799">
        <v>156</v>
      </c>
      <c r="G5799">
        <v>71</v>
      </c>
      <c r="H5799">
        <v>0.45512820512820501</v>
      </c>
      <c r="I5799" t="s">
        <v>10</v>
      </c>
    </row>
    <row r="5800" spans="1:9" x14ac:dyDescent="0.3">
      <c r="A5800">
        <v>5799</v>
      </c>
      <c r="B5800">
        <v>2017</v>
      </c>
      <c r="C5800" t="s">
        <v>27</v>
      </c>
      <c r="D5800" t="s">
        <v>9</v>
      </c>
      <c r="E5800">
        <v>5</v>
      </c>
      <c r="F5800">
        <v>156</v>
      </c>
      <c r="G5800">
        <v>71</v>
      </c>
      <c r="H5800">
        <v>0.45512820512820501</v>
      </c>
      <c r="I5800" t="s">
        <v>10</v>
      </c>
    </row>
    <row r="5801" spans="1:9" x14ac:dyDescent="0.3">
      <c r="A5801">
        <v>5800</v>
      </c>
      <c r="B5801">
        <v>2017</v>
      </c>
      <c r="C5801" t="s">
        <v>27</v>
      </c>
      <c r="D5801" t="s">
        <v>9</v>
      </c>
      <c r="E5801">
        <v>5</v>
      </c>
      <c r="F5801">
        <v>156</v>
      </c>
      <c r="G5801">
        <v>71</v>
      </c>
      <c r="H5801">
        <v>0.45512820512820501</v>
      </c>
      <c r="I5801" t="s">
        <v>10</v>
      </c>
    </row>
    <row r="5802" spans="1:9" x14ac:dyDescent="0.3">
      <c r="A5802">
        <v>5801</v>
      </c>
      <c r="B5802">
        <v>2017</v>
      </c>
      <c r="C5802" t="s">
        <v>27</v>
      </c>
      <c r="D5802" t="s">
        <v>9</v>
      </c>
      <c r="E5802">
        <v>5</v>
      </c>
      <c r="F5802">
        <v>156</v>
      </c>
      <c r="G5802">
        <v>71</v>
      </c>
      <c r="H5802">
        <v>0.45512820512820501</v>
      </c>
      <c r="I5802" t="s">
        <v>10</v>
      </c>
    </row>
    <row r="5803" spans="1:9" x14ac:dyDescent="0.3">
      <c r="A5803">
        <v>5802</v>
      </c>
      <c r="B5803">
        <v>2017</v>
      </c>
      <c r="C5803" t="s">
        <v>27</v>
      </c>
      <c r="D5803" t="s">
        <v>9</v>
      </c>
      <c r="E5803">
        <v>5</v>
      </c>
      <c r="F5803">
        <v>156</v>
      </c>
      <c r="G5803">
        <v>71</v>
      </c>
      <c r="H5803">
        <v>0.45512820512820501</v>
      </c>
      <c r="I5803" t="s">
        <v>10</v>
      </c>
    </row>
    <row r="5804" spans="1:9" x14ac:dyDescent="0.3">
      <c r="A5804">
        <v>5803</v>
      </c>
      <c r="B5804">
        <v>2017</v>
      </c>
      <c r="C5804" t="s">
        <v>27</v>
      </c>
      <c r="D5804" t="s">
        <v>9</v>
      </c>
      <c r="E5804">
        <v>5</v>
      </c>
      <c r="F5804">
        <v>156</v>
      </c>
      <c r="G5804">
        <v>71</v>
      </c>
      <c r="H5804">
        <v>0.45512820512820501</v>
      </c>
      <c r="I5804" t="s">
        <v>10</v>
      </c>
    </row>
    <row r="5805" spans="1:9" x14ac:dyDescent="0.3">
      <c r="A5805">
        <v>5804</v>
      </c>
      <c r="B5805">
        <v>2017</v>
      </c>
      <c r="C5805" t="s">
        <v>27</v>
      </c>
      <c r="D5805" t="s">
        <v>9</v>
      </c>
      <c r="E5805">
        <v>5</v>
      </c>
      <c r="F5805">
        <v>156</v>
      </c>
      <c r="G5805">
        <v>71</v>
      </c>
      <c r="H5805">
        <v>0.45512820512820501</v>
      </c>
      <c r="I5805" t="s">
        <v>10</v>
      </c>
    </row>
    <row r="5806" spans="1:9" x14ac:dyDescent="0.3">
      <c r="A5806">
        <v>5805</v>
      </c>
      <c r="B5806">
        <v>2017</v>
      </c>
      <c r="C5806" t="s">
        <v>27</v>
      </c>
      <c r="D5806" t="s">
        <v>9</v>
      </c>
      <c r="E5806">
        <v>5</v>
      </c>
      <c r="F5806">
        <v>156</v>
      </c>
      <c r="G5806">
        <v>71</v>
      </c>
      <c r="H5806">
        <v>0.45512820512820501</v>
      </c>
      <c r="I5806" t="s">
        <v>10</v>
      </c>
    </row>
    <row r="5807" spans="1:9" x14ac:dyDescent="0.3">
      <c r="A5807">
        <v>5806</v>
      </c>
      <c r="B5807">
        <v>2017</v>
      </c>
      <c r="C5807" t="s">
        <v>27</v>
      </c>
      <c r="D5807" t="s">
        <v>9</v>
      </c>
      <c r="E5807">
        <v>5</v>
      </c>
      <c r="F5807">
        <v>156</v>
      </c>
      <c r="G5807">
        <v>71</v>
      </c>
      <c r="H5807">
        <v>0.45512820512820501</v>
      </c>
      <c r="I5807" t="s">
        <v>10</v>
      </c>
    </row>
    <row r="5808" spans="1:9" x14ac:dyDescent="0.3">
      <c r="A5808">
        <v>5807</v>
      </c>
      <c r="B5808">
        <v>2017</v>
      </c>
      <c r="C5808" t="s">
        <v>27</v>
      </c>
      <c r="D5808" t="s">
        <v>9</v>
      </c>
      <c r="E5808">
        <v>6</v>
      </c>
      <c r="F5808">
        <v>156</v>
      </c>
      <c r="G5808">
        <v>74</v>
      </c>
      <c r="H5808">
        <v>0.47435897435897401</v>
      </c>
      <c r="I5808" t="s">
        <v>10</v>
      </c>
    </row>
    <row r="5809" spans="1:9" x14ac:dyDescent="0.3">
      <c r="A5809">
        <v>5808</v>
      </c>
      <c r="B5809">
        <v>2017</v>
      </c>
      <c r="C5809" t="s">
        <v>27</v>
      </c>
      <c r="D5809" t="s">
        <v>9</v>
      </c>
      <c r="E5809">
        <v>6</v>
      </c>
      <c r="F5809">
        <v>156</v>
      </c>
      <c r="G5809">
        <v>74</v>
      </c>
      <c r="H5809">
        <v>0.47435897435897401</v>
      </c>
      <c r="I5809" t="s">
        <v>10</v>
      </c>
    </row>
    <row r="5810" spans="1:9" x14ac:dyDescent="0.3">
      <c r="A5810">
        <v>5809</v>
      </c>
      <c r="B5810">
        <v>2017</v>
      </c>
      <c r="C5810" t="s">
        <v>27</v>
      </c>
      <c r="D5810" t="s">
        <v>9</v>
      </c>
      <c r="E5810">
        <v>6</v>
      </c>
      <c r="F5810">
        <v>156</v>
      </c>
      <c r="G5810">
        <v>74</v>
      </c>
      <c r="H5810">
        <v>0.47435897435897401</v>
      </c>
      <c r="I5810" t="s">
        <v>10</v>
      </c>
    </row>
    <row r="5811" spans="1:9" x14ac:dyDescent="0.3">
      <c r="A5811">
        <v>5810</v>
      </c>
      <c r="B5811">
        <v>2017</v>
      </c>
      <c r="C5811" t="s">
        <v>27</v>
      </c>
      <c r="D5811" t="s">
        <v>9</v>
      </c>
      <c r="E5811">
        <v>6</v>
      </c>
      <c r="F5811">
        <v>156</v>
      </c>
      <c r="G5811">
        <v>74</v>
      </c>
      <c r="H5811">
        <v>0.47435897435897401</v>
      </c>
      <c r="I5811" t="s">
        <v>10</v>
      </c>
    </row>
    <row r="5812" spans="1:9" x14ac:dyDescent="0.3">
      <c r="A5812">
        <v>5811</v>
      </c>
      <c r="B5812">
        <v>2017</v>
      </c>
      <c r="C5812" t="s">
        <v>27</v>
      </c>
      <c r="D5812" t="s">
        <v>9</v>
      </c>
      <c r="E5812">
        <v>6</v>
      </c>
      <c r="F5812">
        <v>156</v>
      </c>
      <c r="G5812">
        <v>74</v>
      </c>
      <c r="H5812">
        <v>0.47435897435897401</v>
      </c>
      <c r="I5812" t="s">
        <v>10</v>
      </c>
    </row>
    <row r="5813" spans="1:9" x14ac:dyDescent="0.3">
      <c r="A5813">
        <v>5812</v>
      </c>
      <c r="B5813">
        <v>2017</v>
      </c>
      <c r="C5813" t="s">
        <v>27</v>
      </c>
      <c r="D5813" t="s">
        <v>9</v>
      </c>
      <c r="E5813">
        <v>6</v>
      </c>
      <c r="F5813">
        <v>156</v>
      </c>
      <c r="G5813">
        <v>74</v>
      </c>
      <c r="H5813">
        <v>0.47435897435897401</v>
      </c>
      <c r="I5813" t="s">
        <v>10</v>
      </c>
    </row>
    <row r="5814" spans="1:9" x14ac:dyDescent="0.3">
      <c r="A5814">
        <v>5813</v>
      </c>
      <c r="B5814">
        <v>2017</v>
      </c>
      <c r="C5814" t="s">
        <v>27</v>
      </c>
      <c r="D5814" t="s">
        <v>9</v>
      </c>
      <c r="E5814">
        <v>6</v>
      </c>
      <c r="F5814">
        <v>156</v>
      </c>
      <c r="G5814">
        <v>74</v>
      </c>
      <c r="H5814">
        <v>0.47435897435897401</v>
      </c>
      <c r="I5814" t="s">
        <v>10</v>
      </c>
    </row>
    <row r="5815" spans="1:9" x14ac:dyDescent="0.3">
      <c r="A5815">
        <v>5814</v>
      </c>
      <c r="B5815">
        <v>2017</v>
      </c>
      <c r="C5815" t="s">
        <v>27</v>
      </c>
      <c r="D5815" t="s">
        <v>9</v>
      </c>
      <c r="E5815">
        <v>6</v>
      </c>
      <c r="F5815">
        <v>156</v>
      </c>
      <c r="G5815">
        <v>74</v>
      </c>
      <c r="H5815">
        <v>0.47435897435897401</v>
      </c>
      <c r="I5815" t="s">
        <v>10</v>
      </c>
    </row>
    <row r="5816" spans="1:9" x14ac:dyDescent="0.3">
      <c r="A5816">
        <v>5815</v>
      </c>
      <c r="B5816">
        <v>2017</v>
      </c>
      <c r="C5816" t="s">
        <v>27</v>
      </c>
      <c r="D5816" t="s">
        <v>9</v>
      </c>
      <c r="E5816">
        <v>6</v>
      </c>
      <c r="F5816">
        <v>156</v>
      </c>
      <c r="G5816">
        <v>74</v>
      </c>
      <c r="H5816">
        <v>0.47435897435897401</v>
      </c>
      <c r="I5816" t="s">
        <v>10</v>
      </c>
    </row>
    <row r="5817" spans="1:9" x14ac:dyDescent="0.3">
      <c r="A5817">
        <v>5816</v>
      </c>
      <c r="B5817">
        <v>2017</v>
      </c>
      <c r="C5817" t="s">
        <v>27</v>
      </c>
      <c r="D5817" t="s">
        <v>9</v>
      </c>
      <c r="E5817">
        <v>6</v>
      </c>
      <c r="F5817">
        <v>156</v>
      </c>
      <c r="G5817">
        <v>74</v>
      </c>
      <c r="H5817">
        <v>0.47435897435897401</v>
      </c>
      <c r="I5817" t="s">
        <v>10</v>
      </c>
    </row>
    <row r="5818" spans="1:9" x14ac:dyDescent="0.3">
      <c r="A5818">
        <v>5817</v>
      </c>
      <c r="B5818">
        <v>2017</v>
      </c>
      <c r="C5818" t="s">
        <v>27</v>
      </c>
      <c r="D5818" t="s">
        <v>9</v>
      </c>
      <c r="E5818">
        <v>6</v>
      </c>
      <c r="F5818">
        <v>156</v>
      </c>
      <c r="G5818">
        <v>74</v>
      </c>
      <c r="H5818">
        <v>0.47435897435897401</v>
      </c>
      <c r="I5818" t="s">
        <v>10</v>
      </c>
    </row>
    <row r="5819" spans="1:9" x14ac:dyDescent="0.3">
      <c r="A5819">
        <v>5818</v>
      </c>
      <c r="B5819">
        <v>2017</v>
      </c>
      <c r="C5819" t="s">
        <v>27</v>
      </c>
      <c r="D5819" t="s">
        <v>9</v>
      </c>
      <c r="E5819">
        <v>6</v>
      </c>
      <c r="F5819">
        <v>156</v>
      </c>
      <c r="G5819">
        <v>74</v>
      </c>
      <c r="H5819">
        <v>0.47435897435897401</v>
      </c>
      <c r="I5819" t="s">
        <v>10</v>
      </c>
    </row>
    <row r="5820" spans="1:9" x14ac:dyDescent="0.3">
      <c r="A5820">
        <v>5819</v>
      </c>
      <c r="B5820">
        <v>2017</v>
      </c>
      <c r="C5820" t="s">
        <v>27</v>
      </c>
      <c r="D5820" t="s">
        <v>9</v>
      </c>
      <c r="E5820">
        <v>6</v>
      </c>
      <c r="F5820">
        <v>156</v>
      </c>
      <c r="G5820">
        <v>74</v>
      </c>
      <c r="H5820">
        <v>0.47435897435897401</v>
      </c>
      <c r="I5820" t="s">
        <v>10</v>
      </c>
    </row>
    <row r="5821" spans="1:9" x14ac:dyDescent="0.3">
      <c r="A5821">
        <v>5820</v>
      </c>
      <c r="B5821">
        <v>2017</v>
      </c>
      <c r="C5821" t="s">
        <v>27</v>
      </c>
      <c r="D5821" t="s">
        <v>9</v>
      </c>
      <c r="E5821">
        <v>6</v>
      </c>
      <c r="F5821">
        <v>156</v>
      </c>
      <c r="G5821">
        <v>74</v>
      </c>
      <c r="H5821">
        <v>0.47435897435897401</v>
      </c>
      <c r="I5821" t="s">
        <v>10</v>
      </c>
    </row>
    <row r="5822" spans="1:9" x14ac:dyDescent="0.3">
      <c r="A5822">
        <v>5821</v>
      </c>
      <c r="B5822">
        <v>2017</v>
      </c>
      <c r="C5822" t="s">
        <v>27</v>
      </c>
      <c r="D5822" t="s">
        <v>9</v>
      </c>
      <c r="E5822">
        <v>6</v>
      </c>
      <c r="F5822">
        <v>156</v>
      </c>
      <c r="G5822">
        <v>74</v>
      </c>
      <c r="H5822">
        <v>0.47435897435897401</v>
      </c>
      <c r="I5822" t="s">
        <v>10</v>
      </c>
    </row>
    <row r="5823" spans="1:9" x14ac:dyDescent="0.3">
      <c r="A5823">
        <v>5822</v>
      </c>
      <c r="B5823">
        <v>2017</v>
      </c>
      <c r="C5823" t="s">
        <v>27</v>
      </c>
      <c r="D5823" t="s">
        <v>9</v>
      </c>
      <c r="E5823">
        <v>6</v>
      </c>
      <c r="F5823">
        <v>156</v>
      </c>
      <c r="G5823">
        <v>74</v>
      </c>
      <c r="H5823">
        <v>0.47435897435897401</v>
      </c>
      <c r="I5823" t="s">
        <v>10</v>
      </c>
    </row>
    <row r="5824" spans="1:9" x14ac:dyDescent="0.3">
      <c r="A5824">
        <v>5823</v>
      </c>
      <c r="B5824">
        <v>2017</v>
      </c>
      <c r="C5824" t="s">
        <v>27</v>
      </c>
      <c r="D5824" t="s">
        <v>9</v>
      </c>
      <c r="E5824">
        <v>6</v>
      </c>
      <c r="F5824">
        <v>156</v>
      </c>
      <c r="G5824">
        <v>74</v>
      </c>
      <c r="H5824">
        <v>0.47435897435897401</v>
      </c>
      <c r="I5824" t="s">
        <v>10</v>
      </c>
    </row>
    <row r="5825" spans="1:9" x14ac:dyDescent="0.3">
      <c r="A5825">
        <v>5824</v>
      </c>
      <c r="B5825">
        <v>2017</v>
      </c>
      <c r="C5825" t="s">
        <v>27</v>
      </c>
      <c r="D5825" t="s">
        <v>9</v>
      </c>
      <c r="E5825">
        <v>6</v>
      </c>
      <c r="F5825">
        <v>156</v>
      </c>
      <c r="G5825">
        <v>74</v>
      </c>
      <c r="H5825">
        <v>0.47435897435897401</v>
      </c>
      <c r="I5825" t="s">
        <v>10</v>
      </c>
    </row>
    <row r="5826" spans="1:9" x14ac:dyDescent="0.3">
      <c r="A5826">
        <v>5825</v>
      </c>
      <c r="B5826">
        <v>2017</v>
      </c>
      <c r="C5826" t="s">
        <v>27</v>
      </c>
      <c r="D5826" t="s">
        <v>9</v>
      </c>
      <c r="E5826">
        <v>6</v>
      </c>
      <c r="F5826">
        <v>156</v>
      </c>
      <c r="G5826">
        <v>74</v>
      </c>
      <c r="H5826">
        <v>0.47435897435897401</v>
      </c>
      <c r="I5826" t="s">
        <v>10</v>
      </c>
    </row>
    <row r="5827" spans="1:9" x14ac:dyDescent="0.3">
      <c r="A5827">
        <v>5826</v>
      </c>
      <c r="B5827">
        <v>2017</v>
      </c>
      <c r="C5827" t="s">
        <v>27</v>
      </c>
      <c r="D5827" t="s">
        <v>9</v>
      </c>
      <c r="E5827">
        <v>6</v>
      </c>
      <c r="F5827">
        <v>156</v>
      </c>
      <c r="G5827">
        <v>74</v>
      </c>
      <c r="H5827">
        <v>0.47435897435897401</v>
      </c>
      <c r="I5827" t="s">
        <v>10</v>
      </c>
    </row>
    <row r="5828" spans="1:9" x14ac:dyDescent="0.3">
      <c r="A5828">
        <v>5827</v>
      </c>
      <c r="B5828">
        <v>2017</v>
      </c>
      <c r="C5828" t="s">
        <v>27</v>
      </c>
      <c r="D5828" t="s">
        <v>9</v>
      </c>
      <c r="E5828">
        <v>6</v>
      </c>
      <c r="F5828">
        <v>156</v>
      </c>
      <c r="G5828">
        <v>74</v>
      </c>
      <c r="H5828">
        <v>0.47435897435897401</v>
      </c>
      <c r="I5828" t="s">
        <v>10</v>
      </c>
    </row>
    <row r="5829" spans="1:9" x14ac:dyDescent="0.3">
      <c r="A5829">
        <v>5828</v>
      </c>
      <c r="B5829">
        <v>2017</v>
      </c>
      <c r="C5829" t="s">
        <v>27</v>
      </c>
      <c r="D5829" t="s">
        <v>9</v>
      </c>
      <c r="E5829">
        <v>6</v>
      </c>
      <c r="F5829">
        <v>156</v>
      </c>
      <c r="G5829">
        <v>74</v>
      </c>
      <c r="H5829">
        <v>0.47435897435897401</v>
      </c>
      <c r="I5829" t="s">
        <v>10</v>
      </c>
    </row>
    <row r="5830" spans="1:9" x14ac:dyDescent="0.3">
      <c r="A5830">
        <v>5829</v>
      </c>
      <c r="B5830">
        <v>2017</v>
      </c>
      <c r="C5830" t="s">
        <v>27</v>
      </c>
      <c r="D5830" t="s">
        <v>9</v>
      </c>
      <c r="E5830">
        <v>6</v>
      </c>
      <c r="F5830">
        <v>156</v>
      </c>
      <c r="G5830">
        <v>74</v>
      </c>
      <c r="H5830">
        <v>0.47435897435897401</v>
      </c>
      <c r="I5830" t="s">
        <v>10</v>
      </c>
    </row>
    <row r="5831" spans="1:9" x14ac:dyDescent="0.3">
      <c r="A5831">
        <v>5830</v>
      </c>
      <c r="B5831">
        <v>2017</v>
      </c>
      <c r="C5831" t="s">
        <v>27</v>
      </c>
      <c r="D5831" t="s">
        <v>9</v>
      </c>
      <c r="E5831">
        <v>6</v>
      </c>
      <c r="F5831">
        <v>156</v>
      </c>
      <c r="G5831">
        <v>74</v>
      </c>
      <c r="H5831">
        <v>0.47435897435897401</v>
      </c>
      <c r="I5831" t="s">
        <v>10</v>
      </c>
    </row>
    <row r="5832" spans="1:9" x14ac:dyDescent="0.3">
      <c r="A5832">
        <v>5831</v>
      </c>
      <c r="B5832">
        <v>2017</v>
      </c>
      <c r="C5832" t="s">
        <v>27</v>
      </c>
      <c r="D5832" t="s">
        <v>9</v>
      </c>
      <c r="E5832">
        <v>6</v>
      </c>
      <c r="F5832">
        <v>156</v>
      </c>
      <c r="G5832">
        <v>74</v>
      </c>
      <c r="H5832">
        <v>0.47435897435897401</v>
      </c>
      <c r="I5832" t="s">
        <v>10</v>
      </c>
    </row>
    <row r="5833" spans="1:9" x14ac:dyDescent="0.3">
      <c r="A5833">
        <v>5832</v>
      </c>
      <c r="B5833">
        <v>2017</v>
      </c>
      <c r="C5833" t="s">
        <v>27</v>
      </c>
      <c r="D5833" t="s">
        <v>9</v>
      </c>
      <c r="E5833">
        <v>6</v>
      </c>
      <c r="F5833">
        <v>156</v>
      </c>
      <c r="G5833">
        <v>74</v>
      </c>
      <c r="H5833">
        <v>0.47435897435897401</v>
      </c>
      <c r="I5833" t="s">
        <v>10</v>
      </c>
    </row>
    <row r="5834" spans="1:9" x14ac:dyDescent="0.3">
      <c r="A5834">
        <v>5833</v>
      </c>
      <c r="B5834">
        <v>2017</v>
      </c>
      <c r="C5834" t="s">
        <v>27</v>
      </c>
      <c r="D5834" t="s">
        <v>9</v>
      </c>
      <c r="E5834">
        <v>6</v>
      </c>
      <c r="F5834">
        <v>156</v>
      </c>
      <c r="G5834">
        <v>74</v>
      </c>
      <c r="H5834">
        <v>0.47435897435897401</v>
      </c>
      <c r="I5834" t="s">
        <v>10</v>
      </c>
    </row>
    <row r="5835" spans="1:9" x14ac:dyDescent="0.3">
      <c r="A5835">
        <v>5834</v>
      </c>
      <c r="B5835">
        <v>2017</v>
      </c>
      <c r="C5835" t="s">
        <v>27</v>
      </c>
      <c r="D5835" t="s">
        <v>9</v>
      </c>
      <c r="E5835">
        <v>6</v>
      </c>
      <c r="F5835">
        <v>156</v>
      </c>
      <c r="G5835">
        <v>74</v>
      </c>
      <c r="H5835">
        <v>0.47435897435897401</v>
      </c>
      <c r="I5835" t="s">
        <v>10</v>
      </c>
    </row>
    <row r="5836" spans="1:9" x14ac:dyDescent="0.3">
      <c r="A5836">
        <v>5835</v>
      </c>
      <c r="B5836">
        <v>2017</v>
      </c>
      <c r="C5836" t="s">
        <v>27</v>
      </c>
      <c r="D5836" t="s">
        <v>9</v>
      </c>
      <c r="E5836">
        <v>6</v>
      </c>
      <c r="F5836">
        <v>156</v>
      </c>
      <c r="G5836">
        <v>74</v>
      </c>
      <c r="H5836">
        <v>0.47435897435897401</v>
      </c>
      <c r="I5836" t="s">
        <v>10</v>
      </c>
    </row>
    <row r="5837" spans="1:9" x14ac:dyDescent="0.3">
      <c r="A5837">
        <v>5836</v>
      </c>
      <c r="B5837">
        <v>2017</v>
      </c>
      <c r="C5837" t="s">
        <v>27</v>
      </c>
      <c r="D5837" t="s">
        <v>9</v>
      </c>
      <c r="E5837">
        <v>6</v>
      </c>
      <c r="F5837">
        <v>156</v>
      </c>
      <c r="G5837">
        <v>74</v>
      </c>
      <c r="H5837">
        <v>0.47435897435897401</v>
      </c>
      <c r="I5837" t="s">
        <v>10</v>
      </c>
    </row>
    <row r="5838" spans="1:9" x14ac:dyDescent="0.3">
      <c r="A5838">
        <v>5837</v>
      </c>
      <c r="B5838">
        <v>2017</v>
      </c>
      <c r="C5838" t="s">
        <v>27</v>
      </c>
      <c r="D5838" t="s">
        <v>9</v>
      </c>
      <c r="E5838">
        <v>6</v>
      </c>
      <c r="F5838">
        <v>156</v>
      </c>
      <c r="G5838">
        <v>74</v>
      </c>
      <c r="H5838">
        <v>0.47435897435897401</v>
      </c>
      <c r="I5838" t="s">
        <v>10</v>
      </c>
    </row>
    <row r="5839" spans="1:9" x14ac:dyDescent="0.3">
      <c r="A5839">
        <v>5838</v>
      </c>
      <c r="B5839">
        <v>2017</v>
      </c>
      <c r="C5839" t="s">
        <v>27</v>
      </c>
      <c r="D5839" t="s">
        <v>9</v>
      </c>
      <c r="E5839">
        <v>6</v>
      </c>
      <c r="F5839">
        <v>156</v>
      </c>
      <c r="G5839">
        <v>74</v>
      </c>
      <c r="H5839">
        <v>0.47435897435897401</v>
      </c>
      <c r="I5839" t="s">
        <v>10</v>
      </c>
    </row>
    <row r="5840" spans="1:9" x14ac:dyDescent="0.3">
      <c r="A5840">
        <v>5839</v>
      </c>
      <c r="B5840">
        <v>2017</v>
      </c>
      <c r="C5840" t="s">
        <v>27</v>
      </c>
      <c r="D5840" t="s">
        <v>9</v>
      </c>
      <c r="E5840">
        <v>6</v>
      </c>
      <c r="F5840">
        <v>156</v>
      </c>
      <c r="G5840">
        <v>74</v>
      </c>
      <c r="H5840">
        <v>0.47435897435897401</v>
      </c>
      <c r="I5840" t="s">
        <v>10</v>
      </c>
    </row>
    <row r="5841" spans="1:9" x14ac:dyDescent="0.3">
      <c r="A5841">
        <v>5840</v>
      </c>
      <c r="B5841">
        <v>2017</v>
      </c>
      <c r="C5841" t="s">
        <v>27</v>
      </c>
      <c r="D5841" t="s">
        <v>9</v>
      </c>
      <c r="E5841">
        <v>6</v>
      </c>
      <c r="F5841">
        <v>156</v>
      </c>
      <c r="G5841">
        <v>74</v>
      </c>
      <c r="H5841">
        <v>0.47435897435897401</v>
      </c>
      <c r="I5841" t="s">
        <v>10</v>
      </c>
    </row>
    <row r="5842" spans="1:9" x14ac:dyDescent="0.3">
      <c r="A5842">
        <v>5841</v>
      </c>
      <c r="B5842">
        <v>2017</v>
      </c>
      <c r="C5842" t="s">
        <v>27</v>
      </c>
      <c r="D5842" t="s">
        <v>9</v>
      </c>
      <c r="E5842">
        <v>6</v>
      </c>
      <c r="F5842">
        <v>156</v>
      </c>
      <c r="G5842">
        <v>74</v>
      </c>
      <c r="H5842">
        <v>0.47435897435897401</v>
      </c>
      <c r="I5842" t="s">
        <v>10</v>
      </c>
    </row>
    <row r="5843" spans="1:9" x14ac:dyDescent="0.3">
      <c r="A5843">
        <v>5842</v>
      </c>
      <c r="B5843">
        <v>2017</v>
      </c>
      <c r="C5843" t="s">
        <v>27</v>
      </c>
      <c r="D5843" t="s">
        <v>9</v>
      </c>
      <c r="E5843">
        <v>6</v>
      </c>
      <c r="F5843">
        <v>156</v>
      </c>
      <c r="G5843">
        <v>74</v>
      </c>
      <c r="H5843">
        <v>0.47435897435897401</v>
      </c>
      <c r="I5843" t="s">
        <v>10</v>
      </c>
    </row>
    <row r="5844" spans="1:9" x14ac:dyDescent="0.3">
      <c r="A5844">
        <v>5843</v>
      </c>
      <c r="B5844">
        <v>2017</v>
      </c>
      <c r="C5844" t="s">
        <v>27</v>
      </c>
      <c r="D5844" t="s">
        <v>9</v>
      </c>
      <c r="E5844">
        <v>6</v>
      </c>
      <c r="F5844">
        <v>156</v>
      </c>
      <c r="G5844">
        <v>74</v>
      </c>
      <c r="H5844">
        <v>0.47435897435897401</v>
      </c>
      <c r="I5844" t="s">
        <v>10</v>
      </c>
    </row>
    <row r="5845" spans="1:9" x14ac:dyDescent="0.3">
      <c r="A5845">
        <v>5844</v>
      </c>
      <c r="B5845">
        <v>2017</v>
      </c>
      <c r="C5845" t="s">
        <v>27</v>
      </c>
      <c r="D5845" t="s">
        <v>9</v>
      </c>
      <c r="E5845">
        <v>6</v>
      </c>
      <c r="F5845">
        <v>156</v>
      </c>
      <c r="G5845">
        <v>74</v>
      </c>
      <c r="H5845">
        <v>0.47435897435897401</v>
      </c>
      <c r="I5845" t="s">
        <v>10</v>
      </c>
    </row>
    <row r="5846" spans="1:9" x14ac:dyDescent="0.3">
      <c r="A5846">
        <v>5845</v>
      </c>
      <c r="B5846">
        <v>2017</v>
      </c>
      <c r="C5846" t="s">
        <v>27</v>
      </c>
      <c r="D5846" t="s">
        <v>9</v>
      </c>
      <c r="E5846">
        <v>6</v>
      </c>
      <c r="F5846">
        <v>156</v>
      </c>
      <c r="G5846">
        <v>74</v>
      </c>
      <c r="H5846">
        <v>0.47435897435897401</v>
      </c>
      <c r="I5846" t="s">
        <v>10</v>
      </c>
    </row>
    <row r="5847" spans="1:9" x14ac:dyDescent="0.3">
      <c r="A5847">
        <v>5846</v>
      </c>
      <c r="B5847">
        <v>2017</v>
      </c>
      <c r="C5847" t="s">
        <v>27</v>
      </c>
      <c r="D5847" t="s">
        <v>9</v>
      </c>
      <c r="E5847">
        <v>6</v>
      </c>
      <c r="F5847">
        <v>156</v>
      </c>
      <c r="G5847">
        <v>74</v>
      </c>
      <c r="H5847">
        <v>0.47435897435897401</v>
      </c>
      <c r="I5847" t="s">
        <v>10</v>
      </c>
    </row>
    <row r="5848" spans="1:9" x14ac:dyDescent="0.3">
      <c r="A5848">
        <v>5847</v>
      </c>
      <c r="B5848">
        <v>2017</v>
      </c>
      <c r="C5848" t="s">
        <v>27</v>
      </c>
      <c r="D5848" t="s">
        <v>9</v>
      </c>
      <c r="E5848">
        <v>6</v>
      </c>
      <c r="F5848">
        <v>156</v>
      </c>
      <c r="G5848">
        <v>74</v>
      </c>
      <c r="H5848">
        <v>0.47435897435897401</v>
      </c>
      <c r="I5848" t="s">
        <v>10</v>
      </c>
    </row>
    <row r="5849" spans="1:9" x14ac:dyDescent="0.3">
      <c r="A5849">
        <v>5848</v>
      </c>
      <c r="B5849">
        <v>2017</v>
      </c>
      <c r="C5849" t="s">
        <v>27</v>
      </c>
      <c r="D5849" t="s">
        <v>9</v>
      </c>
      <c r="E5849">
        <v>6</v>
      </c>
      <c r="F5849">
        <v>156</v>
      </c>
      <c r="G5849">
        <v>74</v>
      </c>
      <c r="H5849">
        <v>0.47435897435897401</v>
      </c>
      <c r="I5849" t="s">
        <v>10</v>
      </c>
    </row>
    <row r="5850" spans="1:9" x14ac:dyDescent="0.3">
      <c r="A5850">
        <v>5849</v>
      </c>
      <c r="B5850">
        <v>2017</v>
      </c>
      <c r="C5850" t="s">
        <v>27</v>
      </c>
      <c r="D5850" t="s">
        <v>9</v>
      </c>
      <c r="E5850">
        <v>6</v>
      </c>
      <c r="F5850">
        <v>156</v>
      </c>
      <c r="G5850">
        <v>74</v>
      </c>
      <c r="H5850">
        <v>0.47435897435897401</v>
      </c>
      <c r="I5850" t="s">
        <v>10</v>
      </c>
    </row>
    <row r="5851" spans="1:9" x14ac:dyDescent="0.3">
      <c r="A5851">
        <v>5850</v>
      </c>
      <c r="B5851">
        <v>2017</v>
      </c>
      <c r="C5851" t="s">
        <v>27</v>
      </c>
      <c r="D5851" t="s">
        <v>9</v>
      </c>
      <c r="E5851">
        <v>6</v>
      </c>
      <c r="F5851">
        <v>156</v>
      </c>
      <c r="G5851">
        <v>74</v>
      </c>
      <c r="H5851">
        <v>0.47435897435897401</v>
      </c>
      <c r="I5851" t="s">
        <v>10</v>
      </c>
    </row>
    <row r="5852" spans="1:9" x14ac:dyDescent="0.3">
      <c r="A5852">
        <v>5851</v>
      </c>
      <c r="B5852">
        <v>2017</v>
      </c>
      <c r="C5852" t="s">
        <v>27</v>
      </c>
      <c r="D5852" t="s">
        <v>9</v>
      </c>
      <c r="E5852">
        <v>6</v>
      </c>
      <c r="F5852">
        <v>156</v>
      </c>
      <c r="G5852">
        <v>74</v>
      </c>
      <c r="H5852">
        <v>0.47435897435897401</v>
      </c>
      <c r="I5852" t="s">
        <v>10</v>
      </c>
    </row>
    <row r="5853" spans="1:9" x14ac:dyDescent="0.3">
      <c r="A5853">
        <v>5852</v>
      </c>
      <c r="B5853">
        <v>2017</v>
      </c>
      <c r="C5853" t="s">
        <v>27</v>
      </c>
      <c r="D5853" t="s">
        <v>9</v>
      </c>
      <c r="E5853">
        <v>6</v>
      </c>
      <c r="F5853">
        <v>156</v>
      </c>
      <c r="G5853">
        <v>74</v>
      </c>
      <c r="H5853">
        <v>0.47435897435897401</v>
      </c>
      <c r="I5853" t="s">
        <v>10</v>
      </c>
    </row>
    <row r="5854" spans="1:9" x14ac:dyDescent="0.3">
      <c r="A5854">
        <v>5853</v>
      </c>
      <c r="B5854">
        <v>2017</v>
      </c>
      <c r="C5854" t="s">
        <v>27</v>
      </c>
      <c r="D5854" t="s">
        <v>9</v>
      </c>
      <c r="E5854">
        <v>6</v>
      </c>
      <c r="F5854">
        <v>156</v>
      </c>
      <c r="G5854">
        <v>74</v>
      </c>
      <c r="H5854">
        <v>0.47435897435897401</v>
      </c>
      <c r="I5854" t="s">
        <v>10</v>
      </c>
    </row>
    <row r="5855" spans="1:9" x14ac:dyDescent="0.3">
      <c r="A5855">
        <v>5854</v>
      </c>
      <c r="B5855">
        <v>2017</v>
      </c>
      <c r="C5855" t="s">
        <v>27</v>
      </c>
      <c r="D5855" t="s">
        <v>9</v>
      </c>
      <c r="E5855">
        <v>6</v>
      </c>
      <c r="F5855">
        <v>156</v>
      </c>
      <c r="G5855">
        <v>74</v>
      </c>
      <c r="H5855">
        <v>0.47435897435897401</v>
      </c>
      <c r="I5855" t="s">
        <v>10</v>
      </c>
    </row>
    <row r="5856" spans="1:9" x14ac:dyDescent="0.3">
      <c r="A5856">
        <v>5855</v>
      </c>
      <c r="B5856">
        <v>2017</v>
      </c>
      <c r="C5856" t="s">
        <v>27</v>
      </c>
      <c r="D5856" t="s">
        <v>9</v>
      </c>
      <c r="E5856">
        <v>6</v>
      </c>
      <c r="F5856">
        <v>156</v>
      </c>
      <c r="G5856">
        <v>74</v>
      </c>
      <c r="H5856">
        <v>0.47435897435897401</v>
      </c>
      <c r="I5856" t="s">
        <v>10</v>
      </c>
    </row>
    <row r="5857" spans="1:9" x14ac:dyDescent="0.3">
      <c r="A5857">
        <v>5856</v>
      </c>
      <c r="B5857">
        <v>2017</v>
      </c>
      <c r="C5857" t="s">
        <v>27</v>
      </c>
      <c r="D5857" t="s">
        <v>9</v>
      </c>
      <c r="E5857">
        <v>6</v>
      </c>
      <c r="F5857">
        <v>156</v>
      </c>
      <c r="G5857">
        <v>74</v>
      </c>
      <c r="H5857">
        <v>0.47435897435897401</v>
      </c>
      <c r="I5857" t="s">
        <v>10</v>
      </c>
    </row>
    <row r="5858" spans="1:9" x14ac:dyDescent="0.3">
      <c r="A5858">
        <v>5857</v>
      </c>
      <c r="B5858">
        <v>2017</v>
      </c>
      <c r="C5858" t="s">
        <v>27</v>
      </c>
      <c r="D5858" t="s">
        <v>9</v>
      </c>
      <c r="E5858">
        <v>6</v>
      </c>
      <c r="F5858">
        <v>156</v>
      </c>
      <c r="G5858">
        <v>74</v>
      </c>
      <c r="H5858">
        <v>0.47435897435897401</v>
      </c>
      <c r="I5858" t="s">
        <v>10</v>
      </c>
    </row>
    <row r="5859" spans="1:9" x14ac:dyDescent="0.3">
      <c r="A5859">
        <v>5858</v>
      </c>
      <c r="B5859">
        <v>2017</v>
      </c>
      <c r="C5859" t="s">
        <v>27</v>
      </c>
      <c r="D5859" t="s">
        <v>9</v>
      </c>
      <c r="E5859">
        <v>6</v>
      </c>
      <c r="F5859">
        <v>156</v>
      </c>
      <c r="G5859">
        <v>74</v>
      </c>
      <c r="H5859">
        <v>0.47435897435897401</v>
      </c>
      <c r="I5859" t="s">
        <v>10</v>
      </c>
    </row>
    <row r="5860" spans="1:9" x14ac:dyDescent="0.3">
      <c r="A5860">
        <v>5859</v>
      </c>
      <c r="B5860">
        <v>2017</v>
      </c>
      <c r="C5860" t="s">
        <v>27</v>
      </c>
      <c r="D5860" t="s">
        <v>9</v>
      </c>
      <c r="E5860">
        <v>6</v>
      </c>
      <c r="F5860">
        <v>156</v>
      </c>
      <c r="G5860">
        <v>74</v>
      </c>
      <c r="H5860">
        <v>0.47435897435897401</v>
      </c>
      <c r="I5860" t="s">
        <v>10</v>
      </c>
    </row>
    <row r="5861" spans="1:9" x14ac:dyDescent="0.3">
      <c r="A5861">
        <v>5860</v>
      </c>
      <c r="B5861">
        <v>2017</v>
      </c>
      <c r="C5861" t="s">
        <v>27</v>
      </c>
      <c r="D5861" t="s">
        <v>9</v>
      </c>
      <c r="E5861">
        <v>6</v>
      </c>
      <c r="F5861">
        <v>156</v>
      </c>
      <c r="G5861">
        <v>74</v>
      </c>
      <c r="H5861">
        <v>0.47435897435897401</v>
      </c>
      <c r="I5861" t="s">
        <v>10</v>
      </c>
    </row>
    <row r="5862" spans="1:9" x14ac:dyDescent="0.3">
      <c r="A5862">
        <v>5861</v>
      </c>
      <c r="B5862">
        <v>2017</v>
      </c>
      <c r="C5862" t="s">
        <v>27</v>
      </c>
      <c r="D5862" t="s">
        <v>9</v>
      </c>
      <c r="E5862">
        <v>6</v>
      </c>
      <c r="F5862">
        <v>156</v>
      </c>
      <c r="G5862">
        <v>74</v>
      </c>
      <c r="H5862">
        <v>0.47435897435897401</v>
      </c>
      <c r="I5862" t="s">
        <v>10</v>
      </c>
    </row>
    <row r="5863" spans="1:9" x14ac:dyDescent="0.3">
      <c r="A5863">
        <v>5862</v>
      </c>
      <c r="B5863">
        <v>2017</v>
      </c>
      <c r="C5863" t="s">
        <v>27</v>
      </c>
      <c r="D5863" t="s">
        <v>9</v>
      </c>
      <c r="E5863">
        <v>6</v>
      </c>
      <c r="F5863">
        <v>156</v>
      </c>
      <c r="G5863">
        <v>74</v>
      </c>
      <c r="H5863">
        <v>0.47435897435897401</v>
      </c>
      <c r="I5863" t="s">
        <v>10</v>
      </c>
    </row>
    <row r="5864" spans="1:9" x14ac:dyDescent="0.3">
      <c r="A5864">
        <v>5863</v>
      </c>
      <c r="B5864">
        <v>2017</v>
      </c>
      <c r="C5864" t="s">
        <v>27</v>
      </c>
      <c r="D5864" t="s">
        <v>9</v>
      </c>
      <c r="E5864">
        <v>6</v>
      </c>
      <c r="F5864">
        <v>156</v>
      </c>
      <c r="G5864">
        <v>74</v>
      </c>
      <c r="H5864">
        <v>0.47435897435897401</v>
      </c>
      <c r="I5864" t="s">
        <v>10</v>
      </c>
    </row>
    <row r="5865" spans="1:9" x14ac:dyDescent="0.3">
      <c r="A5865">
        <v>5864</v>
      </c>
      <c r="B5865">
        <v>2017</v>
      </c>
      <c r="C5865" t="s">
        <v>27</v>
      </c>
      <c r="D5865" t="s">
        <v>9</v>
      </c>
      <c r="E5865">
        <v>6</v>
      </c>
      <c r="F5865">
        <v>156</v>
      </c>
      <c r="G5865">
        <v>74</v>
      </c>
      <c r="H5865">
        <v>0.47435897435897401</v>
      </c>
      <c r="I5865" t="s">
        <v>10</v>
      </c>
    </row>
    <row r="5866" spans="1:9" x14ac:dyDescent="0.3">
      <c r="A5866">
        <v>5865</v>
      </c>
      <c r="B5866">
        <v>2017</v>
      </c>
      <c r="C5866" t="s">
        <v>27</v>
      </c>
      <c r="D5866" t="s">
        <v>9</v>
      </c>
      <c r="E5866">
        <v>6</v>
      </c>
      <c r="F5866">
        <v>156</v>
      </c>
      <c r="G5866">
        <v>74</v>
      </c>
      <c r="H5866">
        <v>0.47435897435897401</v>
      </c>
      <c r="I5866" t="s">
        <v>10</v>
      </c>
    </row>
    <row r="5867" spans="1:9" x14ac:dyDescent="0.3">
      <c r="A5867">
        <v>5866</v>
      </c>
      <c r="B5867">
        <v>2017</v>
      </c>
      <c r="C5867" t="s">
        <v>27</v>
      </c>
      <c r="D5867" t="s">
        <v>9</v>
      </c>
      <c r="E5867">
        <v>6</v>
      </c>
      <c r="F5867">
        <v>156</v>
      </c>
      <c r="G5867">
        <v>74</v>
      </c>
      <c r="H5867">
        <v>0.47435897435897401</v>
      </c>
      <c r="I5867" t="s">
        <v>10</v>
      </c>
    </row>
    <row r="5868" spans="1:9" x14ac:dyDescent="0.3">
      <c r="A5868">
        <v>5867</v>
      </c>
      <c r="B5868">
        <v>2017</v>
      </c>
      <c r="C5868" t="s">
        <v>27</v>
      </c>
      <c r="D5868" t="s">
        <v>9</v>
      </c>
      <c r="E5868">
        <v>6</v>
      </c>
      <c r="F5868">
        <v>156</v>
      </c>
      <c r="G5868">
        <v>74</v>
      </c>
      <c r="H5868">
        <v>0.47435897435897401</v>
      </c>
      <c r="I5868" t="s">
        <v>10</v>
      </c>
    </row>
    <row r="5869" spans="1:9" x14ac:dyDescent="0.3">
      <c r="A5869">
        <v>5868</v>
      </c>
      <c r="B5869">
        <v>2017</v>
      </c>
      <c r="C5869" t="s">
        <v>27</v>
      </c>
      <c r="D5869" t="s">
        <v>9</v>
      </c>
      <c r="E5869">
        <v>6</v>
      </c>
      <c r="F5869">
        <v>156</v>
      </c>
      <c r="G5869">
        <v>74</v>
      </c>
      <c r="H5869">
        <v>0.47435897435897401</v>
      </c>
      <c r="I5869" t="s">
        <v>10</v>
      </c>
    </row>
    <row r="5870" spans="1:9" x14ac:dyDescent="0.3">
      <c r="A5870">
        <v>5869</v>
      </c>
      <c r="B5870">
        <v>2017</v>
      </c>
      <c r="C5870" t="s">
        <v>27</v>
      </c>
      <c r="D5870" t="s">
        <v>9</v>
      </c>
      <c r="E5870">
        <v>6</v>
      </c>
      <c r="F5870">
        <v>156</v>
      </c>
      <c r="G5870">
        <v>74</v>
      </c>
      <c r="H5870">
        <v>0.47435897435897401</v>
      </c>
      <c r="I5870" t="s">
        <v>10</v>
      </c>
    </row>
    <row r="5871" spans="1:9" x14ac:dyDescent="0.3">
      <c r="A5871">
        <v>5870</v>
      </c>
      <c r="B5871">
        <v>2017</v>
      </c>
      <c r="C5871" t="s">
        <v>27</v>
      </c>
      <c r="D5871" t="s">
        <v>9</v>
      </c>
      <c r="E5871">
        <v>6</v>
      </c>
      <c r="F5871">
        <v>156</v>
      </c>
      <c r="G5871">
        <v>74</v>
      </c>
      <c r="H5871">
        <v>0.47435897435897401</v>
      </c>
      <c r="I5871" t="s">
        <v>10</v>
      </c>
    </row>
    <row r="5872" spans="1:9" x14ac:dyDescent="0.3">
      <c r="A5872">
        <v>5871</v>
      </c>
      <c r="B5872">
        <v>2017</v>
      </c>
      <c r="C5872" t="s">
        <v>27</v>
      </c>
      <c r="D5872" t="s">
        <v>9</v>
      </c>
      <c r="E5872">
        <v>6</v>
      </c>
      <c r="F5872">
        <v>156</v>
      </c>
      <c r="G5872">
        <v>74</v>
      </c>
      <c r="H5872">
        <v>0.47435897435897401</v>
      </c>
      <c r="I5872" t="s">
        <v>10</v>
      </c>
    </row>
    <row r="5873" spans="1:9" x14ac:dyDescent="0.3">
      <c r="A5873">
        <v>5872</v>
      </c>
      <c r="B5873">
        <v>2017</v>
      </c>
      <c r="C5873" t="s">
        <v>27</v>
      </c>
      <c r="D5873" t="s">
        <v>9</v>
      </c>
      <c r="E5873">
        <v>6</v>
      </c>
      <c r="F5873">
        <v>156</v>
      </c>
      <c r="G5873">
        <v>74</v>
      </c>
      <c r="H5873">
        <v>0.47435897435897401</v>
      </c>
      <c r="I5873" t="s">
        <v>10</v>
      </c>
    </row>
    <row r="5874" spans="1:9" x14ac:dyDescent="0.3">
      <c r="A5874">
        <v>5873</v>
      </c>
      <c r="B5874">
        <v>2017</v>
      </c>
      <c r="C5874" t="s">
        <v>27</v>
      </c>
      <c r="D5874" t="s">
        <v>9</v>
      </c>
      <c r="E5874">
        <v>6</v>
      </c>
      <c r="F5874">
        <v>156</v>
      </c>
      <c r="G5874">
        <v>74</v>
      </c>
      <c r="H5874">
        <v>0.47435897435897401</v>
      </c>
      <c r="I5874" t="s">
        <v>10</v>
      </c>
    </row>
    <row r="5875" spans="1:9" x14ac:dyDescent="0.3">
      <c r="A5875">
        <v>5874</v>
      </c>
      <c r="B5875">
        <v>2017</v>
      </c>
      <c r="C5875" t="s">
        <v>27</v>
      </c>
      <c r="D5875" t="s">
        <v>9</v>
      </c>
      <c r="E5875">
        <v>6</v>
      </c>
      <c r="F5875">
        <v>156</v>
      </c>
      <c r="G5875">
        <v>74</v>
      </c>
      <c r="H5875">
        <v>0.47435897435897401</v>
      </c>
      <c r="I5875" t="s">
        <v>10</v>
      </c>
    </row>
    <row r="5876" spans="1:9" x14ac:dyDescent="0.3">
      <c r="A5876">
        <v>5875</v>
      </c>
      <c r="B5876">
        <v>2017</v>
      </c>
      <c r="C5876" t="s">
        <v>27</v>
      </c>
      <c r="D5876" t="s">
        <v>9</v>
      </c>
      <c r="E5876">
        <v>6</v>
      </c>
      <c r="F5876">
        <v>156</v>
      </c>
      <c r="G5876">
        <v>74</v>
      </c>
      <c r="H5876">
        <v>0.47435897435897401</v>
      </c>
      <c r="I5876" t="s">
        <v>10</v>
      </c>
    </row>
    <row r="5877" spans="1:9" x14ac:dyDescent="0.3">
      <c r="A5877">
        <v>5876</v>
      </c>
      <c r="B5877">
        <v>2017</v>
      </c>
      <c r="C5877" t="s">
        <v>27</v>
      </c>
      <c r="D5877" t="s">
        <v>9</v>
      </c>
      <c r="E5877">
        <v>6</v>
      </c>
      <c r="F5877">
        <v>156</v>
      </c>
      <c r="G5877">
        <v>74</v>
      </c>
      <c r="H5877">
        <v>0.47435897435897401</v>
      </c>
      <c r="I5877" t="s">
        <v>10</v>
      </c>
    </row>
    <row r="5878" spans="1:9" x14ac:dyDescent="0.3">
      <c r="A5878">
        <v>5877</v>
      </c>
      <c r="B5878">
        <v>2017</v>
      </c>
      <c r="C5878" t="s">
        <v>27</v>
      </c>
      <c r="D5878" t="s">
        <v>9</v>
      </c>
      <c r="E5878">
        <v>6</v>
      </c>
      <c r="F5878">
        <v>156</v>
      </c>
      <c r="G5878">
        <v>74</v>
      </c>
      <c r="H5878">
        <v>0.47435897435897401</v>
      </c>
      <c r="I5878" t="s">
        <v>10</v>
      </c>
    </row>
    <row r="5879" spans="1:9" x14ac:dyDescent="0.3">
      <c r="A5879">
        <v>5878</v>
      </c>
      <c r="B5879">
        <v>2017</v>
      </c>
      <c r="C5879" t="s">
        <v>27</v>
      </c>
      <c r="D5879" t="s">
        <v>9</v>
      </c>
      <c r="E5879">
        <v>6</v>
      </c>
      <c r="F5879">
        <v>156</v>
      </c>
      <c r="G5879">
        <v>74</v>
      </c>
      <c r="H5879">
        <v>0.47435897435897401</v>
      </c>
      <c r="I5879" t="s">
        <v>10</v>
      </c>
    </row>
    <row r="5880" spans="1:9" x14ac:dyDescent="0.3">
      <c r="A5880">
        <v>5879</v>
      </c>
      <c r="B5880">
        <v>2017</v>
      </c>
      <c r="C5880" t="s">
        <v>27</v>
      </c>
      <c r="D5880" t="s">
        <v>9</v>
      </c>
      <c r="E5880">
        <v>6</v>
      </c>
      <c r="F5880">
        <v>156</v>
      </c>
      <c r="G5880">
        <v>74</v>
      </c>
      <c r="H5880">
        <v>0.47435897435897401</v>
      </c>
      <c r="I5880" t="s">
        <v>10</v>
      </c>
    </row>
    <row r="5881" spans="1:9" x14ac:dyDescent="0.3">
      <c r="A5881">
        <v>5880</v>
      </c>
      <c r="B5881">
        <v>2017</v>
      </c>
      <c r="C5881" t="s">
        <v>27</v>
      </c>
      <c r="D5881" t="s">
        <v>9</v>
      </c>
      <c r="E5881">
        <v>6</v>
      </c>
      <c r="F5881">
        <v>156</v>
      </c>
      <c r="G5881">
        <v>74</v>
      </c>
      <c r="H5881">
        <v>0.47435897435897401</v>
      </c>
      <c r="I5881" t="s">
        <v>10</v>
      </c>
    </row>
    <row r="5882" spans="1:9" x14ac:dyDescent="0.3">
      <c r="A5882">
        <v>5881</v>
      </c>
      <c r="B5882">
        <v>2017</v>
      </c>
      <c r="C5882" t="s">
        <v>27</v>
      </c>
      <c r="D5882" t="s">
        <v>9</v>
      </c>
      <c r="E5882">
        <v>7</v>
      </c>
      <c r="F5882">
        <v>156</v>
      </c>
      <c r="G5882">
        <v>1</v>
      </c>
      <c r="H5882">
        <v>6.41025641025641E-3</v>
      </c>
      <c r="I5882" t="s">
        <v>10</v>
      </c>
    </row>
    <row r="5883" spans="1:9" x14ac:dyDescent="0.3">
      <c r="A5883">
        <v>5882</v>
      </c>
      <c r="B5883">
        <v>2017</v>
      </c>
      <c r="C5883" t="s">
        <v>27</v>
      </c>
      <c r="D5883" t="s">
        <v>11</v>
      </c>
      <c r="E5883">
        <v>5</v>
      </c>
      <c r="F5883">
        <v>25</v>
      </c>
      <c r="G5883">
        <v>10</v>
      </c>
      <c r="H5883">
        <v>0.4</v>
      </c>
      <c r="I5883" t="s">
        <v>12</v>
      </c>
    </row>
    <row r="5884" spans="1:9" x14ac:dyDescent="0.3">
      <c r="A5884">
        <v>5883</v>
      </c>
      <c r="B5884">
        <v>2017</v>
      </c>
      <c r="C5884" t="s">
        <v>27</v>
      </c>
      <c r="D5884" t="s">
        <v>11</v>
      </c>
      <c r="E5884">
        <v>5</v>
      </c>
      <c r="F5884">
        <v>25</v>
      </c>
      <c r="G5884">
        <v>10</v>
      </c>
      <c r="H5884">
        <v>0.4</v>
      </c>
      <c r="I5884" t="s">
        <v>12</v>
      </c>
    </row>
    <row r="5885" spans="1:9" x14ac:dyDescent="0.3">
      <c r="A5885">
        <v>5884</v>
      </c>
      <c r="B5885">
        <v>2017</v>
      </c>
      <c r="C5885" t="s">
        <v>27</v>
      </c>
      <c r="D5885" t="s">
        <v>11</v>
      </c>
      <c r="E5885">
        <v>5</v>
      </c>
      <c r="F5885">
        <v>25</v>
      </c>
      <c r="G5885">
        <v>10</v>
      </c>
      <c r="H5885">
        <v>0.4</v>
      </c>
      <c r="I5885" t="s">
        <v>12</v>
      </c>
    </row>
    <row r="5886" spans="1:9" x14ac:dyDescent="0.3">
      <c r="A5886">
        <v>5885</v>
      </c>
      <c r="B5886">
        <v>2017</v>
      </c>
      <c r="C5886" t="s">
        <v>27</v>
      </c>
      <c r="D5886" t="s">
        <v>11</v>
      </c>
      <c r="E5886">
        <v>5</v>
      </c>
      <c r="F5886">
        <v>25</v>
      </c>
      <c r="G5886">
        <v>10</v>
      </c>
      <c r="H5886">
        <v>0.4</v>
      </c>
      <c r="I5886" t="s">
        <v>12</v>
      </c>
    </row>
    <row r="5887" spans="1:9" x14ac:dyDescent="0.3">
      <c r="A5887">
        <v>5886</v>
      </c>
      <c r="B5887">
        <v>2017</v>
      </c>
      <c r="C5887" t="s">
        <v>27</v>
      </c>
      <c r="D5887" t="s">
        <v>11</v>
      </c>
      <c r="E5887">
        <v>5</v>
      </c>
      <c r="F5887">
        <v>25</v>
      </c>
      <c r="G5887">
        <v>10</v>
      </c>
      <c r="H5887">
        <v>0.4</v>
      </c>
      <c r="I5887" t="s">
        <v>12</v>
      </c>
    </row>
    <row r="5888" spans="1:9" x14ac:dyDescent="0.3">
      <c r="A5888">
        <v>5887</v>
      </c>
      <c r="B5888">
        <v>2017</v>
      </c>
      <c r="C5888" t="s">
        <v>27</v>
      </c>
      <c r="D5888" t="s">
        <v>11</v>
      </c>
      <c r="E5888">
        <v>5</v>
      </c>
      <c r="F5888">
        <v>25</v>
      </c>
      <c r="G5888">
        <v>10</v>
      </c>
      <c r="H5888">
        <v>0.4</v>
      </c>
      <c r="I5888" t="s">
        <v>12</v>
      </c>
    </row>
    <row r="5889" spans="1:9" x14ac:dyDescent="0.3">
      <c r="A5889">
        <v>5888</v>
      </c>
      <c r="B5889">
        <v>2017</v>
      </c>
      <c r="C5889" t="s">
        <v>27</v>
      </c>
      <c r="D5889" t="s">
        <v>11</v>
      </c>
      <c r="E5889">
        <v>5</v>
      </c>
      <c r="F5889">
        <v>25</v>
      </c>
      <c r="G5889">
        <v>10</v>
      </c>
      <c r="H5889">
        <v>0.4</v>
      </c>
      <c r="I5889" t="s">
        <v>12</v>
      </c>
    </row>
    <row r="5890" spans="1:9" x14ac:dyDescent="0.3">
      <c r="A5890">
        <v>5889</v>
      </c>
      <c r="B5890">
        <v>2017</v>
      </c>
      <c r="C5890" t="s">
        <v>27</v>
      </c>
      <c r="D5890" t="s">
        <v>11</v>
      </c>
      <c r="E5890">
        <v>5</v>
      </c>
      <c r="F5890">
        <v>25</v>
      </c>
      <c r="G5890">
        <v>10</v>
      </c>
      <c r="H5890">
        <v>0.4</v>
      </c>
      <c r="I5890" t="s">
        <v>12</v>
      </c>
    </row>
    <row r="5891" spans="1:9" x14ac:dyDescent="0.3">
      <c r="A5891">
        <v>5890</v>
      </c>
      <c r="B5891">
        <v>2017</v>
      </c>
      <c r="C5891" t="s">
        <v>27</v>
      </c>
      <c r="D5891" t="s">
        <v>11</v>
      </c>
      <c r="E5891">
        <v>5</v>
      </c>
      <c r="F5891">
        <v>25</v>
      </c>
      <c r="G5891">
        <v>10</v>
      </c>
      <c r="H5891">
        <v>0.4</v>
      </c>
      <c r="I5891" t="s">
        <v>12</v>
      </c>
    </row>
    <row r="5892" spans="1:9" x14ac:dyDescent="0.3">
      <c r="A5892">
        <v>5891</v>
      </c>
      <c r="B5892">
        <v>2017</v>
      </c>
      <c r="C5892" t="s">
        <v>27</v>
      </c>
      <c r="D5892" t="s">
        <v>11</v>
      </c>
      <c r="E5892">
        <v>5</v>
      </c>
      <c r="F5892">
        <v>25</v>
      </c>
      <c r="G5892">
        <v>10</v>
      </c>
      <c r="H5892">
        <v>0.4</v>
      </c>
      <c r="I5892" t="s">
        <v>12</v>
      </c>
    </row>
    <row r="5893" spans="1:9" x14ac:dyDescent="0.3">
      <c r="A5893">
        <v>5892</v>
      </c>
      <c r="B5893">
        <v>2017</v>
      </c>
      <c r="C5893" t="s">
        <v>27</v>
      </c>
      <c r="D5893" t="s">
        <v>11</v>
      </c>
      <c r="E5893">
        <v>6</v>
      </c>
      <c r="F5893">
        <v>25</v>
      </c>
      <c r="G5893">
        <v>15</v>
      </c>
      <c r="H5893">
        <v>0.6</v>
      </c>
      <c r="I5893" t="s">
        <v>12</v>
      </c>
    </row>
    <row r="5894" spans="1:9" x14ac:dyDescent="0.3">
      <c r="A5894">
        <v>5893</v>
      </c>
      <c r="B5894">
        <v>2017</v>
      </c>
      <c r="C5894" t="s">
        <v>27</v>
      </c>
      <c r="D5894" t="s">
        <v>11</v>
      </c>
      <c r="E5894">
        <v>6</v>
      </c>
      <c r="F5894">
        <v>25</v>
      </c>
      <c r="G5894">
        <v>15</v>
      </c>
      <c r="H5894">
        <v>0.6</v>
      </c>
      <c r="I5894" t="s">
        <v>12</v>
      </c>
    </row>
    <row r="5895" spans="1:9" x14ac:dyDescent="0.3">
      <c r="A5895">
        <v>5894</v>
      </c>
      <c r="B5895">
        <v>2017</v>
      </c>
      <c r="C5895" t="s">
        <v>27</v>
      </c>
      <c r="D5895" t="s">
        <v>11</v>
      </c>
      <c r="E5895">
        <v>6</v>
      </c>
      <c r="F5895">
        <v>25</v>
      </c>
      <c r="G5895">
        <v>15</v>
      </c>
      <c r="H5895">
        <v>0.6</v>
      </c>
      <c r="I5895" t="s">
        <v>12</v>
      </c>
    </row>
    <row r="5896" spans="1:9" x14ac:dyDescent="0.3">
      <c r="A5896">
        <v>5895</v>
      </c>
      <c r="B5896">
        <v>2017</v>
      </c>
      <c r="C5896" t="s">
        <v>27</v>
      </c>
      <c r="D5896" t="s">
        <v>11</v>
      </c>
      <c r="E5896">
        <v>6</v>
      </c>
      <c r="F5896">
        <v>25</v>
      </c>
      <c r="G5896">
        <v>15</v>
      </c>
      <c r="H5896">
        <v>0.6</v>
      </c>
      <c r="I5896" t="s">
        <v>12</v>
      </c>
    </row>
    <row r="5897" spans="1:9" x14ac:dyDescent="0.3">
      <c r="A5897">
        <v>5896</v>
      </c>
      <c r="B5897">
        <v>2017</v>
      </c>
      <c r="C5897" t="s">
        <v>27</v>
      </c>
      <c r="D5897" t="s">
        <v>11</v>
      </c>
      <c r="E5897">
        <v>6</v>
      </c>
      <c r="F5897">
        <v>25</v>
      </c>
      <c r="G5897">
        <v>15</v>
      </c>
      <c r="H5897">
        <v>0.6</v>
      </c>
      <c r="I5897" t="s">
        <v>12</v>
      </c>
    </row>
    <row r="5898" spans="1:9" x14ac:dyDescent="0.3">
      <c r="A5898">
        <v>5897</v>
      </c>
      <c r="B5898">
        <v>2017</v>
      </c>
      <c r="C5898" t="s">
        <v>27</v>
      </c>
      <c r="D5898" t="s">
        <v>11</v>
      </c>
      <c r="E5898">
        <v>6</v>
      </c>
      <c r="F5898">
        <v>25</v>
      </c>
      <c r="G5898">
        <v>15</v>
      </c>
      <c r="H5898">
        <v>0.6</v>
      </c>
      <c r="I5898" t="s">
        <v>12</v>
      </c>
    </row>
    <row r="5899" spans="1:9" x14ac:dyDescent="0.3">
      <c r="A5899">
        <v>5898</v>
      </c>
      <c r="B5899">
        <v>2017</v>
      </c>
      <c r="C5899" t="s">
        <v>27</v>
      </c>
      <c r="D5899" t="s">
        <v>11</v>
      </c>
      <c r="E5899">
        <v>6</v>
      </c>
      <c r="F5899">
        <v>25</v>
      </c>
      <c r="G5899">
        <v>15</v>
      </c>
      <c r="H5899">
        <v>0.6</v>
      </c>
      <c r="I5899" t="s">
        <v>12</v>
      </c>
    </row>
    <row r="5900" spans="1:9" x14ac:dyDescent="0.3">
      <c r="A5900">
        <v>5899</v>
      </c>
      <c r="B5900">
        <v>2017</v>
      </c>
      <c r="C5900" t="s">
        <v>27</v>
      </c>
      <c r="D5900" t="s">
        <v>11</v>
      </c>
      <c r="E5900">
        <v>6</v>
      </c>
      <c r="F5900">
        <v>25</v>
      </c>
      <c r="G5900">
        <v>15</v>
      </c>
      <c r="H5900">
        <v>0.6</v>
      </c>
      <c r="I5900" t="s">
        <v>12</v>
      </c>
    </row>
    <row r="5901" spans="1:9" x14ac:dyDescent="0.3">
      <c r="A5901">
        <v>5900</v>
      </c>
      <c r="B5901">
        <v>2017</v>
      </c>
      <c r="C5901" t="s">
        <v>27</v>
      </c>
      <c r="D5901" t="s">
        <v>11</v>
      </c>
      <c r="E5901">
        <v>6</v>
      </c>
      <c r="F5901">
        <v>25</v>
      </c>
      <c r="G5901">
        <v>15</v>
      </c>
      <c r="H5901">
        <v>0.6</v>
      </c>
      <c r="I5901" t="s">
        <v>12</v>
      </c>
    </row>
    <row r="5902" spans="1:9" x14ac:dyDescent="0.3">
      <c r="A5902">
        <v>5901</v>
      </c>
      <c r="B5902">
        <v>2017</v>
      </c>
      <c r="C5902" t="s">
        <v>27</v>
      </c>
      <c r="D5902" t="s">
        <v>11</v>
      </c>
      <c r="E5902">
        <v>6</v>
      </c>
      <c r="F5902">
        <v>25</v>
      </c>
      <c r="G5902">
        <v>15</v>
      </c>
      <c r="H5902">
        <v>0.6</v>
      </c>
      <c r="I5902" t="s">
        <v>12</v>
      </c>
    </row>
    <row r="5903" spans="1:9" x14ac:dyDescent="0.3">
      <c r="A5903">
        <v>5902</v>
      </c>
      <c r="B5903">
        <v>2017</v>
      </c>
      <c r="C5903" t="s">
        <v>27</v>
      </c>
      <c r="D5903" t="s">
        <v>11</v>
      </c>
      <c r="E5903">
        <v>6</v>
      </c>
      <c r="F5903">
        <v>25</v>
      </c>
      <c r="G5903">
        <v>15</v>
      </c>
      <c r="H5903">
        <v>0.6</v>
      </c>
      <c r="I5903" t="s">
        <v>12</v>
      </c>
    </row>
    <row r="5904" spans="1:9" x14ac:dyDescent="0.3">
      <c r="A5904">
        <v>5903</v>
      </c>
      <c r="B5904">
        <v>2017</v>
      </c>
      <c r="C5904" t="s">
        <v>27</v>
      </c>
      <c r="D5904" t="s">
        <v>11</v>
      </c>
      <c r="E5904">
        <v>6</v>
      </c>
      <c r="F5904">
        <v>25</v>
      </c>
      <c r="G5904">
        <v>15</v>
      </c>
      <c r="H5904">
        <v>0.6</v>
      </c>
      <c r="I5904" t="s">
        <v>12</v>
      </c>
    </row>
    <row r="5905" spans="1:9" x14ac:dyDescent="0.3">
      <c r="A5905">
        <v>5904</v>
      </c>
      <c r="B5905">
        <v>2017</v>
      </c>
      <c r="C5905" t="s">
        <v>27</v>
      </c>
      <c r="D5905" t="s">
        <v>11</v>
      </c>
      <c r="E5905">
        <v>6</v>
      </c>
      <c r="F5905">
        <v>25</v>
      </c>
      <c r="G5905">
        <v>15</v>
      </c>
      <c r="H5905">
        <v>0.6</v>
      </c>
      <c r="I5905" t="s">
        <v>12</v>
      </c>
    </row>
    <row r="5906" spans="1:9" x14ac:dyDescent="0.3">
      <c r="A5906">
        <v>5905</v>
      </c>
      <c r="B5906">
        <v>2017</v>
      </c>
      <c r="C5906" t="s">
        <v>27</v>
      </c>
      <c r="D5906" t="s">
        <v>11</v>
      </c>
      <c r="E5906">
        <v>6</v>
      </c>
      <c r="F5906">
        <v>25</v>
      </c>
      <c r="G5906">
        <v>15</v>
      </c>
      <c r="H5906">
        <v>0.6</v>
      </c>
      <c r="I5906" t="s">
        <v>12</v>
      </c>
    </row>
    <row r="5907" spans="1:9" x14ac:dyDescent="0.3">
      <c r="A5907">
        <v>5906</v>
      </c>
      <c r="B5907">
        <v>2017</v>
      </c>
      <c r="C5907" t="s">
        <v>27</v>
      </c>
      <c r="D5907" t="s">
        <v>11</v>
      </c>
      <c r="E5907">
        <v>6</v>
      </c>
      <c r="F5907">
        <v>25</v>
      </c>
      <c r="G5907">
        <v>15</v>
      </c>
      <c r="H5907">
        <v>0.6</v>
      </c>
      <c r="I5907" t="s">
        <v>12</v>
      </c>
    </row>
    <row r="5908" spans="1:9" x14ac:dyDescent="0.3">
      <c r="A5908">
        <v>5907</v>
      </c>
      <c r="B5908">
        <v>2017</v>
      </c>
      <c r="C5908" t="s">
        <v>27</v>
      </c>
      <c r="D5908" t="s">
        <v>13</v>
      </c>
      <c r="E5908">
        <v>4</v>
      </c>
      <c r="F5908">
        <v>118</v>
      </c>
      <c r="G5908">
        <v>6</v>
      </c>
      <c r="H5908">
        <v>5.0847457627118599E-2</v>
      </c>
      <c r="I5908" t="s">
        <v>14</v>
      </c>
    </row>
    <row r="5909" spans="1:9" x14ac:dyDescent="0.3">
      <c r="A5909">
        <v>5908</v>
      </c>
      <c r="B5909">
        <v>2017</v>
      </c>
      <c r="C5909" t="s">
        <v>27</v>
      </c>
      <c r="D5909" t="s">
        <v>13</v>
      </c>
      <c r="E5909">
        <v>4</v>
      </c>
      <c r="F5909">
        <v>118</v>
      </c>
      <c r="G5909">
        <v>6</v>
      </c>
      <c r="H5909">
        <v>5.0847457627118599E-2</v>
      </c>
      <c r="I5909" t="s">
        <v>14</v>
      </c>
    </row>
    <row r="5910" spans="1:9" x14ac:dyDescent="0.3">
      <c r="A5910">
        <v>5909</v>
      </c>
      <c r="B5910">
        <v>2017</v>
      </c>
      <c r="C5910" t="s">
        <v>27</v>
      </c>
      <c r="D5910" t="s">
        <v>13</v>
      </c>
      <c r="E5910">
        <v>4</v>
      </c>
      <c r="F5910">
        <v>118</v>
      </c>
      <c r="G5910">
        <v>6</v>
      </c>
      <c r="H5910">
        <v>5.0847457627118599E-2</v>
      </c>
      <c r="I5910" t="s">
        <v>14</v>
      </c>
    </row>
    <row r="5911" spans="1:9" x14ac:dyDescent="0.3">
      <c r="A5911">
        <v>5910</v>
      </c>
      <c r="B5911">
        <v>2017</v>
      </c>
      <c r="C5911" t="s">
        <v>27</v>
      </c>
      <c r="D5911" t="s">
        <v>13</v>
      </c>
      <c r="E5911">
        <v>4</v>
      </c>
      <c r="F5911">
        <v>118</v>
      </c>
      <c r="G5911">
        <v>6</v>
      </c>
      <c r="H5911">
        <v>5.0847457627118599E-2</v>
      </c>
      <c r="I5911" t="s">
        <v>14</v>
      </c>
    </row>
    <row r="5912" spans="1:9" x14ac:dyDescent="0.3">
      <c r="A5912">
        <v>5911</v>
      </c>
      <c r="B5912">
        <v>2017</v>
      </c>
      <c r="C5912" t="s">
        <v>27</v>
      </c>
      <c r="D5912" t="s">
        <v>13</v>
      </c>
      <c r="E5912">
        <v>4</v>
      </c>
      <c r="F5912">
        <v>118</v>
      </c>
      <c r="G5912">
        <v>6</v>
      </c>
      <c r="H5912">
        <v>5.0847457627118599E-2</v>
      </c>
      <c r="I5912" t="s">
        <v>14</v>
      </c>
    </row>
    <row r="5913" spans="1:9" x14ac:dyDescent="0.3">
      <c r="A5913">
        <v>5912</v>
      </c>
      <c r="B5913">
        <v>2017</v>
      </c>
      <c r="C5913" t="s">
        <v>27</v>
      </c>
      <c r="D5913" t="s">
        <v>13</v>
      </c>
      <c r="E5913">
        <v>4</v>
      </c>
      <c r="F5913">
        <v>118</v>
      </c>
      <c r="G5913">
        <v>6</v>
      </c>
      <c r="H5913">
        <v>5.0847457627118599E-2</v>
      </c>
      <c r="I5913" t="s">
        <v>14</v>
      </c>
    </row>
    <row r="5914" spans="1:9" x14ac:dyDescent="0.3">
      <c r="A5914">
        <v>5913</v>
      </c>
      <c r="B5914">
        <v>2017</v>
      </c>
      <c r="C5914" t="s">
        <v>27</v>
      </c>
      <c r="D5914" t="s">
        <v>13</v>
      </c>
      <c r="E5914">
        <v>5</v>
      </c>
      <c r="F5914">
        <v>118</v>
      </c>
      <c r="G5914">
        <v>65</v>
      </c>
      <c r="H5914">
        <v>0.55084745762711895</v>
      </c>
      <c r="I5914" t="s">
        <v>14</v>
      </c>
    </row>
    <row r="5915" spans="1:9" x14ac:dyDescent="0.3">
      <c r="A5915">
        <v>5914</v>
      </c>
      <c r="B5915">
        <v>2017</v>
      </c>
      <c r="C5915" t="s">
        <v>27</v>
      </c>
      <c r="D5915" t="s">
        <v>13</v>
      </c>
      <c r="E5915">
        <v>5</v>
      </c>
      <c r="F5915">
        <v>118</v>
      </c>
      <c r="G5915">
        <v>65</v>
      </c>
      <c r="H5915">
        <v>0.55084745762711895</v>
      </c>
      <c r="I5915" t="s">
        <v>14</v>
      </c>
    </row>
    <row r="5916" spans="1:9" x14ac:dyDescent="0.3">
      <c r="A5916">
        <v>5915</v>
      </c>
      <c r="B5916">
        <v>2017</v>
      </c>
      <c r="C5916" t="s">
        <v>27</v>
      </c>
      <c r="D5916" t="s">
        <v>13</v>
      </c>
      <c r="E5916">
        <v>5</v>
      </c>
      <c r="F5916">
        <v>118</v>
      </c>
      <c r="G5916">
        <v>65</v>
      </c>
      <c r="H5916">
        <v>0.55084745762711895</v>
      </c>
      <c r="I5916" t="s">
        <v>14</v>
      </c>
    </row>
    <row r="5917" spans="1:9" x14ac:dyDescent="0.3">
      <c r="A5917">
        <v>5916</v>
      </c>
      <c r="B5917">
        <v>2017</v>
      </c>
      <c r="C5917" t="s">
        <v>27</v>
      </c>
      <c r="D5917" t="s">
        <v>13</v>
      </c>
      <c r="E5917">
        <v>5</v>
      </c>
      <c r="F5917">
        <v>118</v>
      </c>
      <c r="G5917">
        <v>65</v>
      </c>
      <c r="H5917">
        <v>0.55084745762711895</v>
      </c>
      <c r="I5917" t="s">
        <v>14</v>
      </c>
    </row>
    <row r="5918" spans="1:9" x14ac:dyDescent="0.3">
      <c r="A5918">
        <v>5917</v>
      </c>
      <c r="B5918">
        <v>2017</v>
      </c>
      <c r="C5918" t="s">
        <v>27</v>
      </c>
      <c r="D5918" t="s">
        <v>13</v>
      </c>
      <c r="E5918">
        <v>5</v>
      </c>
      <c r="F5918">
        <v>118</v>
      </c>
      <c r="G5918">
        <v>65</v>
      </c>
      <c r="H5918">
        <v>0.55084745762711895</v>
      </c>
      <c r="I5918" t="s">
        <v>14</v>
      </c>
    </row>
    <row r="5919" spans="1:9" x14ac:dyDescent="0.3">
      <c r="A5919">
        <v>5918</v>
      </c>
      <c r="B5919">
        <v>2017</v>
      </c>
      <c r="C5919" t="s">
        <v>27</v>
      </c>
      <c r="D5919" t="s">
        <v>13</v>
      </c>
      <c r="E5919">
        <v>5</v>
      </c>
      <c r="F5919">
        <v>118</v>
      </c>
      <c r="G5919">
        <v>65</v>
      </c>
      <c r="H5919">
        <v>0.55084745762711895</v>
      </c>
      <c r="I5919" t="s">
        <v>14</v>
      </c>
    </row>
    <row r="5920" spans="1:9" x14ac:dyDescent="0.3">
      <c r="A5920">
        <v>5919</v>
      </c>
      <c r="B5920">
        <v>2017</v>
      </c>
      <c r="C5920" t="s">
        <v>27</v>
      </c>
      <c r="D5920" t="s">
        <v>13</v>
      </c>
      <c r="E5920">
        <v>5</v>
      </c>
      <c r="F5920">
        <v>118</v>
      </c>
      <c r="G5920">
        <v>65</v>
      </c>
      <c r="H5920">
        <v>0.55084745762711895</v>
      </c>
      <c r="I5920" t="s">
        <v>14</v>
      </c>
    </row>
    <row r="5921" spans="1:9" x14ac:dyDescent="0.3">
      <c r="A5921">
        <v>5920</v>
      </c>
      <c r="B5921">
        <v>2017</v>
      </c>
      <c r="C5921" t="s">
        <v>27</v>
      </c>
      <c r="D5921" t="s">
        <v>13</v>
      </c>
      <c r="E5921">
        <v>5</v>
      </c>
      <c r="F5921">
        <v>118</v>
      </c>
      <c r="G5921">
        <v>65</v>
      </c>
      <c r="H5921">
        <v>0.55084745762711895</v>
      </c>
      <c r="I5921" t="s">
        <v>14</v>
      </c>
    </row>
    <row r="5922" spans="1:9" x14ac:dyDescent="0.3">
      <c r="A5922">
        <v>5921</v>
      </c>
      <c r="B5922">
        <v>2017</v>
      </c>
      <c r="C5922" t="s">
        <v>27</v>
      </c>
      <c r="D5922" t="s">
        <v>13</v>
      </c>
      <c r="E5922">
        <v>5</v>
      </c>
      <c r="F5922">
        <v>118</v>
      </c>
      <c r="G5922">
        <v>65</v>
      </c>
      <c r="H5922">
        <v>0.55084745762711895</v>
      </c>
      <c r="I5922" t="s">
        <v>14</v>
      </c>
    </row>
    <row r="5923" spans="1:9" x14ac:dyDescent="0.3">
      <c r="A5923">
        <v>5922</v>
      </c>
      <c r="B5923">
        <v>2017</v>
      </c>
      <c r="C5923" t="s">
        <v>27</v>
      </c>
      <c r="D5923" t="s">
        <v>13</v>
      </c>
      <c r="E5923">
        <v>5</v>
      </c>
      <c r="F5923">
        <v>118</v>
      </c>
      <c r="G5923">
        <v>65</v>
      </c>
      <c r="H5923">
        <v>0.55084745762711895</v>
      </c>
      <c r="I5923" t="s">
        <v>14</v>
      </c>
    </row>
    <row r="5924" spans="1:9" x14ac:dyDescent="0.3">
      <c r="A5924">
        <v>5923</v>
      </c>
      <c r="B5924">
        <v>2017</v>
      </c>
      <c r="C5924" t="s">
        <v>27</v>
      </c>
      <c r="D5924" t="s">
        <v>13</v>
      </c>
      <c r="E5924">
        <v>5</v>
      </c>
      <c r="F5924">
        <v>118</v>
      </c>
      <c r="G5924">
        <v>65</v>
      </c>
      <c r="H5924">
        <v>0.55084745762711895</v>
      </c>
      <c r="I5924" t="s">
        <v>14</v>
      </c>
    </row>
    <row r="5925" spans="1:9" x14ac:dyDescent="0.3">
      <c r="A5925">
        <v>5924</v>
      </c>
      <c r="B5925">
        <v>2017</v>
      </c>
      <c r="C5925" t="s">
        <v>27</v>
      </c>
      <c r="D5925" t="s">
        <v>13</v>
      </c>
      <c r="E5925">
        <v>5</v>
      </c>
      <c r="F5925">
        <v>118</v>
      </c>
      <c r="G5925">
        <v>65</v>
      </c>
      <c r="H5925">
        <v>0.55084745762711895</v>
      </c>
      <c r="I5925" t="s">
        <v>14</v>
      </c>
    </row>
    <row r="5926" spans="1:9" x14ac:dyDescent="0.3">
      <c r="A5926">
        <v>5925</v>
      </c>
      <c r="B5926">
        <v>2017</v>
      </c>
      <c r="C5926" t="s">
        <v>27</v>
      </c>
      <c r="D5926" t="s">
        <v>13</v>
      </c>
      <c r="E5926">
        <v>5</v>
      </c>
      <c r="F5926">
        <v>118</v>
      </c>
      <c r="G5926">
        <v>65</v>
      </c>
      <c r="H5926">
        <v>0.55084745762711895</v>
      </c>
      <c r="I5926" t="s">
        <v>14</v>
      </c>
    </row>
    <row r="5927" spans="1:9" x14ac:dyDescent="0.3">
      <c r="A5927">
        <v>5926</v>
      </c>
      <c r="B5927">
        <v>2017</v>
      </c>
      <c r="C5927" t="s">
        <v>27</v>
      </c>
      <c r="D5927" t="s">
        <v>13</v>
      </c>
      <c r="E5927">
        <v>5</v>
      </c>
      <c r="F5927">
        <v>118</v>
      </c>
      <c r="G5927">
        <v>65</v>
      </c>
      <c r="H5927">
        <v>0.55084745762711895</v>
      </c>
      <c r="I5927" t="s">
        <v>14</v>
      </c>
    </row>
    <row r="5928" spans="1:9" x14ac:dyDescent="0.3">
      <c r="A5928">
        <v>5927</v>
      </c>
      <c r="B5928">
        <v>2017</v>
      </c>
      <c r="C5928" t="s">
        <v>27</v>
      </c>
      <c r="D5928" t="s">
        <v>13</v>
      </c>
      <c r="E5928">
        <v>5</v>
      </c>
      <c r="F5928">
        <v>118</v>
      </c>
      <c r="G5928">
        <v>65</v>
      </c>
      <c r="H5928">
        <v>0.55084745762711895</v>
      </c>
      <c r="I5928" t="s">
        <v>14</v>
      </c>
    </row>
    <row r="5929" spans="1:9" x14ac:dyDescent="0.3">
      <c r="A5929">
        <v>5928</v>
      </c>
      <c r="B5929">
        <v>2017</v>
      </c>
      <c r="C5929" t="s">
        <v>27</v>
      </c>
      <c r="D5929" t="s">
        <v>13</v>
      </c>
      <c r="E5929">
        <v>5</v>
      </c>
      <c r="F5929">
        <v>118</v>
      </c>
      <c r="G5929">
        <v>65</v>
      </c>
      <c r="H5929">
        <v>0.55084745762711895</v>
      </c>
      <c r="I5929" t="s">
        <v>14</v>
      </c>
    </row>
    <row r="5930" spans="1:9" x14ac:dyDescent="0.3">
      <c r="A5930">
        <v>5929</v>
      </c>
      <c r="B5930">
        <v>2017</v>
      </c>
      <c r="C5930" t="s">
        <v>27</v>
      </c>
      <c r="D5930" t="s">
        <v>13</v>
      </c>
      <c r="E5930">
        <v>5</v>
      </c>
      <c r="F5930">
        <v>118</v>
      </c>
      <c r="G5930">
        <v>65</v>
      </c>
      <c r="H5930">
        <v>0.55084745762711895</v>
      </c>
      <c r="I5930" t="s">
        <v>14</v>
      </c>
    </row>
    <row r="5931" spans="1:9" x14ac:dyDescent="0.3">
      <c r="A5931">
        <v>5930</v>
      </c>
      <c r="B5931">
        <v>2017</v>
      </c>
      <c r="C5931" t="s">
        <v>27</v>
      </c>
      <c r="D5931" t="s">
        <v>13</v>
      </c>
      <c r="E5931">
        <v>5</v>
      </c>
      <c r="F5931">
        <v>118</v>
      </c>
      <c r="G5931">
        <v>65</v>
      </c>
      <c r="H5931">
        <v>0.55084745762711895</v>
      </c>
      <c r="I5931" t="s">
        <v>14</v>
      </c>
    </row>
    <row r="5932" spans="1:9" x14ac:dyDescent="0.3">
      <c r="A5932">
        <v>5931</v>
      </c>
      <c r="B5932">
        <v>2017</v>
      </c>
      <c r="C5932" t="s">
        <v>27</v>
      </c>
      <c r="D5932" t="s">
        <v>13</v>
      </c>
      <c r="E5932">
        <v>5</v>
      </c>
      <c r="F5932">
        <v>118</v>
      </c>
      <c r="G5932">
        <v>65</v>
      </c>
      <c r="H5932">
        <v>0.55084745762711895</v>
      </c>
      <c r="I5932" t="s">
        <v>14</v>
      </c>
    </row>
    <row r="5933" spans="1:9" x14ac:dyDescent="0.3">
      <c r="A5933">
        <v>5932</v>
      </c>
      <c r="B5933">
        <v>2017</v>
      </c>
      <c r="C5933" t="s">
        <v>27</v>
      </c>
      <c r="D5933" t="s">
        <v>13</v>
      </c>
      <c r="E5933">
        <v>5</v>
      </c>
      <c r="F5933">
        <v>118</v>
      </c>
      <c r="G5933">
        <v>65</v>
      </c>
      <c r="H5933">
        <v>0.55084745762711895</v>
      </c>
      <c r="I5933" t="s">
        <v>14</v>
      </c>
    </row>
    <row r="5934" spans="1:9" x14ac:dyDescent="0.3">
      <c r="A5934">
        <v>5933</v>
      </c>
      <c r="B5934">
        <v>2017</v>
      </c>
      <c r="C5934" t="s">
        <v>27</v>
      </c>
      <c r="D5934" t="s">
        <v>13</v>
      </c>
      <c r="E5934">
        <v>5</v>
      </c>
      <c r="F5934">
        <v>118</v>
      </c>
      <c r="G5934">
        <v>65</v>
      </c>
      <c r="H5934">
        <v>0.55084745762711895</v>
      </c>
      <c r="I5934" t="s">
        <v>14</v>
      </c>
    </row>
    <row r="5935" spans="1:9" x14ac:dyDescent="0.3">
      <c r="A5935">
        <v>5934</v>
      </c>
      <c r="B5935">
        <v>2017</v>
      </c>
      <c r="C5935" t="s">
        <v>27</v>
      </c>
      <c r="D5935" t="s">
        <v>13</v>
      </c>
      <c r="E5935">
        <v>5</v>
      </c>
      <c r="F5935">
        <v>118</v>
      </c>
      <c r="G5935">
        <v>65</v>
      </c>
      <c r="H5935">
        <v>0.55084745762711895</v>
      </c>
      <c r="I5935" t="s">
        <v>14</v>
      </c>
    </row>
    <row r="5936" spans="1:9" x14ac:dyDescent="0.3">
      <c r="A5936">
        <v>5935</v>
      </c>
      <c r="B5936">
        <v>2017</v>
      </c>
      <c r="C5936" t="s">
        <v>27</v>
      </c>
      <c r="D5936" t="s">
        <v>13</v>
      </c>
      <c r="E5936">
        <v>5</v>
      </c>
      <c r="F5936">
        <v>118</v>
      </c>
      <c r="G5936">
        <v>65</v>
      </c>
      <c r="H5936">
        <v>0.55084745762711895</v>
      </c>
      <c r="I5936" t="s">
        <v>14</v>
      </c>
    </row>
    <row r="5937" spans="1:9" x14ac:dyDescent="0.3">
      <c r="A5937">
        <v>5936</v>
      </c>
      <c r="B5937">
        <v>2017</v>
      </c>
      <c r="C5937" t="s">
        <v>27</v>
      </c>
      <c r="D5937" t="s">
        <v>13</v>
      </c>
      <c r="E5937">
        <v>5</v>
      </c>
      <c r="F5937">
        <v>118</v>
      </c>
      <c r="G5937">
        <v>65</v>
      </c>
      <c r="H5937">
        <v>0.55084745762711895</v>
      </c>
      <c r="I5937" t="s">
        <v>14</v>
      </c>
    </row>
    <row r="5938" spans="1:9" x14ac:dyDescent="0.3">
      <c r="A5938">
        <v>5937</v>
      </c>
      <c r="B5938">
        <v>2017</v>
      </c>
      <c r="C5938" t="s">
        <v>27</v>
      </c>
      <c r="D5938" t="s">
        <v>13</v>
      </c>
      <c r="E5938">
        <v>5</v>
      </c>
      <c r="F5938">
        <v>118</v>
      </c>
      <c r="G5938">
        <v>65</v>
      </c>
      <c r="H5938">
        <v>0.55084745762711895</v>
      </c>
      <c r="I5938" t="s">
        <v>14</v>
      </c>
    </row>
    <row r="5939" spans="1:9" x14ac:dyDescent="0.3">
      <c r="A5939">
        <v>5938</v>
      </c>
      <c r="B5939">
        <v>2017</v>
      </c>
      <c r="C5939" t="s">
        <v>27</v>
      </c>
      <c r="D5939" t="s">
        <v>13</v>
      </c>
      <c r="E5939">
        <v>5</v>
      </c>
      <c r="F5939">
        <v>118</v>
      </c>
      <c r="G5939">
        <v>65</v>
      </c>
      <c r="H5939">
        <v>0.55084745762711895</v>
      </c>
      <c r="I5939" t="s">
        <v>14</v>
      </c>
    </row>
    <row r="5940" spans="1:9" x14ac:dyDescent="0.3">
      <c r="A5940">
        <v>5939</v>
      </c>
      <c r="B5940">
        <v>2017</v>
      </c>
      <c r="C5940" t="s">
        <v>27</v>
      </c>
      <c r="D5940" t="s">
        <v>13</v>
      </c>
      <c r="E5940">
        <v>5</v>
      </c>
      <c r="F5940">
        <v>118</v>
      </c>
      <c r="G5940">
        <v>65</v>
      </c>
      <c r="H5940">
        <v>0.55084745762711895</v>
      </c>
      <c r="I5940" t="s">
        <v>14</v>
      </c>
    </row>
    <row r="5941" spans="1:9" x14ac:dyDescent="0.3">
      <c r="A5941">
        <v>5940</v>
      </c>
      <c r="B5941">
        <v>2017</v>
      </c>
      <c r="C5941" t="s">
        <v>27</v>
      </c>
      <c r="D5941" t="s">
        <v>13</v>
      </c>
      <c r="E5941">
        <v>5</v>
      </c>
      <c r="F5941">
        <v>118</v>
      </c>
      <c r="G5941">
        <v>65</v>
      </c>
      <c r="H5941">
        <v>0.55084745762711895</v>
      </c>
      <c r="I5941" t="s">
        <v>14</v>
      </c>
    </row>
    <row r="5942" spans="1:9" x14ac:dyDescent="0.3">
      <c r="A5942">
        <v>5941</v>
      </c>
      <c r="B5942">
        <v>2017</v>
      </c>
      <c r="C5942" t="s">
        <v>27</v>
      </c>
      <c r="D5942" t="s">
        <v>13</v>
      </c>
      <c r="E5942">
        <v>5</v>
      </c>
      <c r="F5942">
        <v>118</v>
      </c>
      <c r="G5942">
        <v>65</v>
      </c>
      <c r="H5942">
        <v>0.55084745762711895</v>
      </c>
      <c r="I5942" t="s">
        <v>14</v>
      </c>
    </row>
    <row r="5943" spans="1:9" x14ac:dyDescent="0.3">
      <c r="A5943">
        <v>5942</v>
      </c>
      <c r="B5943">
        <v>2017</v>
      </c>
      <c r="C5943" t="s">
        <v>27</v>
      </c>
      <c r="D5943" t="s">
        <v>13</v>
      </c>
      <c r="E5943">
        <v>5</v>
      </c>
      <c r="F5943">
        <v>118</v>
      </c>
      <c r="G5943">
        <v>65</v>
      </c>
      <c r="H5943">
        <v>0.55084745762711895</v>
      </c>
      <c r="I5943" t="s">
        <v>14</v>
      </c>
    </row>
    <row r="5944" spans="1:9" x14ac:dyDescent="0.3">
      <c r="A5944">
        <v>5943</v>
      </c>
      <c r="B5944">
        <v>2017</v>
      </c>
      <c r="C5944" t="s">
        <v>27</v>
      </c>
      <c r="D5944" t="s">
        <v>13</v>
      </c>
      <c r="E5944">
        <v>5</v>
      </c>
      <c r="F5944">
        <v>118</v>
      </c>
      <c r="G5944">
        <v>65</v>
      </c>
      <c r="H5944">
        <v>0.55084745762711895</v>
      </c>
      <c r="I5944" t="s">
        <v>14</v>
      </c>
    </row>
    <row r="5945" spans="1:9" x14ac:dyDescent="0.3">
      <c r="A5945">
        <v>5944</v>
      </c>
      <c r="B5945">
        <v>2017</v>
      </c>
      <c r="C5945" t="s">
        <v>27</v>
      </c>
      <c r="D5945" t="s">
        <v>13</v>
      </c>
      <c r="E5945">
        <v>5</v>
      </c>
      <c r="F5945">
        <v>118</v>
      </c>
      <c r="G5945">
        <v>65</v>
      </c>
      <c r="H5945">
        <v>0.55084745762711895</v>
      </c>
      <c r="I5945" t="s">
        <v>14</v>
      </c>
    </row>
    <row r="5946" spans="1:9" x14ac:dyDescent="0.3">
      <c r="A5946">
        <v>5945</v>
      </c>
      <c r="B5946">
        <v>2017</v>
      </c>
      <c r="C5946" t="s">
        <v>27</v>
      </c>
      <c r="D5946" t="s">
        <v>13</v>
      </c>
      <c r="E5946">
        <v>5</v>
      </c>
      <c r="F5946">
        <v>118</v>
      </c>
      <c r="G5946">
        <v>65</v>
      </c>
      <c r="H5946">
        <v>0.55084745762711895</v>
      </c>
      <c r="I5946" t="s">
        <v>14</v>
      </c>
    </row>
    <row r="5947" spans="1:9" x14ac:dyDescent="0.3">
      <c r="A5947">
        <v>5946</v>
      </c>
      <c r="B5947">
        <v>2017</v>
      </c>
      <c r="C5947" t="s">
        <v>27</v>
      </c>
      <c r="D5947" t="s">
        <v>13</v>
      </c>
      <c r="E5947">
        <v>5</v>
      </c>
      <c r="F5947">
        <v>118</v>
      </c>
      <c r="G5947">
        <v>65</v>
      </c>
      <c r="H5947">
        <v>0.55084745762711895</v>
      </c>
      <c r="I5947" t="s">
        <v>14</v>
      </c>
    </row>
    <row r="5948" spans="1:9" x14ac:dyDescent="0.3">
      <c r="A5948">
        <v>5947</v>
      </c>
      <c r="B5948">
        <v>2017</v>
      </c>
      <c r="C5948" t="s">
        <v>27</v>
      </c>
      <c r="D5948" t="s">
        <v>13</v>
      </c>
      <c r="E5948">
        <v>5</v>
      </c>
      <c r="F5948">
        <v>118</v>
      </c>
      <c r="G5948">
        <v>65</v>
      </c>
      <c r="H5948">
        <v>0.55084745762711895</v>
      </c>
      <c r="I5948" t="s">
        <v>14</v>
      </c>
    </row>
    <row r="5949" spans="1:9" x14ac:dyDescent="0.3">
      <c r="A5949">
        <v>5948</v>
      </c>
      <c r="B5949">
        <v>2017</v>
      </c>
      <c r="C5949" t="s">
        <v>27</v>
      </c>
      <c r="D5949" t="s">
        <v>13</v>
      </c>
      <c r="E5949">
        <v>5</v>
      </c>
      <c r="F5949">
        <v>118</v>
      </c>
      <c r="G5949">
        <v>65</v>
      </c>
      <c r="H5949">
        <v>0.55084745762711895</v>
      </c>
      <c r="I5949" t="s">
        <v>14</v>
      </c>
    </row>
    <row r="5950" spans="1:9" x14ac:dyDescent="0.3">
      <c r="A5950">
        <v>5949</v>
      </c>
      <c r="B5950">
        <v>2017</v>
      </c>
      <c r="C5950" t="s">
        <v>27</v>
      </c>
      <c r="D5950" t="s">
        <v>13</v>
      </c>
      <c r="E5950">
        <v>5</v>
      </c>
      <c r="F5950">
        <v>118</v>
      </c>
      <c r="G5950">
        <v>65</v>
      </c>
      <c r="H5950">
        <v>0.55084745762711895</v>
      </c>
      <c r="I5950" t="s">
        <v>14</v>
      </c>
    </row>
    <row r="5951" spans="1:9" x14ac:dyDescent="0.3">
      <c r="A5951">
        <v>5950</v>
      </c>
      <c r="B5951">
        <v>2017</v>
      </c>
      <c r="C5951" t="s">
        <v>27</v>
      </c>
      <c r="D5951" t="s">
        <v>13</v>
      </c>
      <c r="E5951">
        <v>5</v>
      </c>
      <c r="F5951">
        <v>118</v>
      </c>
      <c r="G5951">
        <v>65</v>
      </c>
      <c r="H5951">
        <v>0.55084745762711895</v>
      </c>
      <c r="I5951" t="s">
        <v>14</v>
      </c>
    </row>
    <row r="5952" spans="1:9" x14ac:dyDescent="0.3">
      <c r="A5952">
        <v>5951</v>
      </c>
      <c r="B5952">
        <v>2017</v>
      </c>
      <c r="C5952" t="s">
        <v>27</v>
      </c>
      <c r="D5952" t="s">
        <v>13</v>
      </c>
      <c r="E5952">
        <v>5</v>
      </c>
      <c r="F5952">
        <v>118</v>
      </c>
      <c r="G5952">
        <v>65</v>
      </c>
      <c r="H5952">
        <v>0.55084745762711895</v>
      </c>
      <c r="I5952" t="s">
        <v>14</v>
      </c>
    </row>
    <row r="5953" spans="1:9" x14ac:dyDescent="0.3">
      <c r="A5953">
        <v>5952</v>
      </c>
      <c r="B5953">
        <v>2017</v>
      </c>
      <c r="C5953" t="s">
        <v>27</v>
      </c>
      <c r="D5953" t="s">
        <v>13</v>
      </c>
      <c r="E5953">
        <v>5</v>
      </c>
      <c r="F5953">
        <v>118</v>
      </c>
      <c r="G5953">
        <v>65</v>
      </c>
      <c r="H5953">
        <v>0.55084745762711895</v>
      </c>
      <c r="I5953" t="s">
        <v>14</v>
      </c>
    </row>
    <row r="5954" spans="1:9" x14ac:dyDescent="0.3">
      <c r="A5954">
        <v>5953</v>
      </c>
      <c r="B5954">
        <v>2017</v>
      </c>
      <c r="C5954" t="s">
        <v>27</v>
      </c>
      <c r="D5954" t="s">
        <v>13</v>
      </c>
      <c r="E5954">
        <v>5</v>
      </c>
      <c r="F5954">
        <v>118</v>
      </c>
      <c r="G5954">
        <v>65</v>
      </c>
      <c r="H5954">
        <v>0.55084745762711895</v>
      </c>
      <c r="I5954" t="s">
        <v>14</v>
      </c>
    </row>
    <row r="5955" spans="1:9" x14ac:dyDescent="0.3">
      <c r="A5955">
        <v>5954</v>
      </c>
      <c r="B5955">
        <v>2017</v>
      </c>
      <c r="C5955" t="s">
        <v>27</v>
      </c>
      <c r="D5955" t="s">
        <v>13</v>
      </c>
      <c r="E5955">
        <v>5</v>
      </c>
      <c r="F5955">
        <v>118</v>
      </c>
      <c r="G5955">
        <v>65</v>
      </c>
      <c r="H5955">
        <v>0.55084745762711895</v>
      </c>
      <c r="I5955" t="s">
        <v>14</v>
      </c>
    </row>
    <row r="5956" spans="1:9" x14ac:dyDescent="0.3">
      <c r="A5956">
        <v>5955</v>
      </c>
      <c r="B5956">
        <v>2017</v>
      </c>
      <c r="C5956" t="s">
        <v>27</v>
      </c>
      <c r="D5956" t="s">
        <v>13</v>
      </c>
      <c r="E5956">
        <v>5</v>
      </c>
      <c r="F5956">
        <v>118</v>
      </c>
      <c r="G5956">
        <v>65</v>
      </c>
      <c r="H5956">
        <v>0.55084745762711895</v>
      </c>
      <c r="I5956" t="s">
        <v>14</v>
      </c>
    </row>
    <row r="5957" spans="1:9" x14ac:dyDescent="0.3">
      <c r="A5957">
        <v>5956</v>
      </c>
      <c r="B5957">
        <v>2017</v>
      </c>
      <c r="C5957" t="s">
        <v>27</v>
      </c>
      <c r="D5957" t="s">
        <v>13</v>
      </c>
      <c r="E5957">
        <v>5</v>
      </c>
      <c r="F5957">
        <v>118</v>
      </c>
      <c r="G5957">
        <v>65</v>
      </c>
      <c r="H5957">
        <v>0.55084745762711895</v>
      </c>
      <c r="I5957" t="s">
        <v>14</v>
      </c>
    </row>
    <row r="5958" spans="1:9" x14ac:dyDescent="0.3">
      <c r="A5958">
        <v>5957</v>
      </c>
      <c r="B5958">
        <v>2017</v>
      </c>
      <c r="C5958" t="s">
        <v>27</v>
      </c>
      <c r="D5958" t="s">
        <v>13</v>
      </c>
      <c r="E5958">
        <v>5</v>
      </c>
      <c r="F5958">
        <v>118</v>
      </c>
      <c r="G5958">
        <v>65</v>
      </c>
      <c r="H5958">
        <v>0.55084745762711895</v>
      </c>
      <c r="I5958" t="s">
        <v>14</v>
      </c>
    </row>
    <row r="5959" spans="1:9" x14ac:dyDescent="0.3">
      <c r="A5959">
        <v>5958</v>
      </c>
      <c r="B5959">
        <v>2017</v>
      </c>
      <c r="C5959" t="s">
        <v>27</v>
      </c>
      <c r="D5959" t="s">
        <v>13</v>
      </c>
      <c r="E5959">
        <v>5</v>
      </c>
      <c r="F5959">
        <v>118</v>
      </c>
      <c r="G5959">
        <v>65</v>
      </c>
      <c r="H5959">
        <v>0.55084745762711895</v>
      </c>
      <c r="I5959" t="s">
        <v>14</v>
      </c>
    </row>
    <row r="5960" spans="1:9" x14ac:dyDescent="0.3">
      <c r="A5960">
        <v>5959</v>
      </c>
      <c r="B5960">
        <v>2017</v>
      </c>
      <c r="C5960" t="s">
        <v>27</v>
      </c>
      <c r="D5960" t="s">
        <v>13</v>
      </c>
      <c r="E5960">
        <v>5</v>
      </c>
      <c r="F5960">
        <v>118</v>
      </c>
      <c r="G5960">
        <v>65</v>
      </c>
      <c r="H5960">
        <v>0.55084745762711895</v>
      </c>
      <c r="I5960" t="s">
        <v>14</v>
      </c>
    </row>
    <row r="5961" spans="1:9" x14ac:dyDescent="0.3">
      <c r="A5961">
        <v>5960</v>
      </c>
      <c r="B5961">
        <v>2017</v>
      </c>
      <c r="C5961" t="s">
        <v>27</v>
      </c>
      <c r="D5961" t="s">
        <v>13</v>
      </c>
      <c r="E5961">
        <v>5</v>
      </c>
      <c r="F5961">
        <v>118</v>
      </c>
      <c r="G5961">
        <v>65</v>
      </c>
      <c r="H5961">
        <v>0.55084745762711895</v>
      </c>
      <c r="I5961" t="s">
        <v>14</v>
      </c>
    </row>
    <row r="5962" spans="1:9" x14ac:dyDescent="0.3">
      <c r="A5962">
        <v>5961</v>
      </c>
      <c r="B5962">
        <v>2017</v>
      </c>
      <c r="C5962" t="s">
        <v>27</v>
      </c>
      <c r="D5962" t="s">
        <v>13</v>
      </c>
      <c r="E5962">
        <v>5</v>
      </c>
      <c r="F5962">
        <v>118</v>
      </c>
      <c r="G5962">
        <v>65</v>
      </c>
      <c r="H5962">
        <v>0.55084745762711895</v>
      </c>
      <c r="I5962" t="s">
        <v>14</v>
      </c>
    </row>
    <row r="5963" spans="1:9" x14ac:dyDescent="0.3">
      <c r="A5963">
        <v>5962</v>
      </c>
      <c r="B5963">
        <v>2017</v>
      </c>
      <c r="C5963" t="s">
        <v>27</v>
      </c>
      <c r="D5963" t="s">
        <v>13</v>
      </c>
      <c r="E5963">
        <v>5</v>
      </c>
      <c r="F5963">
        <v>118</v>
      </c>
      <c r="G5963">
        <v>65</v>
      </c>
      <c r="H5963">
        <v>0.55084745762711895</v>
      </c>
      <c r="I5963" t="s">
        <v>14</v>
      </c>
    </row>
    <row r="5964" spans="1:9" x14ac:dyDescent="0.3">
      <c r="A5964">
        <v>5963</v>
      </c>
      <c r="B5964">
        <v>2017</v>
      </c>
      <c r="C5964" t="s">
        <v>27</v>
      </c>
      <c r="D5964" t="s">
        <v>13</v>
      </c>
      <c r="E5964">
        <v>5</v>
      </c>
      <c r="F5964">
        <v>118</v>
      </c>
      <c r="G5964">
        <v>65</v>
      </c>
      <c r="H5964">
        <v>0.55084745762711895</v>
      </c>
      <c r="I5964" t="s">
        <v>14</v>
      </c>
    </row>
    <row r="5965" spans="1:9" x14ac:dyDescent="0.3">
      <c r="A5965">
        <v>5964</v>
      </c>
      <c r="B5965">
        <v>2017</v>
      </c>
      <c r="C5965" t="s">
        <v>27</v>
      </c>
      <c r="D5965" t="s">
        <v>13</v>
      </c>
      <c r="E5965">
        <v>5</v>
      </c>
      <c r="F5965">
        <v>118</v>
      </c>
      <c r="G5965">
        <v>65</v>
      </c>
      <c r="H5965">
        <v>0.55084745762711895</v>
      </c>
      <c r="I5965" t="s">
        <v>14</v>
      </c>
    </row>
    <row r="5966" spans="1:9" x14ac:dyDescent="0.3">
      <c r="A5966">
        <v>5965</v>
      </c>
      <c r="B5966">
        <v>2017</v>
      </c>
      <c r="C5966" t="s">
        <v>27</v>
      </c>
      <c r="D5966" t="s">
        <v>13</v>
      </c>
      <c r="E5966">
        <v>5</v>
      </c>
      <c r="F5966">
        <v>118</v>
      </c>
      <c r="G5966">
        <v>65</v>
      </c>
      <c r="H5966">
        <v>0.55084745762711895</v>
      </c>
      <c r="I5966" t="s">
        <v>14</v>
      </c>
    </row>
    <row r="5967" spans="1:9" x14ac:dyDescent="0.3">
      <c r="A5967">
        <v>5966</v>
      </c>
      <c r="B5967">
        <v>2017</v>
      </c>
      <c r="C5967" t="s">
        <v>27</v>
      </c>
      <c r="D5967" t="s">
        <v>13</v>
      </c>
      <c r="E5967">
        <v>5</v>
      </c>
      <c r="F5967">
        <v>118</v>
      </c>
      <c r="G5967">
        <v>65</v>
      </c>
      <c r="H5967">
        <v>0.55084745762711895</v>
      </c>
      <c r="I5967" t="s">
        <v>14</v>
      </c>
    </row>
    <row r="5968" spans="1:9" x14ac:dyDescent="0.3">
      <c r="A5968">
        <v>5967</v>
      </c>
      <c r="B5968">
        <v>2017</v>
      </c>
      <c r="C5968" t="s">
        <v>27</v>
      </c>
      <c r="D5968" t="s">
        <v>13</v>
      </c>
      <c r="E5968">
        <v>5</v>
      </c>
      <c r="F5968">
        <v>118</v>
      </c>
      <c r="G5968">
        <v>65</v>
      </c>
      <c r="H5968">
        <v>0.55084745762711895</v>
      </c>
      <c r="I5968" t="s">
        <v>14</v>
      </c>
    </row>
    <row r="5969" spans="1:9" x14ac:dyDescent="0.3">
      <c r="A5969">
        <v>5968</v>
      </c>
      <c r="B5969">
        <v>2017</v>
      </c>
      <c r="C5969" t="s">
        <v>27</v>
      </c>
      <c r="D5969" t="s">
        <v>13</v>
      </c>
      <c r="E5969">
        <v>5</v>
      </c>
      <c r="F5969">
        <v>118</v>
      </c>
      <c r="G5969">
        <v>65</v>
      </c>
      <c r="H5969">
        <v>0.55084745762711895</v>
      </c>
      <c r="I5969" t="s">
        <v>14</v>
      </c>
    </row>
    <row r="5970" spans="1:9" x14ac:dyDescent="0.3">
      <c r="A5970">
        <v>5969</v>
      </c>
      <c r="B5970">
        <v>2017</v>
      </c>
      <c r="C5970" t="s">
        <v>27</v>
      </c>
      <c r="D5970" t="s">
        <v>13</v>
      </c>
      <c r="E5970">
        <v>5</v>
      </c>
      <c r="F5970">
        <v>118</v>
      </c>
      <c r="G5970">
        <v>65</v>
      </c>
      <c r="H5970">
        <v>0.55084745762711895</v>
      </c>
      <c r="I5970" t="s">
        <v>14</v>
      </c>
    </row>
    <row r="5971" spans="1:9" x14ac:dyDescent="0.3">
      <c r="A5971">
        <v>5970</v>
      </c>
      <c r="B5971">
        <v>2017</v>
      </c>
      <c r="C5971" t="s">
        <v>27</v>
      </c>
      <c r="D5971" t="s">
        <v>13</v>
      </c>
      <c r="E5971">
        <v>5</v>
      </c>
      <c r="F5971">
        <v>118</v>
      </c>
      <c r="G5971">
        <v>65</v>
      </c>
      <c r="H5971">
        <v>0.55084745762711895</v>
      </c>
      <c r="I5971" t="s">
        <v>14</v>
      </c>
    </row>
    <row r="5972" spans="1:9" x14ac:dyDescent="0.3">
      <c r="A5972">
        <v>5971</v>
      </c>
      <c r="B5972">
        <v>2017</v>
      </c>
      <c r="C5972" t="s">
        <v>27</v>
      </c>
      <c r="D5972" t="s">
        <v>13</v>
      </c>
      <c r="E5972">
        <v>5</v>
      </c>
      <c r="F5972">
        <v>118</v>
      </c>
      <c r="G5972">
        <v>65</v>
      </c>
      <c r="H5972">
        <v>0.55084745762711895</v>
      </c>
      <c r="I5972" t="s">
        <v>14</v>
      </c>
    </row>
    <row r="5973" spans="1:9" x14ac:dyDescent="0.3">
      <c r="A5973">
        <v>5972</v>
      </c>
      <c r="B5973">
        <v>2017</v>
      </c>
      <c r="C5973" t="s">
        <v>27</v>
      </c>
      <c r="D5973" t="s">
        <v>13</v>
      </c>
      <c r="E5973">
        <v>5</v>
      </c>
      <c r="F5973">
        <v>118</v>
      </c>
      <c r="G5973">
        <v>65</v>
      </c>
      <c r="H5973">
        <v>0.55084745762711895</v>
      </c>
      <c r="I5973" t="s">
        <v>14</v>
      </c>
    </row>
    <row r="5974" spans="1:9" x14ac:dyDescent="0.3">
      <c r="A5974">
        <v>5973</v>
      </c>
      <c r="B5974">
        <v>2017</v>
      </c>
      <c r="C5974" t="s">
        <v>27</v>
      </c>
      <c r="D5974" t="s">
        <v>13</v>
      </c>
      <c r="E5974">
        <v>5</v>
      </c>
      <c r="F5974">
        <v>118</v>
      </c>
      <c r="G5974">
        <v>65</v>
      </c>
      <c r="H5974">
        <v>0.55084745762711895</v>
      </c>
      <c r="I5974" t="s">
        <v>14</v>
      </c>
    </row>
    <row r="5975" spans="1:9" x14ac:dyDescent="0.3">
      <c r="A5975">
        <v>5974</v>
      </c>
      <c r="B5975">
        <v>2017</v>
      </c>
      <c r="C5975" t="s">
        <v>27</v>
      </c>
      <c r="D5975" t="s">
        <v>13</v>
      </c>
      <c r="E5975">
        <v>5</v>
      </c>
      <c r="F5975">
        <v>118</v>
      </c>
      <c r="G5975">
        <v>65</v>
      </c>
      <c r="H5975">
        <v>0.55084745762711895</v>
      </c>
      <c r="I5975" t="s">
        <v>14</v>
      </c>
    </row>
    <row r="5976" spans="1:9" x14ac:dyDescent="0.3">
      <c r="A5976">
        <v>5975</v>
      </c>
      <c r="B5976">
        <v>2017</v>
      </c>
      <c r="C5976" t="s">
        <v>27</v>
      </c>
      <c r="D5976" t="s">
        <v>13</v>
      </c>
      <c r="E5976">
        <v>5</v>
      </c>
      <c r="F5976">
        <v>118</v>
      </c>
      <c r="G5976">
        <v>65</v>
      </c>
      <c r="H5976">
        <v>0.55084745762711895</v>
      </c>
      <c r="I5976" t="s">
        <v>14</v>
      </c>
    </row>
    <row r="5977" spans="1:9" x14ac:dyDescent="0.3">
      <c r="A5977">
        <v>5976</v>
      </c>
      <c r="B5977">
        <v>2017</v>
      </c>
      <c r="C5977" t="s">
        <v>27</v>
      </c>
      <c r="D5977" t="s">
        <v>13</v>
      </c>
      <c r="E5977">
        <v>5</v>
      </c>
      <c r="F5977">
        <v>118</v>
      </c>
      <c r="G5977">
        <v>65</v>
      </c>
      <c r="H5977">
        <v>0.55084745762711895</v>
      </c>
      <c r="I5977" t="s">
        <v>14</v>
      </c>
    </row>
    <row r="5978" spans="1:9" x14ac:dyDescent="0.3">
      <c r="A5978">
        <v>5977</v>
      </c>
      <c r="B5978">
        <v>2017</v>
      </c>
      <c r="C5978" t="s">
        <v>27</v>
      </c>
      <c r="D5978" t="s">
        <v>13</v>
      </c>
      <c r="E5978">
        <v>5</v>
      </c>
      <c r="F5978">
        <v>118</v>
      </c>
      <c r="G5978">
        <v>65</v>
      </c>
      <c r="H5978">
        <v>0.55084745762711895</v>
      </c>
      <c r="I5978" t="s">
        <v>14</v>
      </c>
    </row>
    <row r="5979" spans="1:9" x14ac:dyDescent="0.3">
      <c r="A5979">
        <v>5978</v>
      </c>
      <c r="B5979">
        <v>2017</v>
      </c>
      <c r="C5979" t="s">
        <v>27</v>
      </c>
      <c r="D5979" t="s">
        <v>13</v>
      </c>
      <c r="E5979">
        <v>6</v>
      </c>
      <c r="F5979">
        <v>118</v>
      </c>
      <c r="G5979">
        <v>45</v>
      </c>
      <c r="H5979">
        <v>0.38135593220338998</v>
      </c>
      <c r="I5979" t="s">
        <v>14</v>
      </c>
    </row>
    <row r="5980" spans="1:9" x14ac:dyDescent="0.3">
      <c r="A5980">
        <v>5979</v>
      </c>
      <c r="B5980">
        <v>2017</v>
      </c>
      <c r="C5980" t="s">
        <v>27</v>
      </c>
      <c r="D5980" t="s">
        <v>13</v>
      </c>
      <c r="E5980">
        <v>6</v>
      </c>
      <c r="F5980">
        <v>118</v>
      </c>
      <c r="G5980">
        <v>45</v>
      </c>
      <c r="H5980">
        <v>0.38135593220338998</v>
      </c>
      <c r="I5980" t="s">
        <v>14</v>
      </c>
    </row>
    <row r="5981" spans="1:9" x14ac:dyDescent="0.3">
      <c r="A5981">
        <v>5980</v>
      </c>
      <c r="B5981">
        <v>2017</v>
      </c>
      <c r="C5981" t="s">
        <v>27</v>
      </c>
      <c r="D5981" t="s">
        <v>13</v>
      </c>
      <c r="E5981">
        <v>6</v>
      </c>
      <c r="F5981">
        <v>118</v>
      </c>
      <c r="G5981">
        <v>45</v>
      </c>
      <c r="H5981">
        <v>0.38135593220338998</v>
      </c>
      <c r="I5981" t="s">
        <v>14</v>
      </c>
    </row>
    <row r="5982" spans="1:9" x14ac:dyDescent="0.3">
      <c r="A5982">
        <v>5981</v>
      </c>
      <c r="B5982">
        <v>2017</v>
      </c>
      <c r="C5982" t="s">
        <v>27</v>
      </c>
      <c r="D5982" t="s">
        <v>13</v>
      </c>
      <c r="E5982">
        <v>6</v>
      </c>
      <c r="F5982">
        <v>118</v>
      </c>
      <c r="G5982">
        <v>45</v>
      </c>
      <c r="H5982">
        <v>0.38135593220338998</v>
      </c>
      <c r="I5982" t="s">
        <v>14</v>
      </c>
    </row>
    <row r="5983" spans="1:9" x14ac:dyDescent="0.3">
      <c r="A5983">
        <v>5982</v>
      </c>
      <c r="B5983">
        <v>2017</v>
      </c>
      <c r="C5983" t="s">
        <v>27</v>
      </c>
      <c r="D5983" t="s">
        <v>13</v>
      </c>
      <c r="E5983">
        <v>6</v>
      </c>
      <c r="F5983">
        <v>118</v>
      </c>
      <c r="G5983">
        <v>45</v>
      </c>
      <c r="H5983">
        <v>0.38135593220338998</v>
      </c>
      <c r="I5983" t="s">
        <v>14</v>
      </c>
    </row>
    <row r="5984" spans="1:9" x14ac:dyDescent="0.3">
      <c r="A5984">
        <v>5983</v>
      </c>
      <c r="B5984">
        <v>2017</v>
      </c>
      <c r="C5984" t="s">
        <v>27</v>
      </c>
      <c r="D5984" t="s">
        <v>13</v>
      </c>
      <c r="E5984">
        <v>6</v>
      </c>
      <c r="F5984">
        <v>118</v>
      </c>
      <c r="G5984">
        <v>45</v>
      </c>
      <c r="H5984">
        <v>0.38135593220338998</v>
      </c>
      <c r="I5984" t="s">
        <v>14</v>
      </c>
    </row>
    <row r="5985" spans="1:9" x14ac:dyDescent="0.3">
      <c r="A5985">
        <v>5984</v>
      </c>
      <c r="B5985">
        <v>2017</v>
      </c>
      <c r="C5985" t="s">
        <v>27</v>
      </c>
      <c r="D5985" t="s">
        <v>13</v>
      </c>
      <c r="E5985">
        <v>6</v>
      </c>
      <c r="F5985">
        <v>118</v>
      </c>
      <c r="G5985">
        <v>45</v>
      </c>
      <c r="H5985">
        <v>0.38135593220338998</v>
      </c>
      <c r="I5985" t="s">
        <v>14</v>
      </c>
    </row>
    <row r="5986" spans="1:9" x14ac:dyDescent="0.3">
      <c r="A5986">
        <v>5985</v>
      </c>
      <c r="B5986">
        <v>2017</v>
      </c>
      <c r="C5986" t="s">
        <v>27</v>
      </c>
      <c r="D5986" t="s">
        <v>13</v>
      </c>
      <c r="E5986">
        <v>6</v>
      </c>
      <c r="F5986">
        <v>118</v>
      </c>
      <c r="G5986">
        <v>45</v>
      </c>
      <c r="H5986">
        <v>0.38135593220338998</v>
      </c>
      <c r="I5986" t="s">
        <v>14</v>
      </c>
    </row>
    <row r="5987" spans="1:9" x14ac:dyDescent="0.3">
      <c r="A5987">
        <v>5986</v>
      </c>
      <c r="B5987">
        <v>2017</v>
      </c>
      <c r="C5987" t="s">
        <v>27</v>
      </c>
      <c r="D5987" t="s">
        <v>13</v>
      </c>
      <c r="E5987">
        <v>6</v>
      </c>
      <c r="F5987">
        <v>118</v>
      </c>
      <c r="G5987">
        <v>45</v>
      </c>
      <c r="H5987">
        <v>0.38135593220338998</v>
      </c>
      <c r="I5987" t="s">
        <v>14</v>
      </c>
    </row>
    <row r="5988" spans="1:9" x14ac:dyDescent="0.3">
      <c r="A5988">
        <v>5987</v>
      </c>
      <c r="B5988">
        <v>2017</v>
      </c>
      <c r="C5988" t="s">
        <v>27</v>
      </c>
      <c r="D5988" t="s">
        <v>13</v>
      </c>
      <c r="E5988">
        <v>6</v>
      </c>
      <c r="F5988">
        <v>118</v>
      </c>
      <c r="G5988">
        <v>45</v>
      </c>
      <c r="H5988">
        <v>0.38135593220338998</v>
      </c>
      <c r="I5988" t="s">
        <v>14</v>
      </c>
    </row>
    <row r="5989" spans="1:9" x14ac:dyDescent="0.3">
      <c r="A5989">
        <v>5988</v>
      </c>
      <c r="B5989">
        <v>2017</v>
      </c>
      <c r="C5989" t="s">
        <v>27</v>
      </c>
      <c r="D5989" t="s">
        <v>13</v>
      </c>
      <c r="E5989">
        <v>6</v>
      </c>
      <c r="F5989">
        <v>118</v>
      </c>
      <c r="G5989">
        <v>45</v>
      </c>
      <c r="H5989">
        <v>0.38135593220338998</v>
      </c>
      <c r="I5989" t="s">
        <v>14</v>
      </c>
    </row>
    <row r="5990" spans="1:9" x14ac:dyDescent="0.3">
      <c r="A5990">
        <v>5989</v>
      </c>
      <c r="B5990">
        <v>2017</v>
      </c>
      <c r="C5990" t="s">
        <v>27</v>
      </c>
      <c r="D5990" t="s">
        <v>13</v>
      </c>
      <c r="E5990">
        <v>6</v>
      </c>
      <c r="F5990">
        <v>118</v>
      </c>
      <c r="G5990">
        <v>45</v>
      </c>
      <c r="H5990">
        <v>0.38135593220338998</v>
      </c>
      <c r="I5990" t="s">
        <v>14</v>
      </c>
    </row>
    <row r="5991" spans="1:9" x14ac:dyDescent="0.3">
      <c r="A5991">
        <v>5990</v>
      </c>
      <c r="B5991">
        <v>2017</v>
      </c>
      <c r="C5991" t="s">
        <v>27</v>
      </c>
      <c r="D5991" t="s">
        <v>13</v>
      </c>
      <c r="E5991">
        <v>6</v>
      </c>
      <c r="F5991">
        <v>118</v>
      </c>
      <c r="G5991">
        <v>45</v>
      </c>
      <c r="H5991">
        <v>0.38135593220338998</v>
      </c>
      <c r="I5991" t="s">
        <v>14</v>
      </c>
    </row>
    <row r="5992" spans="1:9" x14ac:dyDescent="0.3">
      <c r="A5992">
        <v>5991</v>
      </c>
      <c r="B5992">
        <v>2017</v>
      </c>
      <c r="C5992" t="s">
        <v>27</v>
      </c>
      <c r="D5992" t="s">
        <v>13</v>
      </c>
      <c r="E5992">
        <v>6</v>
      </c>
      <c r="F5992">
        <v>118</v>
      </c>
      <c r="G5992">
        <v>45</v>
      </c>
      <c r="H5992">
        <v>0.38135593220338998</v>
      </c>
      <c r="I5992" t="s">
        <v>14</v>
      </c>
    </row>
    <row r="5993" spans="1:9" x14ac:dyDescent="0.3">
      <c r="A5993">
        <v>5992</v>
      </c>
      <c r="B5993">
        <v>2017</v>
      </c>
      <c r="C5993" t="s">
        <v>27</v>
      </c>
      <c r="D5993" t="s">
        <v>13</v>
      </c>
      <c r="E5993">
        <v>6</v>
      </c>
      <c r="F5993">
        <v>118</v>
      </c>
      <c r="G5993">
        <v>45</v>
      </c>
      <c r="H5993">
        <v>0.38135593220338998</v>
      </c>
      <c r="I5993" t="s">
        <v>14</v>
      </c>
    </row>
    <row r="5994" spans="1:9" x14ac:dyDescent="0.3">
      <c r="A5994">
        <v>5993</v>
      </c>
      <c r="B5994">
        <v>2017</v>
      </c>
      <c r="C5994" t="s">
        <v>27</v>
      </c>
      <c r="D5994" t="s">
        <v>13</v>
      </c>
      <c r="E5994">
        <v>6</v>
      </c>
      <c r="F5994">
        <v>118</v>
      </c>
      <c r="G5994">
        <v>45</v>
      </c>
      <c r="H5994">
        <v>0.38135593220338998</v>
      </c>
      <c r="I5994" t="s">
        <v>14</v>
      </c>
    </row>
    <row r="5995" spans="1:9" x14ac:dyDescent="0.3">
      <c r="A5995">
        <v>5994</v>
      </c>
      <c r="B5995">
        <v>2017</v>
      </c>
      <c r="C5995" t="s">
        <v>27</v>
      </c>
      <c r="D5995" t="s">
        <v>13</v>
      </c>
      <c r="E5995">
        <v>6</v>
      </c>
      <c r="F5995">
        <v>118</v>
      </c>
      <c r="G5995">
        <v>45</v>
      </c>
      <c r="H5995">
        <v>0.38135593220338998</v>
      </c>
      <c r="I5995" t="s">
        <v>14</v>
      </c>
    </row>
    <row r="5996" spans="1:9" x14ac:dyDescent="0.3">
      <c r="A5996">
        <v>5995</v>
      </c>
      <c r="B5996">
        <v>2017</v>
      </c>
      <c r="C5996" t="s">
        <v>27</v>
      </c>
      <c r="D5996" t="s">
        <v>13</v>
      </c>
      <c r="E5996">
        <v>6</v>
      </c>
      <c r="F5996">
        <v>118</v>
      </c>
      <c r="G5996">
        <v>45</v>
      </c>
      <c r="H5996">
        <v>0.38135593220338998</v>
      </c>
      <c r="I5996" t="s">
        <v>14</v>
      </c>
    </row>
    <row r="5997" spans="1:9" x14ac:dyDescent="0.3">
      <c r="A5997">
        <v>5996</v>
      </c>
      <c r="B5997">
        <v>2017</v>
      </c>
      <c r="C5997" t="s">
        <v>27</v>
      </c>
      <c r="D5997" t="s">
        <v>13</v>
      </c>
      <c r="E5997">
        <v>6</v>
      </c>
      <c r="F5997">
        <v>118</v>
      </c>
      <c r="G5997">
        <v>45</v>
      </c>
      <c r="H5997">
        <v>0.38135593220338998</v>
      </c>
      <c r="I5997" t="s">
        <v>14</v>
      </c>
    </row>
    <row r="5998" spans="1:9" x14ac:dyDescent="0.3">
      <c r="A5998">
        <v>5997</v>
      </c>
      <c r="B5998">
        <v>2017</v>
      </c>
      <c r="C5998" t="s">
        <v>27</v>
      </c>
      <c r="D5998" t="s">
        <v>13</v>
      </c>
      <c r="E5998">
        <v>6</v>
      </c>
      <c r="F5998">
        <v>118</v>
      </c>
      <c r="G5998">
        <v>45</v>
      </c>
      <c r="H5998">
        <v>0.38135593220338998</v>
      </c>
      <c r="I5998" t="s">
        <v>14</v>
      </c>
    </row>
    <row r="5999" spans="1:9" x14ac:dyDescent="0.3">
      <c r="A5999">
        <v>5998</v>
      </c>
      <c r="B5999">
        <v>2017</v>
      </c>
      <c r="C5999" t="s">
        <v>27</v>
      </c>
      <c r="D5999" t="s">
        <v>13</v>
      </c>
      <c r="E5999">
        <v>6</v>
      </c>
      <c r="F5999">
        <v>118</v>
      </c>
      <c r="G5999">
        <v>45</v>
      </c>
      <c r="H5999">
        <v>0.38135593220338998</v>
      </c>
      <c r="I5999" t="s">
        <v>14</v>
      </c>
    </row>
    <row r="6000" spans="1:9" x14ac:dyDescent="0.3">
      <c r="A6000">
        <v>5999</v>
      </c>
      <c r="B6000">
        <v>2017</v>
      </c>
      <c r="C6000" t="s">
        <v>27</v>
      </c>
      <c r="D6000" t="s">
        <v>13</v>
      </c>
      <c r="E6000">
        <v>6</v>
      </c>
      <c r="F6000">
        <v>118</v>
      </c>
      <c r="G6000">
        <v>45</v>
      </c>
      <c r="H6000">
        <v>0.38135593220338998</v>
      </c>
      <c r="I6000" t="s">
        <v>14</v>
      </c>
    </row>
    <row r="6001" spans="1:9" x14ac:dyDescent="0.3">
      <c r="A6001">
        <v>6000</v>
      </c>
      <c r="B6001">
        <v>2017</v>
      </c>
      <c r="C6001" t="s">
        <v>27</v>
      </c>
      <c r="D6001" t="s">
        <v>13</v>
      </c>
      <c r="E6001">
        <v>6</v>
      </c>
      <c r="F6001">
        <v>118</v>
      </c>
      <c r="G6001">
        <v>45</v>
      </c>
      <c r="H6001">
        <v>0.38135593220338998</v>
      </c>
      <c r="I6001" t="s">
        <v>14</v>
      </c>
    </row>
    <row r="6002" spans="1:9" x14ac:dyDescent="0.3">
      <c r="A6002">
        <v>6001</v>
      </c>
      <c r="B6002">
        <v>2017</v>
      </c>
      <c r="C6002" t="s">
        <v>27</v>
      </c>
      <c r="D6002" t="s">
        <v>13</v>
      </c>
      <c r="E6002">
        <v>6</v>
      </c>
      <c r="F6002">
        <v>118</v>
      </c>
      <c r="G6002">
        <v>45</v>
      </c>
      <c r="H6002">
        <v>0.38135593220338998</v>
      </c>
      <c r="I6002" t="s">
        <v>14</v>
      </c>
    </row>
    <row r="6003" spans="1:9" x14ac:dyDescent="0.3">
      <c r="A6003">
        <v>6002</v>
      </c>
      <c r="B6003">
        <v>2017</v>
      </c>
      <c r="C6003" t="s">
        <v>27</v>
      </c>
      <c r="D6003" t="s">
        <v>13</v>
      </c>
      <c r="E6003">
        <v>6</v>
      </c>
      <c r="F6003">
        <v>118</v>
      </c>
      <c r="G6003">
        <v>45</v>
      </c>
      <c r="H6003">
        <v>0.38135593220338998</v>
      </c>
      <c r="I6003" t="s">
        <v>14</v>
      </c>
    </row>
    <row r="6004" spans="1:9" x14ac:dyDescent="0.3">
      <c r="A6004">
        <v>6003</v>
      </c>
      <c r="B6004">
        <v>2017</v>
      </c>
      <c r="C6004" t="s">
        <v>27</v>
      </c>
      <c r="D6004" t="s">
        <v>13</v>
      </c>
      <c r="E6004">
        <v>6</v>
      </c>
      <c r="F6004">
        <v>118</v>
      </c>
      <c r="G6004">
        <v>45</v>
      </c>
      <c r="H6004">
        <v>0.38135593220338998</v>
      </c>
      <c r="I6004" t="s">
        <v>14</v>
      </c>
    </row>
    <row r="6005" spans="1:9" x14ac:dyDescent="0.3">
      <c r="A6005">
        <v>6004</v>
      </c>
      <c r="B6005">
        <v>2017</v>
      </c>
      <c r="C6005" t="s">
        <v>27</v>
      </c>
      <c r="D6005" t="s">
        <v>13</v>
      </c>
      <c r="E6005">
        <v>6</v>
      </c>
      <c r="F6005">
        <v>118</v>
      </c>
      <c r="G6005">
        <v>45</v>
      </c>
      <c r="H6005">
        <v>0.38135593220338998</v>
      </c>
      <c r="I6005" t="s">
        <v>14</v>
      </c>
    </row>
    <row r="6006" spans="1:9" x14ac:dyDescent="0.3">
      <c r="A6006">
        <v>6005</v>
      </c>
      <c r="B6006">
        <v>2017</v>
      </c>
      <c r="C6006" t="s">
        <v>27</v>
      </c>
      <c r="D6006" t="s">
        <v>13</v>
      </c>
      <c r="E6006">
        <v>6</v>
      </c>
      <c r="F6006">
        <v>118</v>
      </c>
      <c r="G6006">
        <v>45</v>
      </c>
      <c r="H6006">
        <v>0.38135593220338998</v>
      </c>
      <c r="I6006" t="s">
        <v>14</v>
      </c>
    </row>
    <row r="6007" spans="1:9" x14ac:dyDescent="0.3">
      <c r="A6007">
        <v>6006</v>
      </c>
      <c r="B6007">
        <v>2017</v>
      </c>
      <c r="C6007" t="s">
        <v>27</v>
      </c>
      <c r="D6007" t="s">
        <v>13</v>
      </c>
      <c r="E6007">
        <v>6</v>
      </c>
      <c r="F6007">
        <v>118</v>
      </c>
      <c r="G6007">
        <v>45</v>
      </c>
      <c r="H6007">
        <v>0.38135593220338998</v>
      </c>
      <c r="I6007" t="s">
        <v>14</v>
      </c>
    </row>
    <row r="6008" spans="1:9" x14ac:dyDescent="0.3">
      <c r="A6008">
        <v>6007</v>
      </c>
      <c r="B6008">
        <v>2017</v>
      </c>
      <c r="C6008" t="s">
        <v>27</v>
      </c>
      <c r="D6008" t="s">
        <v>13</v>
      </c>
      <c r="E6008">
        <v>6</v>
      </c>
      <c r="F6008">
        <v>118</v>
      </c>
      <c r="G6008">
        <v>45</v>
      </c>
      <c r="H6008">
        <v>0.38135593220338998</v>
      </c>
      <c r="I6008" t="s">
        <v>14</v>
      </c>
    </row>
    <row r="6009" spans="1:9" x14ac:dyDescent="0.3">
      <c r="A6009">
        <v>6008</v>
      </c>
      <c r="B6009">
        <v>2017</v>
      </c>
      <c r="C6009" t="s">
        <v>27</v>
      </c>
      <c r="D6009" t="s">
        <v>13</v>
      </c>
      <c r="E6009">
        <v>6</v>
      </c>
      <c r="F6009">
        <v>118</v>
      </c>
      <c r="G6009">
        <v>45</v>
      </c>
      <c r="H6009">
        <v>0.38135593220338998</v>
      </c>
      <c r="I6009" t="s">
        <v>14</v>
      </c>
    </row>
    <row r="6010" spans="1:9" x14ac:dyDescent="0.3">
      <c r="A6010">
        <v>6009</v>
      </c>
      <c r="B6010">
        <v>2017</v>
      </c>
      <c r="C6010" t="s">
        <v>27</v>
      </c>
      <c r="D6010" t="s">
        <v>13</v>
      </c>
      <c r="E6010">
        <v>6</v>
      </c>
      <c r="F6010">
        <v>118</v>
      </c>
      <c r="G6010">
        <v>45</v>
      </c>
      <c r="H6010">
        <v>0.38135593220338998</v>
      </c>
      <c r="I6010" t="s">
        <v>14</v>
      </c>
    </row>
    <row r="6011" spans="1:9" x14ac:dyDescent="0.3">
      <c r="A6011">
        <v>6010</v>
      </c>
      <c r="B6011">
        <v>2017</v>
      </c>
      <c r="C6011" t="s">
        <v>27</v>
      </c>
      <c r="D6011" t="s">
        <v>13</v>
      </c>
      <c r="E6011">
        <v>6</v>
      </c>
      <c r="F6011">
        <v>118</v>
      </c>
      <c r="G6011">
        <v>45</v>
      </c>
      <c r="H6011">
        <v>0.38135593220338998</v>
      </c>
      <c r="I6011" t="s">
        <v>14</v>
      </c>
    </row>
    <row r="6012" spans="1:9" x14ac:dyDescent="0.3">
      <c r="A6012">
        <v>6011</v>
      </c>
      <c r="B6012">
        <v>2017</v>
      </c>
      <c r="C6012" t="s">
        <v>27</v>
      </c>
      <c r="D6012" t="s">
        <v>13</v>
      </c>
      <c r="E6012">
        <v>6</v>
      </c>
      <c r="F6012">
        <v>118</v>
      </c>
      <c r="G6012">
        <v>45</v>
      </c>
      <c r="H6012">
        <v>0.38135593220338998</v>
      </c>
      <c r="I6012" t="s">
        <v>14</v>
      </c>
    </row>
    <row r="6013" spans="1:9" x14ac:dyDescent="0.3">
      <c r="A6013">
        <v>6012</v>
      </c>
      <c r="B6013">
        <v>2017</v>
      </c>
      <c r="C6013" t="s">
        <v>27</v>
      </c>
      <c r="D6013" t="s">
        <v>13</v>
      </c>
      <c r="E6013">
        <v>6</v>
      </c>
      <c r="F6013">
        <v>118</v>
      </c>
      <c r="G6013">
        <v>45</v>
      </c>
      <c r="H6013">
        <v>0.38135593220338998</v>
      </c>
      <c r="I6013" t="s">
        <v>14</v>
      </c>
    </row>
    <row r="6014" spans="1:9" x14ac:dyDescent="0.3">
      <c r="A6014">
        <v>6013</v>
      </c>
      <c r="B6014">
        <v>2017</v>
      </c>
      <c r="C6014" t="s">
        <v>27</v>
      </c>
      <c r="D6014" t="s">
        <v>13</v>
      </c>
      <c r="E6014">
        <v>6</v>
      </c>
      <c r="F6014">
        <v>118</v>
      </c>
      <c r="G6014">
        <v>45</v>
      </c>
      <c r="H6014">
        <v>0.38135593220338998</v>
      </c>
      <c r="I6014" t="s">
        <v>14</v>
      </c>
    </row>
    <row r="6015" spans="1:9" x14ac:dyDescent="0.3">
      <c r="A6015">
        <v>6014</v>
      </c>
      <c r="B6015">
        <v>2017</v>
      </c>
      <c r="C6015" t="s">
        <v>27</v>
      </c>
      <c r="D6015" t="s">
        <v>13</v>
      </c>
      <c r="E6015">
        <v>6</v>
      </c>
      <c r="F6015">
        <v>118</v>
      </c>
      <c r="G6015">
        <v>45</v>
      </c>
      <c r="H6015">
        <v>0.38135593220338998</v>
      </c>
      <c r="I6015" t="s">
        <v>14</v>
      </c>
    </row>
    <row r="6016" spans="1:9" x14ac:dyDescent="0.3">
      <c r="A6016">
        <v>6015</v>
      </c>
      <c r="B6016">
        <v>2017</v>
      </c>
      <c r="C6016" t="s">
        <v>27</v>
      </c>
      <c r="D6016" t="s">
        <v>13</v>
      </c>
      <c r="E6016">
        <v>6</v>
      </c>
      <c r="F6016">
        <v>118</v>
      </c>
      <c r="G6016">
        <v>45</v>
      </c>
      <c r="H6016">
        <v>0.38135593220338998</v>
      </c>
      <c r="I6016" t="s">
        <v>14</v>
      </c>
    </row>
    <row r="6017" spans="1:9" x14ac:dyDescent="0.3">
      <c r="A6017">
        <v>6016</v>
      </c>
      <c r="B6017">
        <v>2017</v>
      </c>
      <c r="C6017" t="s">
        <v>27</v>
      </c>
      <c r="D6017" t="s">
        <v>13</v>
      </c>
      <c r="E6017">
        <v>6</v>
      </c>
      <c r="F6017">
        <v>118</v>
      </c>
      <c r="G6017">
        <v>45</v>
      </c>
      <c r="H6017">
        <v>0.38135593220338998</v>
      </c>
      <c r="I6017" t="s">
        <v>14</v>
      </c>
    </row>
    <row r="6018" spans="1:9" x14ac:dyDescent="0.3">
      <c r="A6018">
        <v>6017</v>
      </c>
      <c r="B6018">
        <v>2017</v>
      </c>
      <c r="C6018" t="s">
        <v>27</v>
      </c>
      <c r="D6018" t="s">
        <v>13</v>
      </c>
      <c r="E6018">
        <v>6</v>
      </c>
      <c r="F6018">
        <v>118</v>
      </c>
      <c r="G6018">
        <v>45</v>
      </c>
      <c r="H6018">
        <v>0.38135593220338998</v>
      </c>
      <c r="I6018" t="s">
        <v>14</v>
      </c>
    </row>
    <row r="6019" spans="1:9" x14ac:dyDescent="0.3">
      <c r="A6019">
        <v>6018</v>
      </c>
      <c r="B6019">
        <v>2017</v>
      </c>
      <c r="C6019" t="s">
        <v>27</v>
      </c>
      <c r="D6019" t="s">
        <v>13</v>
      </c>
      <c r="E6019">
        <v>6</v>
      </c>
      <c r="F6019">
        <v>118</v>
      </c>
      <c r="G6019">
        <v>45</v>
      </c>
      <c r="H6019">
        <v>0.38135593220338998</v>
      </c>
      <c r="I6019" t="s">
        <v>14</v>
      </c>
    </row>
    <row r="6020" spans="1:9" x14ac:dyDescent="0.3">
      <c r="A6020">
        <v>6019</v>
      </c>
      <c r="B6020">
        <v>2017</v>
      </c>
      <c r="C6020" t="s">
        <v>27</v>
      </c>
      <c r="D6020" t="s">
        <v>13</v>
      </c>
      <c r="E6020">
        <v>6</v>
      </c>
      <c r="F6020">
        <v>118</v>
      </c>
      <c r="G6020">
        <v>45</v>
      </c>
      <c r="H6020">
        <v>0.38135593220338998</v>
      </c>
      <c r="I6020" t="s">
        <v>14</v>
      </c>
    </row>
    <row r="6021" spans="1:9" x14ac:dyDescent="0.3">
      <c r="A6021">
        <v>6020</v>
      </c>
      <c r="B6021">
        <v>2017</v>
      </c>
      <c r="C6021" t="s">
        <v>27</v>
      </c>
      <c r="D6021" t="s">
        <v>13</v>
      </c>
      <c r="E6021">
        <v>6</v>
      </c>
      <c r="F6021">
        <v>118</v>
      </c>
      <c r="G6021">
        <v>45</v>
      </c>
      <c r="H6021">
        <v>0.38135593220338998</v>
      </c>
      <c r="I6021" t="s">
        <v>14</v>
      </c>
    </row>
    <row r="6022" spans="1:9" x14ac:dyDescent="0.3">
      <c r="A6022">
        <v>6021</v>
      </c>
      <c r="B6022">
        <v>2017</v>
      </c>
      <c r="C6022" t="s">
        <v>27</v>
      </c>
      <c r="D6022" t="s">
        <v>13</v>
      </c>
      <c r="E6022">
        <v>6</v>
      </c>
      <c r="F6022">
        <v>118</v>
      </c>
      <c r="G6022">
        <v>45</v>
      </c>
      <c r="H6022">
        <v>0.38135593220338998</v>
      </c>
      <c r="I6022" t="s">
        <v>14</v>
      </c>
    </row>
    <row r="6023" spans="1:9" x14ac:dyDescent="0.3">
      <c r="A6023">
        <v>6022</v>
      </c>
      <c r="B6023">
        <v>2017</v>
      </c>
      <c r="C6023" t="s">
        <v>27</v>
      </c>
      <c r="D6023" t="s">
        <v>13</v>
      </c>
      <c r="E6023">
        <v>6</v>
      </c>
      <c r="F6023">
        <v>118</v>
      </c>
      <c r="G6023">
        <v>45</v>
      </c>
      <c r="H6023">
        <v>0.38135593220338998</v>
      </c>
      <c r="I6023" t="s">
        <v>14</v>
      </c>
    </row>
    <row r="6024" spans="1:9" x14ac:dyDescent="0.3">
      <c r="A6024">
        <v>6023</v>
      </c>
      <c r="B6024">
        <v>2017</v>
      </c>
      <c r="C6024" t="s">
        <v>27</v>
      </c>
      <c r="D6024" t="s">
        <v>13</v>
      </c>
      <c r="E6024">
        <v>7</v>
      </c>
      <c r="F6024">
        <v>118</v>
      </c>
      <c r="G6024">
        <v>2</v>
      </c>
      <c r="H6024">
        <v>1.6949152542372899E-2</v>
      </c>
      <c r="I6024" t="s">
        <v>14</v>
      </c>
    </row>
    <row r="6025" spans="1:9" x14ac:dyDescent="0.3">
      <c r="A6025">
        <v>6024</v>
      </c>
      <c r="B6025">
        <v>2017</v>
      </c>
      <c r="C6025" t="s">
        <v>27</v>
      </c>
      <c r="D6025" t="s">
        <v>13</v>
      </c>
      <c r="E6025">
        <v>7</v>
      </c>
      <c r="F6025">
        <v>118</v>
      </c>
      <c r="G6025">
        <v>2</v>
      </c>
      <c r="H6025">
        <v>1.6949152542372899E-2</v>
      </c>
      <c r="I6025" t="s">
        <v>14</v>
      </c>
    </row>
    <row r="6026" spans="1:9" x14ac:dyDescent="0.3">
      <c r="A6026">
        <v>6025</v>
      </c>
      <c r="B6026">
        <v>2017</v>
      </c>
      <c r="C6026" t="s">
        <v>27</v>
      </c>
      <c r="D6026" t="s">
        <v>15</v>
      </c>
      <c r="E6026">
        <v>4</v>
      </c>
      <c r="F6026">
        <v>85</v>
      </c>
      <c r="G6026">
        <v>4</v>
      </c>
      <c r="H6026">
        <v>4.7058823529411799E-2</v>
      </c>
      <c r="I6026" t="s">
        <v>16</v>
      </c>
    </row>
    <row r="6027" spans="1:9" x14ac:dyDescent="0.3">
      <c r="A6027">
        <v>6026</v>
      </c>
      <c r="B6027">
        <v>2017</v>
      </c>
      <c r="C6027" t="s">
        <v>27</v>
      </c>
      <c r="D6027" t="s">
        <v>15</v>
      </c>
      <c r="E6027">
        <v>4</v>
      </c>
      <c r="F6027">
        <v>85</v>
      </c>
      <c r="G6027">
        <v>4</v>
      </c>
      <c r="H6027">
        <v>4.7058823529411799E-2</v>
      </c>
      <c r="I6027" t="s">
        <v>16</v>
      </c>
    </row>
    <row r="6028" spans="1:9" x14ac:dyDescent="0.3">
      <c r="A6028">
        <v>6027</v>
      </c>
      <c r="B6028">
        <v>2017</v>
      </c>
      <c r="C6028" t="s">
        <v>27</v>
      </c>
      <c r="D6028" t="s">
        <v>15</v>
      </c>
      <c r="E6028">
        <v>4</v>
      </c>
      <c r="F6028">
        <v>85</v>
      </c>
      <c r="G6028">
        <v>4</v>
      </c>
      <c r="H6028">
        <v>4.7058823529411799E-2</v>
      </c>
      <c r="I6028" t="s">
        <v>16</v>
      </c>
    </row>
    <row r="6029" spans="1:9" x14ac:dyDescent="0.3">
      <c r="A6029">
        <v>6028</v>
      </c>
      <c r="B6029">
        <v>2017</v>
      </c>
      <c r="C6029" t="s">
        <v>27</v>
      </c>
      <c r="D6029" t="s">
        <v>15</v>
      </c>
      <c r="E6029">
        <v>4</v>
      </c>
      <c r="F6029">
        <v>85</v>
      </c>
      <c r="G6029">
        <v>4</v>
      </c>
      <c r="H6029">
        <v>4.7058823529411799E-2</v>
      </c>
      <c r="I6029" t="s">
        <v>16</v>
      </c>
    </row>
    <row r="6030" spans="1:9" x14ac:dyDescent="0.3">
      <c r="A6030">
        <v>6029</v>
      </c>
      <c r="B6030">
        <v>2017</v>
      </c>
      <c r="C6030" t="s">
        <v>27</v>
      </c>
      <c r="D6030" t="s">
        <v>15</v>
      </c>
      <c r="E6030">
        <v>5</v>
      </c>
      <c r="F6030">
        <v>85</v>
      </c>
      <c r="G6030">
        <v>45</v>
      </c>
      <c r="H6030">
        <v>0.52941176470588203</v>
      </c>
      <c r="I6030" t="s">
        <v>16</v>
      </c>
    </row>
    <row r="6031" spans="1:9" x14ac:dyDescent="0.3">
      <c r="A6031">
        <v>6030</v>
      </c>
      <c r="B6031">
        <v>2017</v>
      </c>
      <c r="C6031" t="s">
        <v>27</v>
      </c>
      <c r="D6031" t="s">
        <v>15</v>
      </c>
      <c r="E6031">
        <v>5</v>
      </c>
      <c r="F6031">
        <v>85</v>
      </c>
      <c r="G6031">
        <v>45</v>
      </c>
      <c r="H6031">
        <v>0.52941176470588203</v>
      </c>
      <c r="I6031" t="s">
        <v>16</v>
      </c>
    </row>
    <row r="6032" spans="1:9" x14ac:dyDescent="0.3">
      <c r="A6032">
        <v>6031</v>
      </c>
      <c r="B6032">
        <v>2017</v>
      </c>
      <c r="C6032" t="s">
        <v>27</v>
      </c>
      <c r="D6032" t="s">
        <v>15</v>
      </c>
      <c r="E6032">
        <v>5</v>
      </c>
      <c r="F6032">
        <v>85</v>
      </c>
      <c r="G6032">
        <v>45</v>
      </c>
      <c r="H6032">
        <v>0.52941176470588203</v>
      </c>
      <c r="I6032" t="s">
        <v>16</v>
      </c>
    </row>
    <row r="6033" spans="1:9" x14ac:dyDescent="0.3">
      <c r="A6033">
        <v>6032</v>
      </c>
      <c r="B6033">
        <v>2017</v>
      </c>
      <c r="C6033" t="s">
        <v>27</v>
      </c>
      <c r="D6033" t="s">
        <v>15</v>
      </c>
      <c r="E6033">
        <v>5</v>
      </c>
      <c r="F6033">
        <v>85</v>
      </c>
      <c r="G6033">
        <v>45</v>
      </c>
      <c r="H6033">
        <v>0.52941176470588203</v>
      </c>
      <c r="I6033" t="s">
        <v>16</v>
      </c>
    </row>
    <row r="6034" spans="1:9" x14ac:dyDescent="0.3">
      <c r="A6034">
        <v>6033</v>
      </c>
      <c r="B6034">
        <v>2017</v>
      </c>
      <c r="C6034" t="s">
        <v>27</v>
      </c>
      <c r="D6034" t="s">
        <v>15</v>
      </c>
      <c r="E6034">
        <v>5</v>
      </c>
      <c r="F6034">
        <v>85</v>
      </c>
      <c r="G6034">
        <v>45</v>
      </c>
      <c r="H6034">
        <v>0.52941176470588203</v>
      </c>
      <c r="I6034" t="s">
        <v>16</v>
      </c>
    </row>
    <row r="6035" spans="1:9" x14ac:dyDescent="0.3">
      <c r="A6035">
        <v>6034</v>
      </c>
      <c r="B6035">
        <v>2017</v>
      </c>
      <c r="C6035" t="s">
        <v>27</v>
      </c>
      <c r="D6035" t="s">
        <v>15</v>
      </c>
      <c r="E6035">
        <v>5</v>
      </c>
      <c r="F6035">
        <v>85</v>
      </c>
      <c r="G6035">
        <v>45</v>
      </c>
      <c r="H6035">
        <v>0.52941176470588203</v>
      </c>
      <c r="I6035" t="s">
        <v>16</v>
      </c>
    </row>
    <row r="6036" spans="1:9" x14ac:dyDescent="0.3">
      <c r="A6036">
        <v>6035</v>
      </c>
      <c r="B6036">
        <v>2017</v>
      </c>
      <c r="C6036" t="s">
        <v>27</v>
      </c>
      <c r="D6036" t="s">
        <v>15</v>
      </c>
      <c r="E6036">
        <v>5</v>
      </c>
      <c r="F6036">
        <v>85</v>
      </c>
      <c r="G6036">
        <v>45</v>
      </c>
      <c r="H6036">
        <v>0.52941176470588203</v>
      </c>
      <c r="I6036" t="s">
        <v>16</v>
      </c>
    </row>
    <row r="6037" spans="1:9" x14ac:dyDescent="0.3">
      <c r="A6037">
        <v>6036</v>
      </c>
      <c r="B6037">
        <v>2017</v>
      </c>
      <c r="C6037" t="s">
        <v>27</v>
      </c>
      <c r="D6037" t="s">
        <v>15</v>
      </c>
      <c r="E6037">
        <v>5</v>
      </c>
      <c r="F6037">
        <v>85</v>
      </c>
      <c r="G6037">
        <v>45</v>
      </c>
      <c r="H6037">
        <v>0.52941176470588203</v>
      </c>
      <c r="I6037" t="s">
        <v>16</v>
      </c>
    </row>
    <row r="6038" spans="1:9" x14ac:dyDescent="0.3">
      <c r="A6038">
        <v>6037</v>
      </c>
      <c r="B6038">
        <v>2017</v>
      </c>
      <c r="C6038" t="s">
        <v>27</v>
      </c>
      <c r="D6038" t="s">
        <v>15</v>
      </c>
      <c r="E6038">
        <v>5</v>
      </c>
      <c r="F6038">
        <v>85</v>
      </c>
      <c r="G6038">
        <v>45</v>
      </c>
      <c r="H6038">
        <v>0.52941176470588203</v>
      </c>
      <c r="I6038" t="s">
        <v>16</v>
      </c>
    </row>
    <row r="6039" spans="1:9" x14ac:dyDescent="0.3">
      <c r="A6039">
        <v>6038</v>
      </c>
      <c r="B6039">
        <v>2017</v>
      </c>
      <c r="C6039" t="s">
        <v>27</v>
      </c>
      <c r="D6039" t="s">
        <v>15</v>
      </c>
      <c r="E6039">
        <v>5</v>
      </c>
      <c r="F6039">
        <v>85</v>
      </c>
      <c r="G6039">
        <v>45</v>
      </c>
      <c r="H6039">
        <v>0.52941176470588203</v>
      </c>
      <c r="I6039" t="s">
        <v>16</v>
      </c>
    </row>
    <row r="6040" spans="1:9" x14ac:dyDescent="0.3">
      <c r="A6040">
        <v>6039</v>
      </c>
      <c r="B6040">
        <v>2017</v>
      </c>
      <c r="C6040" t="s">
        <v>27</v>
      </c>
      <c r="D6040" t="s">
        <v>15</v>
      </c>
      <c r="E6040">
        <v>5</v>
      </c>
      <c r="F6040">
        <v>85</v>
      </c>
      <c r="G6040">
        <v>45</v>
      </c>
      <c r="H6040">
        <v>0.52941176470588203</v>
      </c>
      <c r="I6040" t="s">
        <v>16</v>
      </c>
    </row>
    <row r="6041" spans="1:9" x14ac:dyDescent="0.3">
      <c r="A6041">
        <v>6040</v>
      </c>
      <c r="B6041">
        <v>2017</v>
      </c>
      <c r="C6041" t="s">
        <v>27</v>
      </c>
      <c r="D6041" t="s">
        <v>15</v>
      </c>
      <c r="E6041">
        <v>5</v>
      </c>
      <c r="F6041">
        <v>85</v>
      </c>
      <c r="G6041">
        <v>45</v>
      </c>
      <c r="H6041">
        <v>0.52941176470588203</v>
      </c>
      <c r="I6041" t="s">
        <v>16</v>
      </c>
    </row>
    <row r="6042" spans="1:9" x14ac:dyDescent="0.3">
      <c r="A6042">
        <v>6041</v>
      </c>
      <c r="B6042">
        <v>2017</v>
      </c>
      <c r="C6042" t="s">
        <v>27</v>
      </c>
      <c r="D6042" t="s">
        <v>15</v>
      </c>
      <c r="E6042">
        <v>5</v>
      </c>
      <c r="F6042">
        <v>85</v>
      </c>
      <c r="G6042">
        <v>45</v>
      </c>
      <c r="H6042">
        <v>0.52941176470588203</v>
      </c>
      <c r="I6042" t="s">
        <v>16</v>
      </c>
    </row>
    <row r="6043" spans="1:9" x14ac:dyDescent="0.3">
      <c r="A6043">
        <v>6042</v>
      </c>
      <c r="B6043">
        <v>2017</v>
      </c>
      <c r="C6043" t="s">
        <v>27</v>
      </c>
      <c r="D6043" t="s">
        <v>15</v>
      </c>
      <c r="E6043">
        <v>5</v>
      </c>
      <c r="F6043">
        <v>85</v>
      </c>
      <c r="G6043">
        <v>45</v>
      </c>
      <c r="H6043">
        <v>0.52941176470588203</v>
      </c>
      <c r="I6043" t="s">
        <v>16</v>
      </c>
    </row>
    <row r="6044" spans="1:9" x14ac:dyDescent="0.3">
      <c r="A6044">
        <v>6043</v>
      </c>
      <c r="B6044">
        <v>2017</v>
      </c>
      <c r="C6044" t="s">
        <v>27</v>
      </c>
      <c r="D6044" t="s">
        <v>15</v>
      </c>
      <c r="E6044">
        <v>5</v>
      </c>
      <c r="F6044">
        <v>85</v>
      </c>
      <c r="G6044">
        <v>45</v>
      </c>
      <c r="H6044">
        <v>0.52941176470588203</v>
      </c>
      <c r="I6044" t="s">
        <v>16</v>
      </c>
    </row>
    <row r="6045" spans="1:9" x14ac:dyDescent="0.3">
      <c r="A6045">
        <v>6044</v>
      </c>
      <c r="B6045">
        <v>2017</v>
      </c>
      <c r="C6045" t="s">
        <v>27</v>
      </c>
      <c r="D6045" t="s">
        <v>15</v>
      </c>
      <c r="E6045">
        <v>5</v>
      </c>
      <c r="F6045">
        <v>85</v>
      </c>
      <c r="G6045">
        <v>45</v>
      </c>
      <c r="H6045">
        <v>0.52941176470588203</v>
      </c>
      <c r="I6045" t="s">
        <v>16</v>
      </c>
    </row>
    <row r="6046" spans="1:9" x14ac:dyDescent="0.3">
      <c r="A6046">
        <v>6045</v>
      </c>
      <c r="B6046">
        <v>2017</v>
      </c>
      <c r="C6046" t="s">
        <v>27</v>
      </c>
      <c r="D6046" t="s">
        <v>15</v>
      </c>
      <c r="E6046">
        <v>5</v>
      </c>
      <c r="F6046">
        <v>85</v>
      </c>
      <c r="G6046">
        <v>45</v>
      </c>
      <c r="H6046">
        <v>0.52941176470588203</v>
      </c>
      <c r="I6046" t="s">
        <v>16</v>
      </c>
    </row>
    <row r="6047" spans="1:9" x14ac:dyDescent="0.3">
      <c r="A6047">
        <v>6046</v>
      </c>
      <c r="B6047">
        <v>2017</v>
      </c>
      <c r="C6047" t="s">
        <v>27</v>
      </c>
      <c r="D6047" t="s">
        <v>15</v>
      </c>
      <c r="E6047">
        <v>5</v>
      </c>
      <c r="F6047">
        <v>85</v>
      </c>
      <c r="G6047">
        <v>45</v>
      </c>
      <c r="H6047">
        <v>0.52941176470588203</v>
      </c>
      <c r="I6047" t="s">
        <v>16</v>
      </c>
    </row>
    <row r="6048" spans="1:9" x14ac:dyDescent="0.3">
      <c r="A6048">
        <v>6047</v>
      </c>
      <c r="B6048">
        <v>2017</v>
      </c>
      <c r="C6048" t="s">
        <v>27</v>
      </c>
      <c r="D6048" t="s">
        <v>15</v>
      </c>
      <c r="E6048">
        <v>5</v>
      </c>
      <c r="F6048">
        <v>85</v>
      </c>
      <c r="G6048">
        <v>45</v>
      </c>
      <c r="H6048">
        <v>0.52941176470588203</v>
      </c>
      <c r="I6048" t="s">
        <v>16</v>
      </c>
    </row>
    <row r="6049" spans="1:9" x14ac:dyDescent="0.3">
      <c r="A6049">
        <v>6048</v>
      </c>
      <c r="B6049">
        <v>2017</v>
      </c>
      <c r="C6049" t="s">
        <v>27</v>
      </c>
      <c r="D6049" t="s">
        <v>15</v>
      </c>
      <c r="E6049">
        <v>5</v>
      </c>
      <c r="F6049">
        <v>85</v>
      </c>
      <c r="G6049">
        <v>45</v>
      </c>
      <c r="H6049">
        <v>0.52941176470588203</v>
      </c>
      <c r="I6049" t="s">
        <v>16</v>
      </c>
    </row>
    <row r="6050" spans="1:9" x14ac:dyDescent="0.3">
      <c r="A6050">
        <v>6049</v>
      </c>
      <c r="B6050">
        <v>2017</v>
      </c>
      <c r="C6050" t="s">
        <v>27</v>
      </c>
      <c r="D6050" t="s">
        <v>15</v>
      </c>
      <c r="E6050">
        <v>5</v>
      </c>
      <c r="F6050">
        <v>85</v>
      </c>
      <c r="G6050">
        <v>45</v>
      </c>
      <c r="H6050">
        <v>0.52941176470588203</v>
      </c>
      <c r="I6050" t="s">
        <v>16</v>
      </c>
    </row>
    <row r="6051" spans="1:9" x14ac:dyDescent="0.3">
      <c r="A6051">
        <v>6050</v>
      </c>
      <c r="B6051">
        <v>2017</v>
      </c>
      <c r="C6051" t="s">
        <v>27</v>
      </c>
      <c r="D6051" t="s">
        <v>15</v>
      </c>
      <c r="E6051">
        <v>5</v>
      </c>
      <c r="F6051">
        <v>85</v>
      </c>
      <c r="G6051">
        <v>45</v>
      </c>
      <c r="H6051">
        <v>0.52941176470588203</v>
      </c>
      <c r="I6051" t="s">
        <v>16</v>
      </c>
    </row>
    <row r="6052" spans="1:9" x14ac:dyDescent="0.3">
      <c r="A6052">
        <v>6051</v>
      </c>
      <c r="B6052">
        <v>2017</v>
      </c>
      <c r="C6052" t="s">
        <v>27</v>
      </c>
      <c r="D6052" t="s">
        <v>15</v>
      </c>
      <c r="E6052">
        <v>5</v>
      </c>
      <c r="F6052">
        <v>85</v>
      </c>
      <c r="G6052">
        <v>45</v>
      </c>
      <c r="H6052">
        <v>0.52941176470588203</v>
      </c>
      <c r="I6052" t="s">
        <v>16</v>
      </c>
    </row>
    <row r="6053" spans="1:9" x14ac:dyDescent="0.3">
      <c r="A6053">
        <v>6052</v>
      </c>
      <c r="B6053">
        <v>2017</v>
      </c>
      <c r="C6053" t="s">
        <v>27</v>
      </c>
      <c r="D6053" t="s">
        <v>15</v>
      </c>
      <c r="E6053">
        <v>5</v>
      </c>
      <c r="F6053">
        <v>85</v>
      </c>
      <c r="G6053">
        <v>45</v>
      </c>
      <c r="H6053">
        <v>0.52941176470588203</v>
      </c>
      <c r="I6053" t="s">
        <v>16</v>
      </c>
    </row>
    <row r="6054" spans="1:9" x14ac:dyDescent="0.3">
      <c r="A6054">
        <v>6053</v>
      </c>
      <c r="B6054">
        <v>2017</v>
      </c>
      <c r="C6054" t="s">
        <v>27</v>
      </c>
      <c r="D6054" t="s">
        <v>15</v>
      </c>
      <c r="E6054">
        <v>5</v>
      </c>
      <c r="F6054">
        <v>85</v>
      </c>
      <c r="G6054">
        <v>45</v>
      </c>
      <c r="H6054">
        <v>0.52941176470588203</v>
      </c>
      <c r="I6054" t="s">
        <v>16</v>
      </c>
    </row>
    <row r="6055" spans="1:9" x14ac:dyDescent="0.3">
      <c r="A6055">
        <v>6054</v>
      </c>
      <c r="B6055">
        <v>2017</v>
      </c>
      <c r="C6055" t="s">
        <v>27</v>
      </c>
      <c r="D6055" t="s">
        <v>15</v>
      </c>
      <c r="E6055">
        <v>5</v>
      </c>
      <c r="F6055">
        <v>85</v>
      </c>
      <c r="G6055">
        <v>45</v>
      </c>
      <c r="H6055">
        <v>0.52941176470588203</v>
      </c>
      <c r="I6055" t="s">
        <v>16</v>
      </c>
    </row>
    <row r="6056" spans="1:9" x14ac:dyDescent="0.3">
      <c r="A6056">
        <v>6055</v>
      </c>
      <c r="B6056">
        <v>2017</v>
      </c>
      <c r="C6056" t="s">
        <v>27</v>
      </c>
      <c r="D6056" t="s">
        <v>15</v>
      </c>
      <c r="E6056">
        <v>5</v>
      </c>
      <c r="F6056">
        <v>85</v>
      </c>
      <c r="G6056">
        <v>45</v>
      </c>
      <c r="H6056">
        <v>0.52941176470588203</v>
      </c>
      <c r="I6056" t="s">
        <v>16</v>
      </c>
    </row>
    <row r="6057" spans="1:9" x14ac:dyDescent="0.3">
      <c r="A6057">
        <v>6056</v>
      </c>
      <c r="B6057">
        <v>2017</v>
      </c>
      <c r="C6057" t="s">
        <v>27</v>
      </c>
      <c r="D6057" t="s">
        <v>15</v>
      </c>
      <c r="E6057">
        <v>5</v>
      </c>
      <c r="F6057">
        <v>85</v>
      </c>
      <c r="G6057">
        <v>45</v>
      </c>
      <c r="H6057">
        <v>0.52941176470588203</v>
      </c>
      <c r="I6057" t="s">
        <v>16</v>
      </c>
    </row>
    <row r="6058" spans="1:9" x14ac:dyDescent="0.3">
      <c r="A6058">
        <v>6057</v>
      </c>
      <c r="B6058">
        <v>2017</v>
      </c>
      <c r="C6058" t="s">
        <v>27</v>
      </c>
      <c r="D6058" t="s">
        <v>15</v>
      </c>
      <c r="E6058">
        <v>5</v>
      </c>
      <c r="F6058">
        <v>85</v>
      </c>
      <c r="G6058">
        <v>45</v>
      </c>
      <c r="H6058">
        <v>0.52941176470588203</v>
      </c>
      <c r="I6058" t="s">
        <v>16</v>
      </c>
    </row>
    <row r="6059" spans="1:9" x14ac:dyDescent="0.3">
      <c r="A6059">
        <v>6058</v>
      </c>
      <c r="B6059">
        <v>2017</v>
      </c>
      <c r="C6059" t="s">
        <v>27</v>
      </c>
      <c r="D6059" t="s">
        <v>15</v>
      </c>
      <c r="E6059">
        <v>5</v>
      </c>
      <c r="F6059">
        <v>85</v>
      </c>
      <c r="G6059">
        <v>45</v>
      </c>
      <c r="H6059">
        <v>0.52941176470588203</v>
      </c>
      <c r="I6059" t="s">
        <v>16</v>
      </c>
    </row>
    <row r="6060" spans="1:9" x14ac:dyDescent="0.3">
      <c r="A6060">
        <v>6059</v>
      </c>
      <c r="B6060">
        <v>2017</v>
      </c>
      <c r="C6060" t="s">
        <v>27</v>
      </c>
      <c r="D6060" t="s">
        <v>15</v>
      </c>
      <c r="E6060">
        <v>5</v>
      </c>
      <c r="F6060">
        <v>85</v>
      </c>
      <c r="G6060">
        <v>45</v>
      </c>
      <c r="H6060">
        <v>0.52941176470588203</v>
      </c>
      <c r="I6060" t="s">
        <v>16</v>
      </c>
    </row>
    <row r="6061" spans="1:9" x14ac:dyDescent="0.3">
      <c r="A6061">
        <v>6060</v>
      </c>
      <c r="B6061">
        <v>2017</v>
      </c>
      <c r="C6061" t="s">
        <v>27</v>
      </c>
      <c r="D6061" t="s">
        <v>15</v>
      </c>
      <c r="E6061">
        <v>5</v>
      </c>
      <c r="F6061">
        <v>85</v>
      </c>
      <c r="G6061">
        <v>45</v>
      </c>
      <c r="H6061">
        <v>0.52941176470588203</v>
      </c>
      <c r="I6061" t="s">
        <v>16</v>
      </c>
    </row>
    <row r="6062" spans="1:9" x14ac:dyDescent="0.3">
      <c r="A6062">
        <v>6061</v>
      </c>
      <c r="B6062">
        <v>2017</v>
      </c>
      <c r="C6062" t="s">
        <v>27</v>
      </c>
      <c r="D6062" t="s">
        <v>15</v>
      </c>
      <c r="E6062">
        <v>5</v>
      </c>
      <c r="F6062">
        <v>85</v>
      </c>
      <c r="G6062">
        <v>45</v>
      </c>
      <c r="H6062">
        <v>0.52941176470588203</v>
      </c>
      <c r="I6062" t="s">
        <v>16</v>
      </c>
    </row>
    <row r="6063" spans="1:9" x14ac:dyDescent="0.3">
      <c r="A6063">
        <v>6062</v>
      </c>
      <c r="B6063">
        <v>2017</v>
      </c>
      <c r="C6063" t="s">
        <v>27</v>
      </c>
      <c r="D6063" t="s">
        <v>15</v>
      </c>
      <c r="E6063">
        <v>5</v>
      </c>
      <c r="F6063">
        <v>85</v>
      </c>
      <c r="G6063">
        <v>45</v>
      </c>
      <c r="H6063">
        <v>0.52941176470588203</v>
      </c>
      <c r="I6063" t="s">
        <v>16</v>
      </c>
    </row>
    <row r="6064" spans="1:9" x14ac:dyDescent="0.3">
      <c r="A6064">
        <v>6063</v>
      </c>
      <c r="B6064">
        <v>2017</v>
      </c>
      <c r="C6064" t="s">
        <v>27</v>
      </c>
      <c r="D6064" t="s">
        <v>15</v>
      </c>
      <c r="E6064">
        <v>5</v>
      </c>
      <c r="F6064">
        <v>85</v>
      </c>
      <c r="G6064">
        <v>45</v>
      </c>
      <c r="H6064">
        <v>0.52941176470588203</v>
      </c>
      <c r="I6064" t="s">
        <v>16</v>
      </c>
    </row>
    <row r="6065" spans="1:9" x14ac:dyDescent="0.3">
      <c r="A6065">
        <v>6064</v>
      </c>
      <c r="B6065">
        <v>2017</v>
      </c>
      <c r="C6065" t="s">
        <v>27</v>
      </c>
      <c r="D6065" t="s">
        <v>15</v>
      </c>
      <c r="E6065">
        <v>5</v>
      </c>
      <c r="F6065">
        <v>85</v>
      </c>
      <c r="G6065">
        <v>45</v>
      </c>
      <c r="H6065">
        <v>0.52941176470588203</v>
      </c>
      <c r="I6065" t="s">
        <v>16</v>
      </c>
    </row>
    <row r="6066" spans="1:9" x14ac:dyDescent="0.3">
      <c r="A6066">
        <v>6065</v>
      </c>
      <c r="B6066">
        <v>2017</v>
      </c>
      <c r="C6066" t="s">
        <v>27</v>
      </c>
      <c r="D6066" t="s">
        <v>15</v>
      </c>
      <c r="E6066">
        <v>5</v>
      </c>
      <c r="F6066">
        <v>85</v>
      </c>
      <c r="G6066">
        <v>45</v>
      </c>
      <c r="H6066">
        <v>0.52941176470588203</v>
      </c>
      <c r="I6066" t="s">
        <v>16</v>
      </c>
    </row>
    <row r="6067" spans="1:9" x14ac:dyDescent="0.3">
      <c r="A6067">
        <v>6066</v>
      </c>
      <c r="B6067">
        <v>2017</v>
      </c>
      <c r="C6067" t="s">
        <v>27</v>
      </c>
      <c r="D6067" t="s">
        <v>15</v>
      </c>
      <c r="E6067">
        <v>5</v>
      </c>
      <c r="F6067">
        <v>85</v>
      </c>
      <c r="G6067">
        <v>45</v>
      </c>
      <c r="H6067">
        <v>0.52941176470588203</v>
      </c>
      <c r="I6067" t="s">
        <v>16</v>
      </c>
    </row>
    <row r="6068" spans="1:9" x14ac:dyDescent="0.3">
      <c r="A6068">
        <v>6067</v>
      </c>
      <c r="B6068">
        <v>2017</v>
      </c>
      <c r="C6068" t="s">
        <v>27</v>
      </c>
      <c r="D6068" t="s">
        <v>15</v>
      </c>
      <c r="E6068">
        <v>5</v>
      </c>
      <c r="F6068">
        <v>85</v>
      </c>
      <c r="G6068">
        <v>45</v>
      </c>
      <c r="H6068">
        <v>0.52941176470588203</v>
      </c>
      <c r="I6068" t="s">
        <v>16</v>
      </c>
    </row>
    <row r="6069" spans="1:9" x14ac:dyDescent="0.3">
      <c r="A6069">
        <v>6068</v>
      </c>
      <c r="B6069">
        <v>2017</v>
      </c>
      <c r="C6069" t="s">
        <v>27</v>
      </c>
      <c r="D6069" t="s">
        <v>15</v>
      </c>
      <c r="E6069">
        <v>5</v>
      </c>
      <c r="F6069">
        <v>85</v>
      </c>
      <c r="G6069">
        <v>45</v>
      </c>
      <c r="H6069">
        <v>0.52941176470588203</v>
      </c>
      <c r="I6069" t="s">
        <v>16</v>
      </c>
    </row>
    <row r="6070" spans="1:9" x14ac:dyDescent="0.3">
      <c r="A6070">
        <v>6069</v>
      </c>
      <c r="B6070">
        <v>2017</v>
      </c>
      <c r="C6070" t="s">
        <v>27</v>
      </c>
      <c r="D6070" t="s">
        <v>15</v>
      </c>
      <c r="E6070">
        <v>5</v>
      </c>
      <c r="F6070">
        <v>85</v>
      </c>
      <c r="G6070">
        <v>45</v>
      </c>
      <c r="H6070">
        <v>0.52941176470588203</v>
      </c>
      <c r="I6070" t="s">
        <v>16</v>
      </c>
    </row>
    <row r="6071" spans="1:9" x14ac:dyDescent="0.3">
      <c r="A6071">
        <v>6070</v>
      </c>
      <c r="B6071">
        <v>2017</v>
      </c>
      <c r="C6071" t="s">
        <v>27</v>
      </c>
      <c r="D6071" t="s">
        <v>15</v>
      </c>
      <c r="E6071">
        <v>5</v>
      </c>
      <c r="F6071">
        <v>85</v>
      </c>
      <c r="G6071">
        <v>45</v>
      </c>
      <c r="H6071">
        <v>0.52941176470588203</v>
      </c>
      <c r="I6071" t="s">
        <v>16</v>
      </c>
    </row>
    <row r="6072" spans="1:9" x14ac:dyDescent="0.3">
      <c r="A6072">
        <v>6071</v>
      </c>
      <c r="B6072">
        <v>2017</v>
      </c>
      <c r="C6072" t="s">
        <v>27</v>
      </c>
      <c r="D6072" t="s">
        <v>15</v>
      </c>
      <c r="E6072">
        <v>5</v>
      </c>
      <c r="F6072">
        <v>85</v>
      </c>
      <c r="G6072">
        <v>45</v>
      </c>
      <c r="H6072">
        <v>0.52941176470588203</v>
      </c>
      <c r="I6072" t="s">
        <v>16</v>
      </c>
    </row>
    <row r="6073" spans="1:9" x14ac:dyDescent="0.3">
      <c r="A6073">
        <v>6072</v>
      </c>
      <c r="B6073">
        <v>2017</v>
      </c>
      <c r="C6073" t="s">
        <v>27</v>
      </c>
      <c r="D6073" t="s">
        <v>15</v>
      </c>
      <c r="E6073">
        <v>5</v>
      </c>
      <c r="F6073">
        <v>85</v>
      </c>
      <c r="G6073">
        <v>45</v>
      </c>
      <c r="H6073">
        <v>0.52941176470588203</v>
      </c>
      <c r="I6073" t="s">
        <v>16</v>
      </c>
    </row>
    <row r="6074" spans="1:9" x14ac:dyDescent="0.3">
      <c r="A6074">
        <v>6073</v>
      </c>
      <c r="B6074">
        <v>2017</v>
      </c>
      <c r="C6074" t="s">
        <v>27</v>
      </c>
      <c r="D6074" t="s">
        <v>15</v>
      </c>
      <c r="E6074">
        <v>5</v>
      </c>
      <c r="F6074">
        <v>85</v>
      </c>
      <c r="G6074">
        <v>45</v>
      </c>
      <c r="H6074">
        <v>0.52941176470588203</v>
      </c>
      <c r="I6074" t="s">
        <v>16</v>
      </c>
    </row>
    <row r="6075" spans="1:9" x14ac:dyDescent="0.3">
      <c r="A6075">
        <v>6074</v>
      </c>
      <c r="B6075">
        <v>2017</v>
      </c>
      <c r="C6075" t="s">
        <v>27</v>
      </c>
      <c r="D6075" t="s">
        <v>15</v>
      </c>
      <c r="E6075">
        <v>6</v>
      </c>
      <c r="F6075">
        <v>85</v>
      </c>
      <c r="G6075">
        <v>36</v>
      </c>
      <c r="H6075">
        <v>0.42352941176470599</v>
      </c>
      <c r="I6075" t="s">
        <v>16</v>
      </c>
    </row>
    <row r="6076" spans="1:9" x14ac:dyDescent="0.3">
      <c r="A6076">
        <v>6075</v>
      </c>
      <c r="B6076">
        <v>2017</v>
      </c>
      <c r="C6076" t="s">
        <v>27</v>
      </c>
      <c r="D6076" t="s">
        <v>15</v>
      </c>
      <c r="E6076">
        <v>6</v>
      </c>
      <c r="F6076">
        <v>85</v>
      </c>
      <c r="G6076">
        <v>36</v>
      </c>
      <c r="H6076">
        <v>0.42352941176470599</v>
      </c>
      <c r="I6076" t="s">
        <v>16</v>
      </c>
    </row>
    <row r="6077" spans="1:9" x14ac:dyDescent="0.3">
      <c r="A6077">
        <v>6076</v>
      </c>
      <c r="B6077">
        <v>2017</v>
      </c>
      <c r="C6077" t="s">
        <v>27</v>
      </c>
      <c r="D6077" t="s">
        <v>15</v>
      </c>
      <c r="E6077">
        <v>6</v>
      </c>
      <c r="F6077">
        <v>85</v>
      </c>
      <c r="G6077">
        <v>36</v>
      </c>
      <c r="H6077">
        <v>0.42352941176470599</v>
      </c>
      <c r="I6077" t="s">
        <v>16</v>
      </c>
    </row>
    <row r="6078" spans="1:9" x14ac:dyDescent="0.3">
      <c r="A6078">
        <v>6077</v>
      </c>
      <c r="B6078">
        <v>2017</v>
      </c>
      <c r="C6078" t="s">
        <v>27</v>
      </c>
      <c r="D6078" t="s">
        <v>15</v>
      </c>
      <c r="E6078">
        <v>6</v>
      </c>
      <c r="F6078">
        <v>85</v>
      </c>
      <c r="G6078">
        <v>36</v>
      </c>
      <c r="H6078">
        <v>0.42352941176470599</v>
      </c>
      <c r="I6078" t="s">
        <v>16</v>
      </c>
    </row>
    <row r="6079" spans="1:9" x14ac:dyDescent="0.3">
      <c r="A6079">
        <v>6078</v>
      </c>
      <c r="B6079">
        <v>2017</v>
      </c>
      <c r="C6079" t="s">
        <v>27</v>
      </c>
      <c r="D6079" t="s">
        <v>15</v>
      </c>
      <c r="E6079">
        <v>6</v>
      </c>
      <c r="F6079">
        <v>85</v>
      </c>
      <c r="G6079">
        <v>36</v>
      </c>
      <c r="H6079">
        <v>0.42352941176470599</v>
      </c>
      <c r="I6079" t="s">
        <v>16</v>
      </c>
    </row>
    <row r="6080" spans="1:9" x14ac:dyDescent="0.3">
      <c r="A6080">
        <v>6079</v>
      </c>
      <c r="B6080">
        <v>2017</v>
      </c>
      <c r="C6080" t="s">
        <v>27</v>
      </c>
      <c r="D6080" t="s">
        <v>15</v>
      </c>
      <c r="E6080">
        <v>6</v>
      </c>
      <c r="F6080">
        <v>85</v>
      </c>
      <c r="G6080">
        <v>36</v>
      </c>
      <c r="H6080">
        <v>0.42352941176470599</v>
      </c>
      <c r="I6080" t="s">
        <v>16</v>
      </c>
    </row>
    <row r="6081" spans="1:9" x14ac:dyDescent="0.3">
      <c r="A6081">
        <v>6080</v>
      </c>
      <c r="B6081">
        <v>2017</v>
      </c>
      <c r="C6081" t="s">
        <v>27</v>
      </c>
      <c r="D6081" t="s">
        <v>15</v>
      </c>
      <c r="E6081">
        <v>6</v>
      </c>
      <c r="F6081">
        <v>85</v>
      </c>
      <c r="G6081">
        <v>36</v>
      </c>
      <c r="H6081">
        <v>0.42352941176470599</v>
      </c>
      <c r="I6081" t="s">
        <v>16</v>
      </c>
    </row>
    <row r="6082" spans="1:9" x14ac:dyDescent="0.3">
      <c r="A6082">
        <v>6081</v>
      </c>
      <c r="B6082">
        <v>2017</v>
      </c>
      <c r="C6082" t="s">
        <v>27</v>
      </c>
      <c r="D6082" t="s">
        <v>15</v>
      </c>
      <c r="E6082">
        <v>6</v>
      </c>
      <c r="F6082">
        <v>85</v>
      </c>
      <c r="G6082">
        <v>36</v>
      </c>
      <c r="H6082">
        <v>0.42352941176470599</v>
      </c>
      <c r="I6082" t="s">
        <v>16</v>
      </c>
    </row>
    <row r="6083" spans="1:9" x14ac:dyDescent="0.3">
      <c r="A6083">
        <v>6082</v>
      </c>
      <c r="B6083">
        <v>2017</v>
      </c>
      <c r="C6083" t="s">
        <v>27</v>
      </c>
      <c r="D6083" t="s">
        <v>15</v>
      </c>
      <c r="E6083">
        <v>6</v>
      </c>
      <c r="F6083">
        <v>85</v>
      </c>
      <c r="G6083">
        <v>36</v>
      </c>
      <c r="H6083">
        <v>0.42352941176470599</v>
      </c>
      <c r="I6083" t="s">
        <v>16</v>
      </c>
    </row>
    <row r="6084" spans="1:9" x14ac:dyDescent="0.3">
      <c r="A6084">
        <v>6083</v>
      </c>
      <c r="B6084">
        <v>2017</v>
      </c>
      <c r="C6084" t="s">
        <v>27</v>
      </c>
      <c r="D6084" t="s">
        <v>15</v>
      </c>
      <c r="E6084">
        <v>6</v>
      </c>
      <c r="F6084">
        <v>85</v>
      </c>
      <c r="G6084">
        <v>36</v>
      </c>
      <c r="H6084">
        <v>0.42352941176470599</v>
      </c>
      <c r="I6084" t="s">
        <v>16</v>
      </c>
    </row>
    <row r="6085" spans="1:9" x14ac:dyDescent="0.3">
      <c r="A6085">
        <v>6084</v>
      </c>
      <c r="B6085">
        <v>2017</v>
      </c>
      <c r="C6085" t="s">
        <v>27</v>
      </c>
      <c r="D6085" t="s">
        <v>15</v>
      </c>
      <c r="E6085">
        <v>6</v>
      </c>
      <c r="F6085">
        <v>85</v>
      </c>
      <c r="G6085">
        <v>36</v>
      </c>
      <c r="H6085">
        <v>0.42352941176470599</v>
      </c>
      <c r="I6085" t="s">
        <v>16</v>
      </c>
    </row>
    <row r="6086" spans="1:9" x14ac:dyDescent="0.3">
      <c r="A6086">
        <v>6085</v>
      </c>
      <c r="B6086">
        <v>2017</v>
      </c>
      <c r="C6086" t="s">
        <v>27</v>
      </c>
      <c r="D6086" t="s">
        <v>15</v>
      </c>
      <c r="E6086">
        <v>6</v>
      </c>
      <c r="F6086">
        <v>85</v>
      </c>
      <c r="G6086">
        <v>36</v>
      </c>
      <c r="H6086">
        <v>0.42352941176470599</v>
      </c>
      <c r="I6086" t="s">
        <v>16</v>
      </c>
    </row>
    <row r="6087" spans="1:9" x14ac:dyDescent="0.3">
      <c r="A6087">
        <v>6086</v>
      </c>
      <c r="B6087">
        <v>2017</v>
      </c>
      <c r="C6087" t="s">
        <v>27</v>
      </c>
      <c r="D6087" t="s">
        <v>15</v>
      </c>
      <c r="E6087">
        <v>6</v>
      </c>
      <c r="F6087">
        <v>85</v>
      </c>
      <c r="G6087">
        <v>36</v>
      </c>
      <c r="H6087">
        <v>0.42352941176470599</v>
      </c>
      <c r="I6087" t="s">
        <v>16</v>
      </c>
    </row>
    <row r="6088" spans="1:9" x14ac:dyDescent="0.3">
      <c r="A6088">
        <v>6087</v>
      </c>
      <c r="B6088">
        <v>2017</v>
      </c>
      <c r="C6088" t="s">
        <v>27</v>
      </c>
      <c r="D6088" t="s">
        <v>15</v>
      </c>
      <c r="E6088">
        <v>6</v>
      </c>
      <c r="F6088">
        <v>85</v>
      </c>
      <c r="G6088">
        <v>36</v>
      </c>
      <c r="H6088">
        <v>0.42352941176470599</v>
      </c>
      <c r="I6088" t="s">
        <v>16</v>
      </c>
    </row>
    <row r="6089" spans="1:9" x14ac:dyDescent="0.3">
      <c r="A6089">
        <v>6088</v>
      </c>
      <c r="B6089">
        <v>2017</v>
      </c>
      <c r="C6089" t="s">
        <v>27</v>
      </c>
      <c r="D6089" t="s">
        <v>15</v>
      </c>
      <c r="E6089">
        <v>6</v>
      </c>
      <c r="F6089">
        <v>85</v>
      </c>
      <c r="G6089">
        <v>36</v>
      </c>
      <c r="H6089">
        <v>0.42352941176470599</v>
      </c>
      <c r="I6089" t="s">
        <v>16</v>
      </c>
    </row>
    <row r="6090" spans="1:9" x14ac:dyDescent="0.3">
      <c r="A6090">
        <v>6089</v>
      </c>
      <c r="B6090">
        <v>2017</v>
      </c>
      <c r="C6090" t="s">
        <v>27</v>
      </c>
      <c r="D6090" t="s">
        <v>15</v>
      </c>
      <c r="E6090">
        <v>6</v>
      </c>
      <c r="F6090">
        <v>85</v>
      </c>
      <c r="G6090">
        <v>36</v>
      </c>
      <c r="H6090">
        <v>0.42352941176470599</v>
      </c>
      <c r="I6090" t="s">
        <v>16</v>
      </c>
    </row>
    <row r="6091" spans="1:9" x14ac:dyDescent="0.3">
      <c r="A6091">
        <v>6090</v>
      </c>
      <c r="B6091">
        <v>2017</v>
      </c>
      <c r="C6091" t="s">
        <v>27</v>
      </c>
      <c r="D6091" t="s">
        <v>15</v>
      </c>
      <c r="E6091">
        <v>6</v>
      </c>
      <c r="F6091">
        <v>85</v>
      </c>
      <c r="G6091">
        <v>36</v>
      </c>
      <c r="H6091">
        <v>0.42352941176470599</v>
      </c>
      <c r="I6091" t="s">
        <v>16</v>
      </c>
    </row>
    <row r="6092" spans="1:9" x14ac:dyDescent="0.3">
      <c r="A6092">
        <v>6091</v>
      </c>
      <c r="B6092">
        <v>2017</v>
      </c>
      <c r="C6092" t="s">
        <v>27</v>
      </c>
      <c r="D6092" t="s">
        <v>15</v>
      </c>
      <c r="E6092">
        <v>6</v>
      </c>
      <c r="F6092">
        <v>85</v>
      </c>
      <c r="G6092">
        <v>36</v>
      </c>
      <c r="H6092">
        <v>0.42352941176470599</v>
      </c>
      <c r="I6092" t="s">
        <v>16</v>
      </c>
    </row>
    <row r="6093" spans="1:9" x14ac:dyDescent="0.3">
      <c r="A6093">
        <v>6092</v>
      </c>
      <c r="B6093">
        <v>2017</v>
      </c>
      <c r="C6093" t="s">
        <v>27</v>
      </c>
      <c r="D6093" t="s">
        <v>15</v>
      </c>
      <c r="E6093">
        <v>6</v>
      </c>
      <c r="F6093">
        <v>85</v>
      </c>
      <c r="G6093">
        <v>36</v>
      </c>
      <c r="H6093">
        <v>0.42352941176470599</v>
      </c>
      <c r="I6093" t="s">
        <v>16</v>
      </c>
    </row>
    <row r="6094" spans="1:9" x14ac:dyDescent="0.3">
      <c r="A6094">
        <v>6093</v>
      </c>
      <c r="B6094">
        <v>2017</v>
      </c>
      <c r="C6094" t="s">
        <v>27</v>
      </c>
      <c r="D6094" t="s">
        <v>15</v>
      </c>
      <c r="E6094">
        <v>6</v>
      </c>
      <c r="F6094">
        <v>85</v>
      </c>
      <c r="G6094">
        <v>36</v>
      </c>
      <c r="H6094">
        <v>0.42352941176470599</v>
      </c>
      <c r="I6094" t="s">
        <v>16</v>
      </c>
    </row>
    <row r="6095" spans="1:9" x14ac:dyDescent="0.3">
      <c r="A6095">
        <v>6094</v>
      </c>
      <c r="B6095">
        <v>2017</v>
      </c>
      <c r="C6095" t="s">
        <v>27</v>
      </c>
      <c r="D6095" t="s">
        <v>15</v>
      </c>
      <c r="E6095">
        <v>6</v>
      </c>
      <c r="F6095">
        <v>85</v>
      </c>
      <c r="G6095">
        <v>36</v>
      </c>
      <c r="H6095">
        <v>0.42352941176470599</v>
      </c>
      <c r="I6095" t="s">
        <v>16</v>
      </c>
    </row>
    <row r="6096" spans="1:9" x14ac:dyDescent="0.3">
      <c r="A6096">
        <v>6095</v>
      </c>
      <c r="B6096">
        <v>2017</v>
      </c>
      <c r="C6096" t="s">
        <v>27</v>
      </c>
      <c r="D6096" t="s">
        <v>15</v>
      </c>
      <c r="E6096">
        <v>6</v>
      </c>
      <c r="F6096">
        <v>85</v>
      </c>
      <c r="G6096">
        <v>36</v>
      </c>
      <c r="H6096">
        <v>0.42352941176470599</v>
      </c>
      <c r="I6096" t="s">
        <v>16</v>
      </c>
    </row>
    <row r="6097" spans="1:9" x14ac:dyDescent="0.3">
      <c r="A6097">
        <v>6096</v>
      </c>
      <c r="B6097">
        <v>2017</v>
      </c>
      <c r="C6097" t="s">
        <v>27</v>
      </c>
      <c r="D6097" t="s">
        <v>15</v>
      </c>
      <c r="E6097">
        <v>6</v>
      </c>
      <c r="F6097">
        <v>85</v>
      </c>
      <c r="G6097">
        <v>36</v>
      </c>
      <c r="H6097">
        <v>0.42352941176470599</v>
      </c>
      <c r="I6097" t="s">
        <v>16</v>
      </c>
    </row>
    <row r="6098" spans="1:9" x14ac:dyDescent="0.3">
      <c r="A6098">
        <v>6097</v>
      </c>
      <c r="B6098">
        <v>2017</v>
      </c>
      <c r="C6098" t="s">
        <v>27</v>
      </c>
      <c r="D6098" t="s">
        <v>15</v>
      </c>
      <c r="E6098">
        <v>6</v>
      </c>
      <c r="F6098">
        <v>85</v>
      </c>
      <c r="G6098">
        <v>36</v>
      </c>
      <c r="H6098">
        <v>0.42352941176470599</v>
      </c>
      <c r="I6098" t="s">
        <v>16</v>
      </c>
    </row>
    <row r="6099" spans="1:9" x14ac:dyDescent="0.3">
      <c r="A6099">
        <v>6098</v>
      </c>
      <c r="B6099">
        <v>2017</v>
      </c>
      <c r="C6099" t="s">
        <v>27</v>
      </c>
      <c r="D6099" t="s">
        <v>15</v>
      </c>
      <c r="E6099">
        <v>6</v>
      </c>
      <c r="F6099">
        <v>85</v>
      </c>
      <c r="G6099">
        <v>36</v>
      </c>
      <c r="H6099">
        <v>0.42352941176470599</v>
      </c>
      <c r="I6099" t="s">
        <v>16</v>
      </c>
    </row>
    <row r="6100" spans="1:9" x14ac:dyDescent="0.3">
      <c r="A6100">
        <v>6099</v>
      </c>
      <c r="B6100">
        <v>2017</v>
      </c>
      <c r="C6100" t="s">
        <v>27</v>
      </c>
      <c r="D6100" t="s">
        <v>15</v>
      </c>
      <c r="E6100">
        <v>6</v>
      </c>
      <c r="F6100">
        <v>85</v>
      </c>
      <c r="G6100">
        <v>36</v>
      </c>
      <c r="H6100">
        <v>0.42352941176470599</v>
      </c>
      <c r="I6100" t="s">
        <v>16</v>
      </c>
    </row>
    <row r="6101" spans="1:9" x14ac:dyDescent="0.3">
      <c r="A6101">
        <v>6100</v>
      </c>
      <c r="B6101">
        <v>2017</v>
      </c>
      <c r="C6101" t="s">
        <v>27</v>
      </c>
      <c r="D6101" t="s">
        <v>15</v>
      </c>
      <c r="E6101">
        <v>6</v>
      </c>
      <c r="F6101">
        <v>85</v>
      </c>
      <c r="G6101">
        <v>36</v>
      </c>
      <c r="H6101">
        <v>0.42352941176470599</v>
      </c>
      <c r="I6101" t="s">
        <v>16</v>
      </c>
    </row>
    <row r="6102" spans="1:9" x14ac:dyDescent="0.3">
      <c r="A6102">
        <v>6101</v>
      </c>
      <c r="B6102">
        <v>2017</v>
      </c>
      <c r="C6102" t="s">
        <v>27</v>
      </c>
      <c r="D6102" t="s">
        <v>15</v>
      </c>
      <c r="E6102">
        <v>6</v>
      </c>
      <c r="F6102">
        <v>85</v>
      </c>
      <c r="G6102">
        <v>36</v>
      </c>
      <c r="H6102">
        <v>0.42352941176470599</v>
      </c>
      <c r="I6102" t="s">
        <v>16</v>
      </c>
    </row>
    <row r="6103" spans="1:9" x14ac:dyDescent="0.3">
      <c r="A6103">
        <v>6102</v>
      </c>
      <c r="B6103">
        <v>2017</v>
      </c>
      <c r="C6103" t="s">
        <v>27</v>
      </c>
      <c r="D6103" t="s">
        <v>15</v>
      </c>
      <c r="E6103">
        <v>6</v>
      </c>
      <c r="F6103">
        <v>85</v>
      </c>
      <c r="G6103">
        <v>36</v>
      </c>
      <c r="H6103">
        <v>0.42352941176470599</v>
      </c>
      <c r="I6103" t="s">
        <v>16</v>
      </c>
    </row>
    <row r="6104" spans="1:9" x14ac:dyDescent="0.3">
      <c r="A6104">
        <v>6103</v>
      </c>
      <c r="B6104">
        <v>2017</v>
      </c>
      <c r="C6104" t="s">
        <v>27</v>
      </c>
      <c r="D6104" t="s">
        <v>15</v>
      </c>
      <c r="E6104">
        <v>6</v>
      </c>
      <c r="F6104">
        <v>85</v>
      </c>
      <c r="G6104">
        <v>36</v>
      </c>
      <c r="H6104">
        <v>0.42352941176470599</v>
      </c>
      <c r="I6104" t="s">
        <v>16</v>
      </c>
    </row>
    <row r="6105" spans="1:9" x14ac:dyDescent="0.3">
      <c r="A6105">
        <v>6104</v>
      </c>
      <c r="B6105">
        <v>2017</v>
      </c>
      <c r="C6105" t="s">
        <v>27</v>
      </c>
      <c r="D6105" t="s">
        <v>15</v>
      </c>
      <c r="E6105">
        <v>6</v>
      </c>
      <c r="F6105">
        <v>85</v>
      </c>
      <c r="G6105">
        <v>36</v>
      </c>
      <c r="H6105">
        <v>0.42352941176470599</v>
      </c>
      <c r="I6105" t="s">
        <v>16</v>
      </c>
    </row>
    <row r="6106" spans="1:9" x14ac:dyDescent="0.3">
      <c r="A6106">
        <v>6105</v>
      </c>
      <c r="B6106">
        <v>2017</v>
      </c>
      <c r="C6106" t="s">
        <v>27</v>
      </c>
      <c r="D6106" t="s">
        <v>15</v>
      </c>
      <c r="E6106">
        <v>6</v>
      </c>
      <c r="F6106">
        <v>85</v>
      </c>
      <c r="G6106">
        <v>36</v>
      </c>
      <c r="H6106">
        <v>0.42352941176470599</v>
      </c>
      <c r="I6106" t="s">
        <v>16</v>
      </c>
    </row>
    <row r="6107" spans="1:9" x14ac:dyDescent="0.3">
      <c r="A6107">
        <v>6106</v>
      </c>
      <c r="B6107">
        <v>2017</v>
      </c>
      <c r="C6107" t="s">
        <v>27</v>
      </c>
      <c r="D6107" t="s">
        <v>15</v>
      </c>
      <c r="E6107">
        <v>6</v>
      </c>
      <c r="F6107">
        <v>85</v>
      </c>
      <c r="G6107">
        <v>36</v>
      </c>
      <c r="H6107">
        <v>0.42352941176470599</v>
      </c>
      <c r="I6107" t="s">
        <v>16</v>
      </c>
    </row>
    <row r="6108" spans="1:9" x14ac:dyDescent="0.3">
      <c r="A6108">
        <v>6107</v>
      </c>
      <c r="B6108">
        <v>2017</v>
      </c>
      <c r="C6108" t="s">
        <v>27</v>
      </c>
      <c r="D6108" t="s">
        <v>15</v>
      </c>
      <c r="E6108">
        <v>6</v>
      </c>
      <c r="F6108">
        <v>85</v>
      </c>
      <c r="G6108">
        <v>36</v>
      </c>
      <c r="H6108">
        <v>0.42352941176470599</v>
      </c>
      <c r="I6108" t="s">
        <v>16</v>
      </c>
    </row>
    <row r="6109" spans="1:9" x14ac:dyDescent="0.3">
      <c r="A6109">
        <v>6108</v>
      </c>
      <c r="B6109">
        <v>2017</v>
      </c>
      <c r="C6109" t="s">
        <v>27</v>
      </c>
      <c r="D6109" t="s">
        <v>15</v>
      </c>
      <c r="E6109">
        <v>6</v>
      </c>
      <c r="F6109">
        <v>85</v>
      </c>
      <c r="G6109">
        <v>36</v>
      </c>
      <c r="H6109">
        <v>0.42352941176470599</v>
      </c>
      <c r="I6109" t="s">
        <v>16</v>
      </c>
    </row>
    <row r="6110" spans="1:9" x14ac:dyDescent="0.3">
      <c r="A6110">
        <v>6109</v>
      </c>
      <c r="B6110">
        <v>2017</v>
      </c>
      <c r="C6110" t="s">
        <v>27</v>
      </c>
      <c r="D6110" t="s">
        <v>15</v>
      </c>
      <c r="E6110">
        <v>6</v>
      </c>
      <c r="F6110">
        <v>85</v>
      </c>
      <c r="G6110">
        <v>36</v>
      </c>
      <c r="H6110">
        <v>0.42352941176470599</v>
      </c>
      <c r="I6110" t="s">
        <v>16</v>
      </c>
    </row>
    <row r="6111" spans="1:9" x14ac:dyDescent="0.3">
      <c r="A6111">
        <v>6110</v>
      </c>
      <c r="B6111">
        <v>2017</v>
      </c>
      <c r="C6111" t="s">
        <v>27</v>
      </c>
      <c r="D6111" t="s">
        <v>17</v>
      </c>
      <c r="E6111">
        <v>4</v>
      </c>
      <c r="F6111">
        <v>33</v>
      </c>
      <c r="G6111">
        <v>1</v>
      </c>
      <c r="H6111">
        <v>3.03030303030303E-2</v>
      </c>
      <c r="I6111" t="s">
        <v>18</v>
      </c>
    </row>
    <row r="6112" spans="1:9" x14ac:dyDescent="0.3">
      <c r="A6112">
        <v>6111</v>
      </c>
      <c r="B6112">
        <v>2017</v>
      </c>
      <c r="C6112" t="s">
        <v>27</v>
      </c>
      <c r="D6112" t="s">
        <v>17</v>
      </c>
      <c r="E6112">
        <v>5</v>
      </c>
      <c r="F6112">
        <v>33</v>
      </c>
      <c r="G6112">
        <v>12</v>
      </c>
      <c r="H6112">
        <v>0.36363636363636398</v>
      </c>
      <c r="I6112" t="s">
        <v>18</v>
      </c>
    </row>
    <row r="6113" spans="1:9" x14ac:dyDescent="0.3">
      <c r="A6113">
        <v>6112</v>
      </c>
      <c r="B6113">
        <v>2017</v>
      </c>
      <c r="C6113" t="s">
        <v>27</v>
      </c>
      <c r="D6113" t="s">
        <v>17</v>
      </c>
      <c r="E6113">
        <v>5</v>
      </c>
      <c r="F6113">
        <v>33</v>
      </c>
      <c r="G6113">
        <v>12</v>
      </c>
      <c r="H6113">
        <v>0.36363636363636398</v>
      </c>
      <c r="I6113" t="s">
        <v>18</v>
      </c>
    </row>
    <row r="6114" spans="1:9" x14ac:dyDescent="0.3">
      <c r="A6114">
        <v>6113</v>
      </c>
      <c r="B6114">
        <v>2017</v>
      </c>
      <c r="C6114" t="s">
        <v>27</v>
      </c>
      <c r="D6114" t="s">
        <v>17</v>
      </c>
      <c r="E6114">
        <v>5</v>
      </c>
      <c r="F6114">
        <v>33</v>
      </c>
      <c r="G6114">
        <v>12</v>
      </c>
      <c r="H6114">
        <v>0.36363636363636398</v>
      </c>
      <c r="I6114" t="s">
        <v>18</v>
      </c>
    </row>
    <row r="6115" spans="1:9" x14ac:dyDescent="0.3">
      <c r="A6115">
        <v>6114</v>
      </c>
      <c r="B6115">
        <v>2017</v>
      </c>
      <c r="C6115" t="s">
        <v>27</v>
      </c>
      <c r="D6115" t="s">
        <v>17</v>
      </c>
      <c r="E6115">
        <v>5</v>
      </c>
      <c r="F6115">
        <v>33</v>
      </c>
      <c r="G6115">
        <v>12</v>
      </c>
      <c r="H6115">
        <v>0.36363636363636398</v>
      </c>
      <c r="I6115" t="s">
        <v>18</v>
      </c>
    </row>
    <row r="6116" spans="1:9" x14ac:dyDescent="0.3">
      <c r="A6116">
        <v>6115</v>
      </c>
      <c r="B6116">
        <v>2017</v>
      </c>
      <c r="C6116" t="s">
        <v>27</v>
      </c>
      <c r="D6116" t="s">
        <v>17</v>
      </c>
      <c r="E6116">
        <v>5</v>
      </c>
      <c r="F6116">
        <v>33</v>
      </c>
      <c r="G6116">
        <v>12</v>
      </c>
      <c r="H6116">
        <v>0.36363636363636398</v>
      </c>
      <c r="I6116" t="s">
        <v>18</v>
      </c>
    </row>
    <row r="6117" spans="1:9" x14ac:dyDescent="0.3">
      <c r="A6117">
        <v>6116</v>
      </c>
      <c r="B6117">
        <v>2017</v>
      </c>
      <c r="C6117" t="s">
        <v>27</v>
      </c>
      <c r="D6117" t="s">
        <v>17</v>
      </c>
      <c r="E6117">
        <v>5</v>
      </c>
      <c r="F6117">
        <v>33</v>
      </c>
      <c r="G6117">
        <v>12</v>
      </c>
      <c r="H6117">
        <v>0.36363636363636398</v>
      </c>
      <c r="I6117" t="s">
        <v>18</v>
      </c>
    </row>
    <row r="6118" spans="1:9" x14ac:dyDescent="0.3">
      <c r="A6118">
        <v>6117</v>
      </c>
      <c r="B6118">
        <v>2017</v>
      </c>
      <c r="C6118" t="s">
        <v>27</v>
      </c>
      <c r="D6118" t="s">
        <v>17</v>
      </c>
      <c r="E6118">
        <v>5</v>
      </c>
      <c r="F6118">
        <v>33</v>
      </c>
      <c r="G6118">
        <v>12</v>
      </c>
      <c r="H6118">
        <v>0.36363636363636398</v>
      </c>
      <c r="I6118" t="s">
        <v>18</v>
      </c>
    </row>
    <row r="6119" spans="1:9" x14ac:dyDescent="0.3">
      <c r="A6119">
        <v>6118</v>
      </c>
      <c r="B6119">
        <v>2017</v>
      </c>
      <c r="C6119" t="s">
        <v>27</v>
      </c>
      <c r="D6119" t="s">
        <v>17</v>
      </c>
      <c r="E6119">
        <v>5</v>
      </c>
      <c r="F6119">
        <v>33</v>
      </c>
      <c r="G6119">
        <v>12</v>
      </c>
      <c r="H6119">
        <v>0.36363636363636398</v>
      </c>
      <c r="I6119" t="s">
        <v>18</v>
      </c>
    </row>
    <row r="6120" spans="1:9" x14ac:dyDescent="0.3">
      <c r="A6120">
        <v>6119</v>
      </c>
      <c r="B6120">
        <v>2017</v>
      </c>
      <c r="C6120" t="s">
        <v>27</v>
      </c>
      <c r="D6120" t="s">
        <v>17</v>
      </c>
      <c r="E6120">
        <v>5</v>
      </c>
      <c r="F6120">
        <v>33</v>
      </c>
      <c r="G6120">
        <v>12</v>
      </c>
      <c r="H6120">
        <v>0.36363636363636398</v>
      </c>
      <c r="I6120" t="s">
        <v>18</v>
      </c>
    </row>
    <row r="6121" spans="1:9" x14ac:dyDescent="0.3">
      <c r="A6121">
        <v>6120</v>
      </c>
      <c r="B6121">
        <v>2017</v>
      </c>
      <c r="C6121" t="s">
        <v>27</v>
      </c>
      <c r="D6121" t="s">
        <v>17</v>
      </c>
      <c r="E6121">
        <v>5</v>
      </c>
      <c r="F6121">
        <v>33</v>
      </c>
      <c r="G6121">
        <v>12</v>
      </c>
      <c r="H6121">
        <v>0.36363636363636398</v>
      </c>
      <c r="I6121" t="s">
        <v>18</v>
      </c>
    </row>
    <row r="6122" spans="1:9" x14ac:dyDescent="0.3">
      <c r="A6122">
        <v>6121</v>
      </c>
      <c r="B6122">
        <v>2017</v>
      </c>
      <c r="C6122" t="s">
        <v>27</v>
      </c>
      <c r="D6122" t="s">
        <v>17</v>
      </c>
      <c r="E6122">
        <v>5</v>
      </c>
      <c r="F6122">
        <v>33</v>
      </c>
      <c r="G6122">
        <v>12</v>
      </c>
      <c r="H6122">
        <v>0.36363636363636398</v>
      </c>
      <c r="I6122" t="s">
        <v>18</v>
      </c>
    </row>
    <row r="6123" spans="1:9" x14ac:dyDescent="0.3">
      <c r="A6123">
        <v>6122</v>
      </c>
      <c r="B6123">
        <v>2017</v>
      </c>
      <c r="C6123" t="s">
        <v>27</v>
      </c>
      <c r="D6123" t="s">
        <v>17</v>
      </c>
      <c r="E6123">
        <v>5</v>
      </c>
      <c r="F6123">
        <v>33</v>
      </c>
      <c r="G6123">
        <v>12</v>
      </c>
      <c r="H6123">
        <v>0.36363636363636398</v>
      </c>
      <c r="I6123" t="s">
        <v>18</v>
      </c>
    </row>
    <row r="6124" spans="1:9" x14ac:dyDescent="0.3">
      <c r="A6124">
        <v>6123</v>
      </c>
      <c r="B6124">
        <v>2017</v>
      </c>
      <c r="C6124" t="s">
        <v>27</v>
      </c>
      <c r="D6124" t="s">
        <v>17</v>
      </c>
      <c r="E6124">
        <v>6</v>
      </c>
      <c r="F6124">
        <v>33</v>
      </c>
      <c r="G6124">
        <v>20</v>
      </c>
      <c r="H6124">
        <v>0.60606060606060597</v>
      </c>
      <c r="I6124" t="s">
        <v>18</v>
      </c>
    </row>
    <row r="6125" spans="1:9" x14ac:dyDescent="0.3">
      <c r="A6125">
        <v>6124</v>
      </c>
      <c r="B6125">
        <v>2017</v>
      </c>
      <c r="C6125" t="s">
        <v>27</v>
      </c>
      <c r="D6125" t="s">
        <v>17</v>
      </c>
      <c r="E6125">
        <v>6</v>
      </c>
      <c r="F6125">
        <v>33</v>
      </c>
      <c r="G6125">
        <v>20</v>
      </c>
      <c r="H6125">
        <v>0.60606060606060597</v>
      </c>
      <c r="I6125" t="s">
        <v>18</v>
      </c>
    </row>
    <row r="6126" spans="1:9" x14ac:dyDescent="0.3">
      <c r="A6126">
        <v>6125</v>
      </c>
      <c r="B6126">
        <v>2017</v>
      </c>
      <c r="C6126" t="s">
        <v>27</v>
      </c>
      <c r="D6126" t="s">
        <v>17</v>
      </c>
      <c r="E6126">
        <v>6</v>
      </c>
      <c r="F6126">
        <v>33</v>
      </c>
      <c r="G6126">
        <v>20</v>
      </c>
      <c r="H6126">
        <v>0.60606060606060597</v>
      </c>
      <c r="I6126" t="s">
        <v>18</v>
      </c>
    </row>
    <row r="6127" spans="1:9" x14ac:dyDescent="0.3">
      <c r="A6127">
        <v>6126</v>
      </c>
      <c r="B6127">
        <v>2017</v>
      </c>
      <c r="C6127" t="s">
        <v>27</v>
      </c>
      <c r="D6127" t="s">
        <v>17</v>
      </c>
      <c r="E6127">
        <v>6</v>
      </c>
      <c r="F6127">
        <v>33</v>
      </c>
      <c r="G6127">
        <v>20</v>
      </c>
      <c r="H6127">
        <v>0.60606060606060597</v>
      </c>
      <c r="I6127" t="s">
        <v>18</v>
      </c>
    </row>
    <row r="6128" spans="1:9" x14ac:dyDescent="0.3">
      <c r="A6128">
        <v>6127</v>
      </c>
      <c r="B6128">
        <v>2017</v>
      </c>
      <c r="C6128" t="s">
        <v>27</v>
      </c>
      <c r="D6128" t="s">
        <v>17</v>
      </c>
      <c r="E6128">
        <v>6</v>
      </c>
      <c r="F6128">
        <v>33</v>
      </c>
      <c r="G6128">
        <v>20</v>
      </c>
      <c r="H6128">
        <v>0.60606060606060597</v>
      </c>
      <c r="I6128" t="s">
        <v>18</v>
      </c>
    </row>
    <row r="6129" spans="1:9" x14ac:dyDescent="0.3">
      <c r="A6129">
        <v>6128</v>
      </c>
      <c r="B6129">
        <v>2017</v>
      </c>
      <c r="C6129" t="s">
        <v>27</v>
      </c>
      <c r="D6129" t="s">
        <v>17</v>
      </c>
      <c r="E6129">
        <v>6</v>
      </c>
      <c r="F6129">
        <v>33</v>
      </c>
      <c r="G6129">
        <v>20</v>
      </c>
      <c r="H6129">
        <v>0.60606060606060597</v>
      </c>
      <c r="I6129" t="s">
        <v>18</v>
      </c>
    </row>
    <row r="6130" spans="1:9" x14ac:dyDescent="0.3">
      <c r="A6130">
        <v>6129</v>
      </c>
      <c r="B6130">
        <v>2017</v>
      </c>
      <c r="C6130" t="s">
        <v>27</v>
      </c>
      <c r="D6130" t="s">
        <v>17</v>
      </c>
      <c r="E6130">
        <v>6</v>
      </c>
      <c r="F6130">
        <v>33</v>
      </c>
      <c r="G6130">
        <v>20</v>
      </c>
      <c r="H6130">
        <v>0.60606060606060597</v>
      </c>
      <c r="I6130" t="s">
        <v>18</v>
      </c>
    </row>
    <row r="6131" spans="1:9" x14ac:dyDescent="0.3">
      <c r="A6131">
        <v>6130</v>
      </c>
      <c r="B6131">
        <v>2017</v>
      </c>
      <c r="C6131" t="s">
        <v>27</v>
      </c>
      <c r="D6131" t="s">
        <v>17</v>
      </c>
      <c r="E6131">
        <v>6</v>
      </c>
      <c r="F6131">
        <v>33</v>
      </c>
      <c r="G6131">
        <v>20</v>
      </c>
      <c r="H6131">
        <v>0.60606060606060597</v>
      </c>
      <c r="I6131" t="s">
        <v>18</v>
      </c>
    </row>
    <row r="6132" spans="1:9" x14ac:dyDescent="0.3">
      <c r="A6132">
        <v>6131</v>
      </c>
      <c r="B6132">
        <v>2017</v>
      </c>
      <c r="C6132" t="s">
        <v>27</v>
      </c>
      <c r="D6132" t="s">
        <v>17</v>
      </c>
      <c r="E6132">
        <v>6</v>
      </c>
      <c r="F6132">
        <v>33</v>
      </c>
      <c r="G6132">
        <v>20</v>
      </c>
      <c r="H6132">
        <v>0.60606060606060597</v>
      </c>
      <c r="I6132" t="s">
        <v>18</v>
      </c>
    </row>
    <row r="6133" spans="1:9" x14ac:dyDescent="0.3">
      <c r="A6133">
        <v>6132</v>
      </c>
      <c r="B6133">
        <v>2017</v>
      </c>
      <c r="C6133" t="s">
        <v>27</v>
      </c>
      <c r="D6133" t="s">
        <v>17</v>
      </c>
      <c r="E6133">
        <v>6</v>
      </c>
      <c r="F6133">
        <v>33</v>
      </c>
      <c r="G6133">
        <v>20</v>
      </c>
      <c r="H6133">
        <v>0.60606060606060597</v>
      </c>
      <c r="I6133" t="s">
        <v>18</v>
      </c>
    </row>
    <row r="6134" spans="1:9" x14ac:dyDescent="0.3">
      <c r="A6134">
        <v>6133</v>
      </c>
      <c r="B6134">
        <v>2017</v>
      </c>
      <c r="C6134" t="s">
        <v>27</v>
      </c>
      <c r="D6134" t="s">
        <v>17</v>
      </c>
      <c r="E6134">
        <v>6</v>
      </c>
      <c r="F6134">
        <v>33</v>
      </c>
      <c r="G6134">
        <v>20</v>
      </c>
      <c r="H6134">
        <v>0.60606060606060597</v>
      </c>
      <c r="I6134" t="s">
        <v>18</v>
      </c>
    </row>
    <row r="6135" spans="1:9" x14ac:dyDescent="0.3">
      <c r="A6135">
        <v>6134</v>
      </c>
      <c r="B6135">
        <v>2017</v>
      </c>
      <c r="C6135" t="s">
        <v>27</v>
      </c>
      <c r="D6135" t="s">
        <v>17</v>
      </c>
      <c r="E6135">
        <v>6</v>
      </c>
      <c r="F6135">
        <v>33</v>
      </c>
      <c r="G6135">
        <v>20</v>
      </c>
      <c r="H6135">
        <v>0.60606060606060597</v>
      </c>
      <c r="I6135" t="s">
        <v>18</v>
      </c>
    </row>
    <row r="6136" spans="1:9" x14ac:dyDescent="0.3">
      <c r="A6136">
        <v>6135</v>
      </c>
      <c r="B6136">
        <v>2017</v>
      </c>
      <c r="C6136" t="s">
        <v>27</v>
      </c>
      <c r="D6136" t="s">
        <v>17</v>
      </c>
      <c r="E6136">
        <v>6</v>
      </c>
      <c r="F6136">
        <v>33</v>
      </c>
      <c r="G6136">
        <v>20</v>
      </c>
      <c r="H6136">
        <v>0.60606060606060597</v>
      </c>
      <c r="I6136" t="s">
        <v>18</v>
      </c>
    </row>
    <row r="6137" spans="1:9" x14ac:dyDescent="0.3">
      <c r="A6137">
        <v>6136</v>
      </c>
      <c r="B6137">
        <v>2017</v>
      </c>
      <c r="C6137" t="s">
        <v>27</v>
      </c>
      <c r="D6137" t="s">
        <v>17</v>
      </c>
      <c r="E6137">
        <v>6</v>
      </c>
      <c r="F6137">
        <v>33</v>
      </c>
      <c r="G6137">
        <v>20</v>
      </c>
      <c r="H6137">
        <v>0.60606060606060597</v>
      </c>
      <c r="I6137" t="s">
        <v>18</v>
      </c>
    </row>
    <row r="6138" spans="1:9" x14ac:dyDescent="0.3">
      <c r="A6138">
        <v>6137</v>
      </c>
      <c r="B6138">
        <v>2017</v>
      </c>
      <c r="C6138" t="s">
        <v>27</v>
      </c>
      <c r="D6138" t="s">
        <v>17</v>
      </c>
      <c r="E6138">
        <v>6</v>
      </c>
      <c r="F6138">
        <v>33</v>
      </c>
      <c r="G6138">
        <v>20</v>
      </c>
      <c r="H6138">
        <v>0.60606060606060597</v>
      </c>
      <c r="I6138" t="s">
        <v>18</v>
      </c>
    </row>
    <row r="6139" spans="1:9" x14ac:dyDescent="0.3">
      <c r="A6139">
        <v>6138</v>
      </c>
      <c r="B6139">
        <v>2017</v>
      </c>
      <c r="C6139" t="s">
        <v>27</v>
      </c>
      <c r="D6139" t="s">
        <v>17</v>
      </c>
      <c r="E6139">
        <v>6</v>
      </c>
      <c r="F6139">
        <v>33</v>
      </c>
      <c r="G6139">
        <v>20</v>
      </c>
      <c r="H6139">
        <v>0.60606060606060597</v>
      </c>
      <c r="I6139" t="s">
        <v>18</v>
      </c>
    </row>
    <row r="6140" spans="1:9" x14ac:dyDescent="0.3">
      <c r="A6140">
        <v>6139</v>
      </c>
      <c r="B6140">
        <v>2017</v>
      </c>
      <c r="C6140" t="s">
        <v>27</v>
      </c>
      <c r="D6140" t="s">
        <v>17</v>
      </c>
      <c r="E6140">
        <v>6</v>
      </c>
      <c r="F6140">
        <v>33</v>
      </c>
      <c r="G6140">
        <v>20</v>
      </c>
      <c r="H6140">
        <v>0.60606060606060597</v>
      </c>
      <c r="I6140" t="s">
        <v>18</v>
      </c>
    </row>
    <row r="6141" spans="1:9" x14ac:dyDescent="0.3">
      <c r="A6141">
        <v>6140</v>
      </c>
      <c r="B6141">
        <v>2017</v>
      </c>
      <c r="C6141" t="s">
        <v>27</v>
      </c>
      <c r="D6141" t="s">
        <v>17</v>
      </c>
      <c r="E6141">
        <v>6</v>
      </c>
      <c r="F6141">
        <v>33</v>
      </c>
      <c r="G6141">
        <v>20</v>
      </c>
      <c r="H6141">
        <v>0.60606060606060597</v>
      </c>
      <c r="I6141" t="s">
        <v>18</v>
      </c>
    </row>
    <row r="6142" spans="1:9" x14ac:dyDescent="0.3">
      <c r="A6142">
        <v>6141</v>
      </c>
      <c r="B6142">
        <v>2017</v>
      </c>
      <c r="C6142" t="s">
        <v>27</v>
      </c>
      <c r="D6142" t="s">
        <v>17</v>
      </c>
      <c r="E6142">
        <v>6</v>
      </c>
      <c r="F6142">
        <v>33</v>
      </c>
      <c r="G6142">
        <v>20</v>
      </c>
      <c r="H6142">
        <v>0.60606060606060597</v>
      </c>
      <c r="I6142" t="s">
        <v>18</v>
      </c>
    </row>
    <row r="6143" spans="1:9" x14ac:dyDescent="0.3">
      <c r="A6143">
        <v>6142</v>
      </c>
      <c r="B6143">
        <v>2017</v>
      </c>
      <c r="C6143" t="s">
        <v>27</v>
      </c>
      <c r="D6143" t="s">
        <v>17</v>
      </c>
      <c r="E6143">
        <v>6</v>
      </c>
      <c r="F6143">
        <v>33</v>
      </c>
      <c r="G6143">
        <v>20</v>
      </c>
      <c r="H6143">
        <v>0.60606060606060597</v>
      </c>
      <c r="I6143" t="s">
        <v>18</v>
      </c>
    </row>
    <row r="6144" spans="1:9" x14ac:dyDescent="0.3">
      <c r="A6144">
        <v>6143</v>
      </c>
      <c r="B6144">
        <v>2017</v>
      </c>
      <c r="C6144" t="s">
        <v>27</v>
      </c>
      <c r="D6144" t="s">
        <v>19</v>
      </c>
      <c r="E6144">
        <v>4</v>
      </c>
      <c r="F6144">
        <v>178</v>
      </c>
      <c r="G6144">
        <v>9</v>
      </c>
      <c r="H6144">
        <v>5.0561797752809001E-2</v>
      </c>
      <c r="I6144" t="s">
        <v>20</v>
      </c>
    </row>
    <row r="6145" spans="1:9" x14ac:dyDescent="0.3">
      <c r="A6145">
        <v>6144</v>
      </c>
      <c r="B6145">
        <v>2017</v>
      </c>
      <c r="C6145" t="s">
        <v>27</v>
      </c>
      <c r="D6145" t="s">
        <v>19</v>
      </c>
      <c r="E6145">
        <v>4</v>
      </c>
      <c r="F6145">
        <v>178</v>
      </c>
      <c r="G6145">
        <v>9</v>
      </c>
      <c r="H6145">
        <v>5.0561797752809001E-2</v>
      </c>
      <c r="I6145" t="s">
        <v>20</v>
      </c>
    </row>
    <row r="6146" spans="1:9" x14ac:dyDescent="0.3">
      <c r="A6146">
        <v>6145</v>
      </c>
      <c r="B6146">
        <v>2017</v>
      </c>
      <c r="C6146" t="s">
        <v>27</v>
      </c>
      <c r="D6146" t="s">
        <v>19</v>
      </c>
      <c r="E6146">
        <v>4</v>
      </c>
      <c r="F6146">
        <v>178</v>
      </c>
      <c r="G6146">
        <v>9</v>
      </c>
      <c r="H6146">
        <v>5.0561797752809001E-2</v>
      </c>
      <c r="I6146" t="s">
        <v>20</v>
      </c>
    </row>
    <row r="6147" spans="1:9" x14ac:dyDescent="0.3">
      <c r="A6147">
        <v>6146</v>
      </c>
      <c r="B6147">
        <v>2017</v>
      </c>
      <c r="C6147" t="s">
        <v>27</v>
      </c>
      <c r="D6147" t="s">
        <v>19</v>
      </c>
      <c r="E6147">
        <v>4</v>
      </c>
      <c r="F6147">
        <v>178</v>
      </c>
      <c r="G6147">
        <v>9</v>
      </c>
      <c r="H6147">
        <v>5.0561797752809001E-2</v>
      </c>
      <c r="I6147" t="s">
        <v>20</v>
      </c>
    </row>
    <row r="6148" spans="1:9" x14ac:dyDescent="0.3">
      <c r="A6148">
        <v>6147</v>
      </c>
      <c r="B6148">
        <v>2017</v>
      </c>
      <c r="C6148" t="s">
        <v>27</v>
      </c>
      <c r="D6148" t="s">
        <v>19</v>
      </c>
      <c r="E6148">
        <v>4</v>
      </c>
      <c r="F6148">
        <v>178</v>
      </c>
      <c r="G6148">
        <v>9</v>
      </c>
      <c r="H6148">
        <v>5.0561797752809001E-2</v>
      </c>
      <c r="I6148" t="s">
        <v>20</v>
      </c>
    </row>
    <row r="6149" spans="1:9" x14ac:dyDescent="0.3">
      <c r="A6149">
        <v>6148</v>
      </c>
      <c r="B6149">
        <v>2017</v>
      </c>
      <c r="C6149" t="s">
        <v>27</v>
      </c>
      <c r="D6149" t="s">
        <v>19</v>
      </c>
      <c r="E6149">
        <v>4</v>
      </c>
      <c r="F6149">
        <v>178</v>
      </c>
      <c r="G6149">
        <v>9</v>
      </c>
      <c r="H6149">
        <v>5.0561797752809001E-2</v>
      </c>
      <c r="I6149" t="s">
        <v>20</v>
      </c>
    </row>
    <row r="6150" spans="1:9" x14ac:dyDescent="0.3">
      <c r="A6150">
        <v>6149</v>
      </c>
      <c r="B6150">
        <v>2017</v>
      </c>
      <c r="C6150" t="s">
        <v>27</v>
      </c>
      <c r="D6150" t="s">
        <v>19</v>
      </c>
      <c r="E6150">
        <v>4</v>
      </c>
      <c r="F6150">
        <v>178</v>
      </c>
      <c r="G6150">
        <v>9</v>
      </c>
      <c r="H6150">
        <v>5.0561797752809001E-2</v>
      </c>
      <c r="I6150" t="s">
        <v>20</v>
      </c>
    </row>
    <row r="6151" spans="1:9" x14ac:dyDescent="0.3">
      <c r="A6151">
        <v>6150</v>
      </c>
      <c r="B6151">
        <v>2017</v>
      </c>
      <c r="C6151" t="s">
        <v>27</v>
      </c>
      <c r="D6151" t="s">
        <v>19</v>
      </c>
      <c r="E6151">
        <v>4</v>
      </c>
      <c r="F6151">
        <v>178</v>
      </c>
      <c r="G6151">
        <v>9</v>
      </c>
      <c r="H6151">
        <v>5.0561797752809001E-2</v>
      </c>
      <c r="I6151" t="s">
        <v>20</v>
      </c>
    </row>
    <row r="6152" spans="1:9" x14ac:dyDescent="0.3">
      <c r="A6152">
        <v>6151</v>
      </c>
      <c r="B6152">
        <v>2017</v>
      </c>
      <c r="C6152" t="s">
        <v>27</v>
      </c>
      <c r="D6152" t="s">
        <v>19</v>
      </c>
      <c r="E6152">
        <v>4</v>
      </c>
      <c r="F6152">
        <v>178</v>
      </c>
      <c r="G6152">
        <v>9</v>
      </c>
      <c r="H6152">
        <v>5.0561797752809001E-2</v>
      </c>
      <c r="I6152" t="s">
        <v>20</v>
      </c>
    </row>
    <row r="6153" spans="1:9" x14ac:dyDescent="0.3">
      <c r="A6153">
        <v>6152</v>
      </c>
      <c r="B6153">
        <v>2017</v>
      </c>
      <c r="C6153" t="s">
        <v>27</v>
      </c>
      <c r="D6153" t="s">
        <v>19</v>
      </c>
      <c r="E6153">
        <v>5</v>
      </c>
      <c r="F6153">
        <v>178</v>
      </c>
      <c r="G6153">
        <v>76</v>
      </c>
      <c r="H6153">
        <v>0.426966292134831</v>
      </c>
      <c r="I6153" t="s">
        <v>20</v>
      </c>
    </row>
    <row r="6154" spans="1:9" x14ac:dyDescent="0.3">
      <c r="A6154">
        <v>6153</v>
      </c>
      <c r="B6154">
        <v>2017</v>
      </c>
      <c r="C6154" t="s">
        <v>27</v>
      </c>
      <c r="D6154" t="s">
        <v>19</v>
      </c>
      <c r="E6154">
        <v>5</v>
      </c>
      <c r="F6154">
        <v>178</v>
      </c>
      <c r="G6154">
        <v>76</v>
      </c>
      <c r="H6154">
        <v>0.426966292134831</v>
      </c>
      <c r="I6154" t="s">
        <v>20</v>
      </c>
    </row>
    <row r="6155" spans="1:9" x14ac:dyDescent="0.3">
      <c r="A6155">
        <v>6154</v>
      </c>
      <c r="B6155">
        <v>2017</v>
      </c>
      <c r="C6155" t="s">
        <v>27</v>
      </c>
      <c r="D6155" t="s">
        <v>19</v>
      </c>
      <c r="E6155">
        <v>5</v>
      </c>
      <c r="F6155">
        <v>178</v>
      </c>
      <c r="G6155">
        <v>76</v>
      </c>
      <c r="H6155">
        <v>0.426966292134831</v>
      </c>
      <c r="I6155" t="s">
        <v>20</v>
      </c>
    </row>
    <row r="6156" spans="1:9" x14ac:dyDescent="0.3">
      <c r="A6156">
        <v>6155</v>
      </c>
      <c r="B6156">
        <v>2017</v>
      </c>
      <c r="C6156" t="s">
        <v>27</v>
      </c>
      <c r="D6156" t="s">
        <v>19</v>
      </c>
      <c r="E6156">
        <v>5</v>
      </c>
      <c r="F6156">
        <v>178</v>
      </c>
      <c r="G6156">
        <v>76</v>
      </c>
      <c r="H6156">
        <v>0.426966292134831</v>
      </c>
      <c r="I6156" t="s">
        <v>20</v>
      </c>
    </row>
    <row r="6157" spans="1:9" x14ac:dyDescent="0.3">
      <c r="A6157">
        <v>6156</v>
      </c>
      <c r="B6157">
        <v>2017</v>
      </c>
      <c r="C6157" t="s">
        <v>27</v>
      </c>
      <c r="D6157" t="s">
        <v>19</v>
      </c>
      <c r="E6157">
        <v>5</v>
      </c>
      <c r="F6157">
        <v>178</v>
      </c>
      <c r="G6157">
        <v>76</v>
      </c>
      <c r="H6157">
        <v>0.426966292134831</v>
      </c>
      <c r="I6157" t="s">
        <v>20</v>
      </c>
    </row>
    <row r="6158" spans="1:9" x14ac:dyDescent="0.3">
      <c r="A6158">
        <v>6157</v>
      </c>
      <c r="B6158">
        <v>2017</v>
      </c>
      <c r="C6158" t="s">
        <v>27</v>
      </c>
      <c r="D6158" t="s">
        <v>19</v>
      </c>
      <c r="E6158">
        <v>5</v>
      </c>
      <c r="F6158">
        <v>178</v>
      </c>
      <c r="G6158">
        <v>76</v>
      </c>
      <c r="H6158">
        <v>0.426966292134831</v>
      </c>
      <c r="I6158" t="s">
        <v>20</v>
      </c>
    </row>
    <row r="6159" spans="1:9" x14ac:dyDescent="0.3">
      <c r="A6159">
        <v>6158</v>
      </c>
      <c r="B6159">
        <v>2017</v>
      </c>
      <c r="C6159" t="s">
        <v>27</v>
      </c>
      <c r="D6159" t="s">
        <v>19</v>
      </c>
      <c r="E6159">
        <v>5</v>
      </c>
      <c r="F6159">
        <v>178</v>
      </c>
      <c r="G6159">
        <v>76</v>
      </c>
      <c r="H6159">
        <v>0.426966292134831</v>
      </c>
      <c r="I6159" t="s">
        <v>20</v>
      </c>
    </row>
    <row r="6160" spans="1:9" x14ac:dyDescent="0.3">
      <c r="A6160">
        <v>6159</v>
      </c>
      <c r="B6160">
        <v>2017</v>
      </c>
      <c r="C6160" t="s">
        <v>27</v>
      </c>
      <c r="D6160" t="s">
        <v>19</v>
      </c>
      <c r="E6160">
        <v>5</v>
      </c>
      <c r="F6160">
        <v>178</v>
      </c>
      <c r="G6160">
        <v>76</v>
      </c>
      <c r="H6160">
        <v>0.426966292134831</v>
      </c>
      <c r="I6160" t="s">
        <v>20</v>
      </c>
    </row>
    <row r="6161" spans="1:9" x14ac:dyDescent="0.3">
      <c r="A6161">
        <v>6160</v>
      </c>
      <c r="B6161">
        <v>2017</v>
      </c>
      <c r="C6161" t="s">
        <v>27</v>
      </c>
      <c r="D6161" t="s">
        <v>19</v>
      </c>
      <c r="E6161">
        <v>5</v>
      </c>
      <c r="F6161">
        <v>178</v>
      </c>
      <c r="G6161">
        <v>76</v>
      </c>
      <c r="H6161">
        <v>0.426966292134831</v>
      </c>
      <c r="I6161" t="s">
        <v>20</v>
      </c>
    </row>
    <row r="6162" spans="1:9" x14ac:dyDescent="0.3">
      <c r="A6162">
        <v>6161</v>
      </c>
      <c r="B6162">
        <v>2017</v>
      </c>
      <c r="C6162" t="s">
        <v>27</v>
      </c>
      <c r="D6162" t="s">
        <v>19</v>
      </c>
      <c r="E6162">
        <v>5</v>
      </c>
      <c r="F6162">
        <v>178</v>
      </c>
      <c r="G6162">
        <v>76</v>
      </c>
      <c r="H6162">
        <v>0.426966292134831</v>
      </c>
      <c r="I6162" t="s">
        <v>20</v>
      </c>
    </row>
    <row r="6163" spans="1:9" x14ac:dyDescent="0.3">
      <c r="A6163">
        <v>6162</v>
      </c>
      <c r="B6163">
        <v>2017</v>
      </c>
      <c r="C6163" t="s">
        <v>27</v>
      </c>
      <c r="D6163" t="s">
        <v>19</v>
      </c>
      <c r="E6163">
        <v>5</v>
      </c>
      <c r="F6163">
        <v>178</v>
      </c>
      <c r="G6163">
        <v>76</v>
      </c>
      <c r="H6163">
        <v>0.426966292134831</v>
      </c>
      <c r="I6163" t="s">
        <v>20</v>
      </c>
    </row>
    <row r="6164" spans="1:9" x14ac:dyDescent="0.3">
      <c r="A6164">
        <v>6163</v>
      </c>
      <c r="B6164">
        <v>2017</v>
      </c>
      <c r="C6164" t="s">
        <v>27</v>
      </c>
      <c r="D6164" t="s">
        <v>19</v>
      </c>
      <c r="E6164">
        <v>5</v>
      </c>
      <c r="F6164">
        <v>178</v>
      </c>
      <c r="G6164">
        <v>76</v>
      </c>
      <c r="H6164">
        <v>0.426966292134831</v>
      </c>
      <c r="I6164" t="s">
        <v>20</v>
      </c>
    </row>
    <row r="6165" spans="1:9" x14ac:dyDescent="0.3">
      <c r="A6165">
        <v>6164</v>
      </c>
      <c r="B6165">
        <v>2017</v>
      </c>
      <c r="C6165" t="s">
        <v>27</v>
      </c>
      <c r="D6165" t="s">
        <v>19</v>
      </c>
      <c r="E6165">
        <v>5</v>
      </c>
      <c r="F6165">
        <v>178</v>
      </c>
      <c r="G6165">
        <v>76</v>
      </c>
      <c r="H6165">
        <v>0.426966292134831</v>
      </c>
      <c r="I6165" t="s">
        <v>20</v>
      </c>
    </row>
    <row r="6166" spans="1:9" x14ac:dyDescent="0.3">
      <c r="A6166">
        <v>6165</v>
      </c>
      <c r="B6166">
        <v>2017</v>
      </c>
      <c r="C6166" t="s">
        <v>27</v>
      </c>
      <c r="D6166" t="s">
        <v>19</v>
      </c>
      <c r="E6166">
        <v>5</v>
      </c>
      <c r="F6166">
        <v>178</v>
      </c>
      <c r="G6166">
        <v>76</v>
      </c>
      <c r="H6166">
        <v>0.426966292134831</v>
      </c>
      <c r="I6166" t="s">
        <v>20</v>
      </c>
    </row>
    <row r="6167" spans="1:9" x14ac:dyDescent="0.3">
      <c r="A6167">
        <v>6166</v>
      </c>
      <c r="B6167">
        <v>2017</v>
      </c>
      <c r="C6167" t="s">
        <v>27</v>
      </c>
      <c r="D6167" t="s">
        <v>19</v>
      </c>
      <c r="E6167">
        <v>5</v>
      </c>
      <c r="F6167">
        <v>178</v>
      </c>
      <c r="G6167">
        <v>76</v>
      </c>
      <c r="H6167">
        <v>0.426966292134831</v>
      </c>
      <c r="I6167" t="s">
        <v>20</v>
      </c>
    </row>
    <row r="6168" spans="1:9" x14ac:dyDescent="0.3">
      <c r="A6168">
        <v>6167</v>
      </c>
      <c r="B6168">
        <v>2017</v>
      </c>
      <c r="C6168" t="s">
        <v>27</v>
      </c>
      <c r="D6168" t="s">
        <v>19</v>
      </c>
      <c r="E6168">
        <v>5</v>
      </c>
      <c r="F6168">
        <v>178</v>
      </c>
      <c r="G6168">
        <v>76</v>
      </c>
      <c r="H6168">
        <v>0.426966292134831</v>
      </c>
      <c r="I6168" t="s">
        <v>20</v>
      </c>
    </row>
    <row r="6169" spans="1:9" x14ac:dyDescent="0.3">
      <c r="A6169">
        <v>6168</v>
      </c>
      <c r="B6169">
        <v>2017</v>
      </c>
      <c r="C6169" t="s">
        <v>27</v>
      </c>
      <c r="D6169" t="s">
        <v>19</v>
      </c>
      <c r="E6169">
        <v>5</v>
      </c>
      <c r="F6169">
        <v>178</v>
      </c>
      <c r="G6169">
        <v>76</v>
      </c>
      <c r="H6169">
        <v>0.426966292134831</v>
      </c>
      <c r="I6169" t="s">
        <v>20</v>
      </c>
    </row>
    <row r="6170" spans="1:9" x14ac:dyDescent="0.3">
      <c r="A6170">
        <v>6169</v>
      </c>
      <c r="B6170">
        <v>2017</v>
      </c>
      <c r="C6170" t="s">
        <v>27</v>
      </c>
      <c r="D6170" t="s">
        <v>19</v>
      </c>
      <c r="E6170">
        <v>5</v>
      </c>
      <c r="F6170">
        <v>178</v>
      </c>
      <c r="G6170">
        <v>76</v>
      </c>
      <c r="H6170">
        <v>0.426966292134831</v>
      </c>
      <c r="I6170" t="s">
        <v>20</v>
      </c>
    </row>
    <row r="6171" spans="1:9" x14ac:dyDescent="0.3">
      <c r="A6171">
        <v>6170</v>
      </c>
      <c r="B6171">
        <v>2017</v>
      </c>
      <c r="C6171" t="s">
        <v>27</v>
      </c>
      <c r="D6171" t="s">
        <v>19</v>
      </c>
      <c r="E6171">
        <v>5</v>
      </c>
      <c r="F6171">
        <v>178</v>
      </c>
      <c r="G6171">
        <v>76</v>
      </c>
      <c r="H6171">
        <v>0.426966292134831</v>
      </c>
      <c r="I6171" t="s">
        <v>20</v>
      </c>
    </row>
    <row r="6172" spans="1:9" x14ac:dyDescent="0.3">
      <c r="A6172">
        <v>6171</v>
      </c>
      <c r="B6172">
        <v>2017</v>
      </c>
      <c r="C6172" t="s">
        <v>27</v>
      </c>
      <c r="D6172" t="s">
        <v>19</v>
      </c>
      <c r="E6172">
        <v>5</v>
      </c>
      <c r="F6172">
        <v>178</v>
      </c>
      <c r="G6172">
        <v>76</v>
      </c>
      <c r="H6172">
        <v>0.426966292134831</v>
      </c>
      <c r="I6172" t="s">
        <v>20</v>
      </c>
    </row>
    <row r="6173" spans="1:9" x14ac:dyDescent="0.3">
      <c r="A6173">
        <v>6172</v>
      </c>
      <c r="B6173">
        <v>2017</v>
      </c>
      <c r="C6173" t="s">
        <v>27</v>
      </c>
      <c r="D6173" t="s">
        <v>19</v>
      </c>
      <c r="E6173">
        <v>5</v>
      </c>
      <c r="F6173">
        <v>178</v>
      </c>
      <c r="G6173">
        <v>76</v>
      </c>
      <c r="H6173">
        <v>0.426966292134831</v>
      </c>
      <c r="I6173" t="s">
        <v>20</v>
      </c>
    </row>
    <row r="6174" spans="1:9" x14ac:dyDescent="0.3">
      <c r="A6174">
        <v>6173</v>
      </c>
      <c r="B6174">
        <v>2017</v>
      </c>
      <c r="C6174" t="s">
        <v>27</v>
      </c>
      <c r="D6174" t="s">
        <v>19</v>
      </c>
      <c r="E6174">
        <v>5</v>
      </c>
      <c r="F6174">
        <v>178</v>
      </c>
      <c r="G6174">
        <v>76</v>
      </c>
      <c r="H6174">
        <v>0.426966292134831</v>
      </c>
      <c r="I6174" t="s">
        <v>20</v>
      </c>
    </row>
    <row r="6175" spans="1:9" x14ac:dyDescent="0.3">
      <c r="A6175">
        <v>6174</v>
      </c>
      <c r="B6175">
        <v>2017</v>
      </c>
      <c r="C6175" t="s">
        <v>27</v>
      </c>
      <c r="D6175" t="s">
        <v>19</v>
      </c>
      <c r="E6175">
        <v>5</v>
      </c>
      <c r="F6175">
        <v>178</v>
      </c>
      <c r="G6175">
        <v>76</v>
      </c>
      <c r="H6175">
        <v>0.426966292134831</v>
      </c>
      <c r="I6175" t="s">
        <v>20</v>
      </c>
    </row>
    <row r="6176" spans="1:9" x14ac:dyDescent="0.3">
      <c r="A6176">
        <v>6175</v>
      </c>
      <c r="B6176">
        <v>2017</v>
      </c>
      <c r="C6176" t="s">
        <v>27</v>
      </c>
      <c r="D6176" t="s">
        <v>19</v>
      </c>
      <c r="E6176">
        <v>5</v>
      </c>
      <c r="F6176">
        <v>178</v>
      </c>
      <c r="G6176">
        <v>76</v>
      </c>
      <c r="H6176">
        <v>0.426966292134831</v>
      </c>
      <c r="I6176" t="s">
        <v>20</v>
      </c>
    </row>
    <row r="6177" spans="1:9" x14ac:dyDescent="0.3">
      <c r="A6177">
        <v>6176</v>
      </c>
      <c r="B6177">
        <v>2017</v>
      </c>
      <c r="C6177" t="s">
        <v>27</v>
      </c>
      <c r="D6177" t="s">
        <v>19</v>
      </c>
      <c r="E6177">
        <v>5</v>
      </c>
      <c r="F6177">
        <v>178</v>
      </c>
      <c r="G6177">
        <v>76</v>
      </c>
      <c r="H6177">
        <v>0.426966292134831</v>
      </c>
      <c r="I6177" t="s">
        <v>20</v>
      </c>
    </row>
    <row r="6178" spans="1:9" x14ac:dyDescent="0.3">
      <c r="A6178">
        <v>6177</v>
      </c>
      <c r="B6178">
        <v>2017</v>
      </c>
      <c r="C6178" t="s">
        <v>27</v>
      </c>
      <c r="D6178" t="s">
        <v>19</v>
      </c>
      <c r="E6178">
        <v>5</v>
      </c>
      <c r="F6178">
        <v>178</v>
      </c>
      <c r="G6178">
        <v>76</v>
      </c>
      <c r="H6178">
        <v>0.426966292134831</v>
      </c>
      <c r="I6178" t="s">
        <v>20</v>
      </c>
    </row>
    <row r="6179" spans="1:9" x14ac:dyDescent="0.3">
      <c r="A6179">
        <v>6178</v>
      </c>
      <c r="B6179">
        <v>2017</v>
      </c>
      <c r="C6179" t="s">
        <v>27</v>
      </c>
      <c r="D6179" t="s">
        <v>19</v>
      </c>
      <c r="E6179">
        <v>5</v>
      </c>
      <c r="F6179">
        <v>178</v>
      </c>
      <c r="G6179">
        <v>76</v>
      </c>
      <c r="H6179">
        <v>0.426966292134831</v>
      </c>
      <c r="I6179" t="s">
        <v>20</v>
      </c>
    </row>
    <row r="6180" spans="1:9" x14ac:dyDescent="0.3">
      <c r="A6180">
        <v>6179</v>
      </c>
      <c r="B6180">
        <v>2017</v>
      </c>
      <c r="C6180" t="s">
        <v>27</v>
      </c>
      <c r="D6180" t="s">
        <v>19</v>
      </c>
      <c r="E6180">
        <v>5</v>
      </c>
      <c r="F6180">
        <v>178</v>
      </c>
      <c r="G6180">
        <v>76</v>
      </c>
      <c r="H6180">
        <v>0.426966292134831</v>
      </c>
      <c r="I6180" t="s">
        <v>20</v>
      </c>
    </row>
    <row r="6181" spans="1:9" x14ac:dyDescent="0.3">
      <c r="A6181">
        <v>6180</v>
      </c>
      <c r="B6181">
        <v>2017</v>
      </c>
      <c r="C6181" t="s">
        <v>27</v>
      </c>
      <c r="D6181" t="s">
        <v>19</v>
      </c>
      <c r="E6181">
        <v>5</v>
      </c>
      <c r="F6181">
        <v>178</v>
      </c>
      <c r="G6181">
        <v>76</v>
      </c>
      <c r="H6181">
        <v>0.426966292134831</v>
      </c>
      <c r="I6181" t="s">
        <v>20</v>
      </c>
    </row>
    <row r="6182" spans="1:9" x14ac:dyDescent="0.3">
      <c r="A6182">
        <v>6181</v>
      </c>
      <c r="B6182">
        <v>2017</v>
      </c>
      <c r="C6182" t="s">
        <v>27</v>
      </c>
      <c r="D6182" t="s">
        <v>19</v>
      </c>
      <c r="E6182">
        <v>5</v>
      </c>
      <c r="F6182">
        <v>178</v>
      </c>
      <c r="G6182">
        <v>76</v>
      </c>
      <c r="H6182">
        <v>0.426966292134831</v>
      </c>
      <c r="I6182" t="s">
        <v>20</v>
      </c>
    </row>
    <row r="6183" spans="1:9" x14ac:dyDescent="0.3">
      <c r="A6183">
        <v>6182</v>
      </c>
      <c r="B6183">
        <v>2017</v>
      </c>
      <c r="C6183" t="s">
        <v>27</v>
      </c>
      <c r="D6183" t="s">
        <v>19</v>
      </c>
      <c r="E6183">
        <v>5</v>
      </c>
      <c r="F6183">
        <v>178</v>
      </c>
      <c r="G6183">
        <v>76</v>
      </c>
      <c r="H6183">
        <v>0.426966292134831</v>
      </c>
      <c r="I6183" t="s">
        <v>20</v>
      </c>
    </row>
    <row r="6184" spans="1:9" x14ac:dyDescent="0.3">
      <c r="A6184">
        <v>6183</v>
      </c>
      <c r="B6184">
        <v>2017</v>
      </c>
      <c r="C6184" t="s">
        <v>27</v>
      </c>
      <c r="D6184" t="s">
        <v>19</v>
      </c>
      <c r="E6184">
        <v>5</v>
      </c>
      <c r="F6184">
        <v>178</v>
      </c>
      <c r="G6184">
        <v>76</v>
      </c>
      <c r="H6184">
        <v>0.426966292134831</v>
      </c>
      <c r="I6184" t="s">
        <v>20</v>
      </c>
    </row>
    <row r="6185" spans="1:9" x14ac:dyDescent="0.3">
      <c r="A6185">
        <v>6184</v>
      </c>
      <c r="B6185">
        <v>2017</v>
      </c>
      <c r="C6185" t="s">
        <v>27</v>
      </c>
      <c r="D6185" t="s">
        <v>19</v>
      </c>
      <c r="E6185">
        <v>5</v>
      </c>
      <c r="F6185">
        <v>178</v>
      </c>
      <c r="G6185">
        <v>76</v>
      </c>
      <c r="H6185">
        <v>0.426966292134831</v>
      </c>
      <c r="I6185" t="s">
        <v>20</v>
      </c>
    </row>
    <row r="6186" spans="1:9" x14ac:dyDescent="0.3">
      <c r="A6186">
        <v>6185</v>
      </c>
      <c r="B6186">
        <v>2017</v>
      </c>
      <c r="C6186" t="s">
        <v>27</v>
      </c>
      <c r="D6186" t="s">
        <v>19</v>
      </c>
      <c r="E6186">
        <v>5</v>
      </c>
      <c r="F6186">
        <v>178</v>
      </c>
      <c r="G6186">
        <v>76</v>
      </c>
      <c r="H6186">
        <v>0.426966292134831</v>
      </c>
      <c r="I6186" t="s">
        <v>20</v>
      </c>
    </row>
    <row r="6187" spans="1:9" x14ac:dyDescent="0.3">
      <c r="A6187">
        <v>6186</v>
      </c>
      <c r="B6187">
        <v>2017</v>
      </c>
      <c r="C6187" t="s">
        <v>27</v>
      </c>
      <c r="D6187" t="s">
        <v>19</v>
      </c>
      <c r="E6187">
        <v>5</v>
      </c>
      <c r="F6187">
        <v>178</v>
      </c>
      <c r="G6187">
        <v>76</v>
      </c>
      <c r="H6187">
        <v>0.426966292134831</v>
      </c>
      <c r="I6187" t="s">
        <v>20</v>
      </c>
    </row>
    <row r="6188" spans="1:9" x14ac:dyDescent="0.3">
      <c r="A6188">
        <v>6187</v>
      </c>
      <c r="B6188">
        <v>2017</v>
      </c>
      <c r="C6188" t="s">
        <v>27</v>
      </c>
      <c r="D6188" t="s">
        <v>19</v>
      </c>
      <c r="E6188">
        <v>5</v>
      </c>
      <c r="F6188">
        <v>178</v>
      </c>
      <c r="G6188">
        <v>76</v>
      </c>
      <c r="H6188">
        <v>0.426966292134831</v>
      </c>
      <c r="I6188" t="s">
        <v>20</v>
      </c>
    </row>
    <row r="6189" spans="1:9" x14ac:dyDescent="0.3">
      <c r="A6189">
        <v>6188</v>
      </c>
      <c r="B6189">
        <v>2017</v>
      </c>
      <c r="C6189" t="s">
        <v>27</v>
      </c>
      <c r="D6189" t="s">
        <v>19</v>
      </c>
      <c r="E6189">
        <v>5</v>
      </c>
      <c r="F6189">
        <v>178</v>
      </c>
      <c r="G6189">
        <v>76</v>
      </c>
      <c r="H6189">
        <v>0.426966292134831</v>
      </c>
      <c r="I6189" t="s">
        <v>20</v>
      </c>
    </row>
    <row r="6190" spans="1:9" x14ac:dyDescent="0.3">
      <c r="A6190">
        <v>6189</v>
      </c>
      <c r="B6190">
        <v>2017</v>
      </c>
      <c r="C6190" t="s">
        <v>27</v>
      </c>
      <c r="D6190" t="s">
        <v>19</v>
      </c>
      <c r="E6190">
        <v>5</v>
      </c>
      <c r="F6190">
        <v>178</v>
      </c>
      <c r="G6190">
        <v>76</v>
      </c>
      <c r="H6190">
        <v>0.426966292134831</v>
      </c>
      <c r="I6190" t="s">
        <v>20</v>
      </c>
    </row>
    <row r="6191" spans="1:9" x14ac:dyDescent="0.3">
      <c r="A6191">
        <v>6190</v>
      </c>
      <c r="B6191">
        <v>2017</v>
      </c>
      <c r="C6191" t="s">
        <v>27</v>
      </c>
      <c r="D6191" t="s">
        <v>19</v>
      </c>
      <c r="E6191">
        <v>5</v>
      </c>
      <c r="F6191">
        <v>178</v>
      </c>
      <c r="G6191">
        <v>76</v>
      </c>
      <c r="H6191">
        <v>0.426966292134831</v>
      </c>
      <c r="I6191" t="s">
        <v>20</v>
      </c>
    </row>
    <row r="6192" spans="1:9" x14ac:dyDescent="0.3">
      <c r="A6192">
        <v>6191</v>
      </c>
      <c r="B6192">
        <v>2017</v>
      </c>
      <c r="C6192" t="s">
        <v>27</v>
      </c>
      <c r="D6192" t="s">
        <v>19</v>
      </c>
      <c r="E6192">
        <v>5</v>
      </c>
      <c r="F6192">
        <v>178</v>
      </c>
      <c r="G6192">
        <v>76</v>
      </c>
      <c r="H6192">
        <v>0.426966292134831</v>
      </c>
      <c r="I6192" t="s">
        <v>20</v>
      </c>
    </row>
    <row r="6193" spans="1:9" x14ac:dyDescent="0.3">
      <c r="A6193">
        <v>6192</v>
      </c>
      <c r="B6193">
        <v>2017</v>
      </c>
      <c r="C6193" t="s">
        <v>27</v>
      </c>
      <c r="D6193" t="s">
        <v>19</v>
      </c>
      <c r="E6193">
        <v>5</v>
      </c>
      <c r="F6193">
        <v>178</v>
      </c>
      <c r="G6193">
        <v>76</v>
      </c>
      <c r="H6193">
        <v>0.426966292134831</v>
      </c>
      <c r="I6193" t="s">
        <v>20</v>
      </c>
    </row>
    <row r="6194" spans="1:9" x14ac:dyDescent="0.3">
      <c r="A6194">
        <v>6193</v>
      </c>
      <c r="B6194">
        <v>2017</v>
      </c>
      <c r="C6194" t="s">
        <v>27</v>
      </c>
      <c r="D6194" t="s">
        <v>19</v>
      </c>
      <c r="E6194">
        <v>5</v>
      </c>
      <c r="F6194">
        <v>178</v>
      </c>
      <c r="G6194">
        <v>76</v>
      </c>
      <c r="H6194">
        <v>0.426966292134831</v>
      </c>
      <c r="I6194" t="s">
        <v>20</v>
      </c>
    </row>
    <row r="6195" spans="1:9" x14ac:dyDescent="0.3">
      <c r="A6195">
        <v>6194</v>
      </c>
      <c r="B6195">
        <v>2017</v>
      </c>
      <c r="C6195" t="s">
        <v>27</v>
      </c>
      <c r="D6195" t="s">
        <v>19</v>
      </c>
      <c r="E6195">
        <v>5</v>
      </c>
      <c r="F6195">
        <v>178</v>
      </c>
      <c r="G6195">
        <v>76</v>
      </c>
      <c r="H6195">
        <v>0.426966292134831</v>
      </c>
      <c r="I6195" t="s">
        <v>20</v>
      </c>
    </row>
    <row r="6196" spans="1:9" x14ac:dyDescent="0.3">
      <c r="A6196">
        <v>6195</v>
      </c>
      <c r="B6196">
        <v>2017</v>
      </c>
      <c r="C6196" t="s">
        <v>27</v>
      </c>
      <c r="D6196" t="s">
        <v>19</v>
      </c>
      <c r="E6196">
        <v>5</v>
      </c>
      <c r="F6196">
        <v>178</v>
      </c>
      <c r="G6196">
        <v>76</v>
      </c>
      <c r="H6196">
        <v>0.426966292134831</v>
      </c>
      <c r="I6196" t="s">
        <v>20</v>
      </c>
    </row>
    <row r="6197" spans="1:9" x14ac:dyDescent="0.3">
      <c r="A6197">
        <v>6196</v>
      </c>
      <c r="B6197">
        <v>2017</v>
      </c>
      <c r="C6197" t="s">
        <v>27</v>
      </c>
      <c r="D6197" t="s">
        <v>19</v>
      </c>
      <c r="E6197">
        <v>5</v>
      </c>
      <c r="F6197">
        <v>178</v>
      </c>
      <c r="G6197">
        <v>76</v>
      </c>
      <c r="H6197">
        <v>0.426966292134831</v>
      </c>
      <c r="I6197" t="s">
        <v>20</v>
      </c>
    </row>
    <row r="6198" spans="1:9" x14ac:dyDescent="0.3">
      <c r="A6198">
        <v>6197</v>
      </c>
      <c r="B6198">
        <v>2017</v>
      </c>
      <c r="C6198" t="s">
        <v>27</v>
      </c>
      <c r="D6198" t="s">
        <v>19</v>
      </c>
      <c r="E6198">
        <v>5</v>
      </c>
      <c r="F6198">
        <v>178</v>
      </c>
      <c r="G6198">
        <v>76</v>
      </c>
      <c r="H6198">
        <v>0.426966292134831</v>
      </c>
      <c r="I6198" t="s">
        <v>20</v>
      </c>
    </row>
    <row r="6199" spans="1:9" x14ac:dyDescent="0.3">
      <c r="A6199">
        <v>6198</v>
      </c>
      <c r="B6199">
        <v>2017</v>
      </c>
      <c r="C6199" t="s">
        <v>27</v>
      </c>
      <c r="D6199" t="s">
        <v>19</v>
      </c>
      <c r="E6199">
        <v>5</v>
      </c>
      <c r="F6199">
        <v>178</v>
      </c>
      <c r="G6199">
        <v>76</v>
      </c>
      <c r="H6199">
        <v>0.426966292134831</v>
      </c>
      <c r="I6199" t="s">
        <v>20</v>
      </c>
    </row>
    <row r="6200" spans="1:9" x14ac:dyDescent="0.3">
      <c r="A6200">
        <v>6199</v>
      </c>
      <c r="B6200">
        <v>2017</v>
      </c>
      <c r="C6200" t="s">
        <v>27</v>
      </c>
      <c r="D6200" t="s">
        <v>19</v>
      </c>
      <c r="E6200">
        <v>5</v>
      </c>
      <c r="F6200">
        <v>178</v>
      </c>
      <c r="G6200">
        <v>76</v>
      </c>
      <c r="H6200">
        <v>0.426966292134831</v>
      </c>
      <c r="I6200" t="s">
        <v>20</v>
      </c>
    </row>
    <row r="6201" spans="1:9" x14ac:dyDescent="0.3">
      <c r="A6201">
        <v>6200</v>
      </c>
      <c r="B6201">
        <v>2017</v>
      </c>
      <c r="C6201" t="s">
        <v>27</v>
      </c>
      <c r="D6201" t="s">
        <v>19</v>
      </c>
      <c r="E6201">
        <v>5</v>
      </c>
      <c r="F6201">
        <v>178</v>
      </c>
      <c r="G6201">
        <v>76</v>
      </c>
      <c r="H6201">
        <v>0.426966292134831</v>
      </c>
      <c r="I6201" t="s">
        <v>20</v>
      </c>
    </row>
    <row r="6202" spans="1:9" x14ac:dyDescent="0.3">
      <c r="A6202">
        <v>6201</v>
      </c>
      <c r="B6202">
        <v>2017</v>
      </c>
      <c r="C6202" t="s">
        <v>27</v>
      </c>
      <c r="D6202" t="s">
        <v>19</v>
      </c>
      <c r="E6202">
        <v>5</v>
      </c>
      <c r="F6202">
        <v>178</v>
      </c>
      <c r="G6202">
        <v>76</v>
      </c>
      <c r="H6202">
        <v>0.426966292134831</v>
      </c>
      <c r="I6202" t="s">
        <v>20</v>
      </c>
    </row>
    <row r="6203" spans="1:9" x14ac:dyDescent="0.3">
      <c r="A6203">
        <v>6202</v>
      </c>
      <c r="B6203">
        <v>2017</v>
      </c>
      <c r="C6203" t="s">
        <v>27</v>
      </c>
      <c r="D6203" t="s">
        <v>19</v>
      </c>
      <c r="E6203">
        <v>5</v>
      </c>
      <c r="F6203">
        <v>178</v>
      </c>
      <c r="G6203">
        <v>76</v>
      </c>
      <c r="H6203">
        <v>0.426966292134831</v>
      </c>
      <c r="I6203" t="s">
        <v>20</v>
      </c>
    </row>
    <row r="6204" spans="1:9" x14ac:dyDescent="0.3">
      <c r="A6204">
        <v>6203</v>
      </c>
      <c r="B6204">
        <v>2017</v>
      </c>
      <c r="C6204" t="s">
        <v>27</v>
      </c>
      <c r="D6204" t="s">
        <v>19</v>
      </c>
      <c r="E6204">
        <v>5</v>
      </c>
      <c r="F6204">
        <v>178</v>
      </c>
      <c r="G6204">
        <v>76</v>
      </c>
      <c r="H6204">
        <v>0.426966292134831</v>
      </c>
      <c r="I6204" t="s">
        <v>20</v>
      </c>
    </row>
    <row r="6205" spans="1:9" x14ac:dyDescent="0.3">
      <c r="A6205">
        <v>6204</v>
      </c>
      <c r="B6205">
        <v>2017</v>
      </c>
      <c r="C6205" t="s">
        <v>27</v>
      </c>
      <c r="D6205" t="s">
        <v>19</v>
      </c>
      <c r="E6205">
        <v>5</v>
      </c>
      <c r="F6205">
        <v>178</v>
      </c>
      <c r="G6205">
        <v>76</v>
      </c>
      <c r="H6205">
        <v>0.426966292134831</v>
      </c>
      <c r="I6205" t="s">
        <v>20</v>
      </c>
    </row>
    <row r="6206" spans="1:9" x14ac:dyDescent="0.3">
      <c r="A6206">
        <v>6205</v>
      </c>
      <c r="B6206">
        <v>2017</v>
      </c>
      <c r="C6206" t="s">
        <v>27</v>
      </c>
      <c r="D6206" t="s">
        <v>19</v>
      </c>
      <c r="E6206">
        <v>5</v>
      </c>
      <c r="F6206">
        <v>178</v>
      </c>
      <c r="G6206">
        <v>76</v>
      </c>
      <c r="H6206">
        <v>0.426966292134831</v>
      </c>
      <c r="I6206" t="s">
        <v>20</v>
      </c>
    </row>
    <row r="6207" spans="1:9" x14ac:dyDescent="0.3">
      <c r="A6207">
        <v>6206</v>
      </c>
      <c r="B6207">
        <v>2017</v>
      </c>
      <c r="C6207" t="s">
        <v>27</v>
      </c>
      <c r="D6207" t="s">
        <v>19</v>
      </c>
      <c r="E6207">
        <v>5</v>
      </c>
      <c r="F6207">
        <v>178</v>
      </c>
      <c r="G6207">
        <v>76</v>
      </c>
      <c r="H6207">
        <v>0.426966292134831</v>
      </c>
      <c r="I6207" t="s">
        <v>20</v>
      </c>
    </row>
    <row r="6208" spans="1:9" x14ac:dyDescent="0.3">
      <c r="A6208">
        <v>6207</v>
      </c>
      <c r="B6208">
        <v>2017</v>
      </c>
      <c r="C6208" t="s">
        <v>27</v>
      </c>
      <c r="D6208" t="s">
        <v>19</v>
      </c>
      <c r="E6208">
        <v>5</v>
      </c>
      <c r="F6208">
        <v>178</v>
      </c>
      <c r="G6208">
        <v>76</v>
      </c>
      <c r="H6208">
        <v>0.426966292134831</v>
      </c>
      <c r="I6208" t="s">
        <v>20</v>
      </c>
    </row>
    <row r="6209" spans="1:9" x14ac:dyDescent="0.3">
      <c r="A6209">
        <v>6208</v>
      </c>
      <c r="B6209">
        <v>2017</v>
      </c>
      <c r="C6209" t="s">
        <v>27</v>
      </c>
      <c r="D6209" t="s">
        <v>19</v>
      </c>
      <c r="E6209">
        <v>5</v>
      </c>
      <c r="F6209">
        <v>178</v>
      </c>
      <c r="G6209">
        <v>76</v>
      </c>
      <c r="H6209">
        <v>0.426966292134831</v>
      </c>
      <c r="I6209" t="s">
        <v>20</v>
      </c>
    </row>
    <row r="6210" spans="1:9" x14ac:dyDescent="0.3">
      <c r="A6210">
        <v>6209</v>
      </c>
      <c r="B6210">
        <v>2017</v>
      </c>
      <c r="C6210" t="s">
        <v>27</v>
      </c>
      <c r="D6210" t="s">
        <v>19</v>
      </c>
      <c r="E6210">
        <v>5</v>
      </c>
      <c r="F6210">
        <v>178</v>
      </c>
      <c r="G6210">
        <v>76</v>
      </c>
      <c r="H6210">
        <v>0.426966292134831</v>
      </c>
      <c r="I6210" t="s">
        <v>20</v>
      </c>
    </row>
    <row r="6211" spans="1:9" x14ac:dyDescent="0.3">
      <c r="A6211">
        <v>6210</v>
      </c>
      <c r="B6211">
        <v>2017</v>
      </c>
      <c r="C6211" t="s">
        <v>27</v>
      </c>
      <c r="D6211" t="s">
        <v>19</v>
      </c>
      <c r="E6211">
        <v>5</v>
      </c>
      <c r="F6211">
        <v>178</v>
      </c>
      <c r="G6211">
        <v>76</v>
      </c>
      <c r="H6211">
        <v>0.426966292134831</v>
      </c>
      <c r="I6211" t="s">
        <v>20</v>
      </c>
    </row>
    <row r="6212" spans="1:9" x14ac:dyDescent="0.3">
      <c r="A6212">
        <v>6211</v>
      </c>
      <c r="B6212">
        <v>2017</v>
      </c>
      <c r="C6212" t="s">
        <v>27</v>
      </c>
      <c r="D6212" t="s">
        <v>19</v>
      </c>
      <c r="E6212">
        <v>5</v>
      </c>
      <c r="F6212">
        <v>178</v>
      </c>
      <c r="G6212">
        <v>76</v>
      </c>
      <c r="H6212">
        <v>0.426966292134831</v>
      </c>
      <c r="I6212" t="s">
        <v>20</v>
      </c>
    </row>
    <row r="6213" spans="1:9" x14ac:dyDescent="0.3">
      <c r="A6213">
        <v>6212</v>
      </c>
      <c r="B6213">
        <v>2017</v>
      </c>
      <c r="C6213" t="s">
        <v>27</v>
      </c>
      <c r="D6213" t="s">
        <v>19</v>
      </c>
      <c r="E6213">
        <v>5</v>
      </c>
      <c r="F6213">
        <v>178</v>
      </c>
      <c r="G6213">
        <v>76</v>
      </c>
      <c r="H6213">
        <v>0.426966292134831</v>
      </c>
      <c r="I6213" t="s">
        <v>20</v>
      </c>
    </row>
    <row r="6214" spans="1:9" x14ac:dyDescent="0.3">
      <c r="A6214">
        <v>6213</v>
      </c>
      <c r="B6214">
        <v>2017</v>
      </c>
      <c r="C6214" t="s">
        <v>27</v>
      </c>
      <c r="D6214" t="s">
        <v>19</v>
      </c>
      <c r="E6214">
        <v>5</v>
      </c>
      <c r="F6214">
        <v>178</v>
      </c>
      <c r="G6214">
        <v>76</v>
      </c>
      <c r="H6214">
        <v>0.426966292134831</v>
      </c>
      <c r="I6214" t="s">
        <v>20</v>
      </c>
    </row>
    <row r="6215" spans="1:9" x14ac:dyDescent="0.3">
      <c r="A6215">
        <v>6214</v>
      </c>
      <c r="B6215">
        <v>2017</v>
      </c>
      <c r="C6215" t="s">
        <v>27</v>
      </c>
      <c r="D6215" t="s">
        <v>19</v>
      </c>
      <c r="E6215">
        <v>5</v>
      </c>
      <c r="F6215">
        <v>178</v>
      </c>
      <c r="G6215">
        <v>76</v>
      </c>
      <c r="H6215">
        <v>0.426966292134831</v>
      </c>
      <c r="I6215" t="s">
        <v>20</v>
      </c>
    </row>
    <row r="6216" spans="1:9" x14ac:dyDescent="0.3">
      <c r="A6216">
        <v>6215</v>
      </c>
      <c r="B6216">
        <v>2017</v>
      </c>
      <c r="C6216" t="s">
        <v>27</v>
      </c>
      <c r="D6216" t="s">
        <v>19</v>
      </c>
      <c r="E6216">
        <v>5</v>
      </c>
      <c r="F6216">
        <v>178</v>
      </c>
      <c r="G6216">
        <v>76</v>
      </c>
      <c r="H6216">
        <v>0.426966292134831</v>
      </c>
      <c r="I6216" t="s">
        <v>20</v>
      </c>
    </row>
    <row r="6217" spans="1:9" x14ac:dyDescent="0.3">
      <c r="A6217">
        <v>6216</v>
      </c>
      <c r="B6217">
        <v>2017</v>
      </c>
      <c r="C6217" t="s">
        <v>27</v>
      </c>
      <c r="D6217" t="s">
        <v>19</v>
      </c>
      <c r="E6217">
        <v>5</v>
      </c>
      <c r="F6217">
        <v>178</v>
      </c>
      <c r="G6217">
        <v>76</v>
      </c>
      <c r="H6217">
        <v>0.426966292134831</v>
      </c>
      <c r="I6217" t="s">
        <v>20</v>
      </c>
    </row>
    <row r="6218" spans="1:9" x14ac:dyDescent="0.3">
      <c r="A6218">
        <v>6217</v>
      </c>
      <c r="B6218">
        <v>2017</v>
      </c>
      <c r="C6218" t="s">
        <v>27</v>
      </c>
      <c r="D6218" t="s">
        <v>19</v>
      </c>
      <c r="E6218">
        <v>5</v>
      </c>
      <c r="F6218">
        <v>178</v>
      </c>
      <c r="G6218">
        <v>76</v>
      </c>
      <c r="H6218">
        <v>0.426966292134831</v>
      </c>
      <c r="I6218" t="s">
        <v>20</v>
      </c>
    </row>
    <row r="6219" spans="1:9" x14ac:dyDescent="0.3">
      <c r="A6219">
        <v>6218</v>
      </c>
      <c r="B6219">
        <v>2017</v>
      </c>
      <c r="C6219" t="s">
        <v>27</v>
      </c>
      <c r="D6219" t="s">
        <v>19</v>
      </c>
      <c r="E6219">
        <v>5</v>
      </c>
      <c r="F6219">
        <v>178</v>
      </c>
      <c r="G6219">
        <v>76</v>
      </c>
      <c r="H6219">
        <v>0.426966292134831</v>
      </c>
      <c r="I6219" t="s">
        <v>20</v>
      </c>
    </row>
    <row r="6220" spans="1:9" x14ac:dyDescent="0.3">
      <c r="A6220">
        <v>6219</v>
      </c>
      <c r="B6220">
        <v>2017</v>
      </c>
      <c r="C6220" t="s">
        <v>27</v>
      </c>
      <c r="D6220" t="s">
        <v>19</v>
      </c>
      <c r="E6220">
        <v>5</v>
      </c>
      <c r="F6220">
        <v>178</v>
      </c>
      <c r="G6220">
        <v>76</v>
      </c>
      <c r="H6220">
        <v>0.426966292134831</v>
      </c>
      <c r="I6220" t="s">
        <v>20</v>
      </c>
    </row>
    <row r="6221" spans="1:9" x14ac:dyDescent="0.3">
      <c r="A6221">
        <v>6220</v>
      </c>
      <c r="B6221">
        <v>2017</v>
      </c>
      <c r="C6221" t="s">
        <v>27</v>
      </c>
      <c r="D6221" t="s">
        <v>19</v>
      </c>
      <c r="E6221">
        <v>5</v>
      </c>
      <c r="F6221">
        <v>178</v>
      </c>
      <c r="G6221">
        <v>76</v>
      </c>
      <c r="H6221">
        <v>0.426966292134831</v>
      </c>
      <c r="I6221" t="s">
        <v>20</v>
      </c>
    </row>
    <row r="6222" spans="1:9" x14ac:dyDescent="0.3">
      <c r="A6222">
        <v>6221</v>
      </c>
      <c r="B6222">
        <v>2017</v>
      </c>
      <c r="C6222" t="s">
        <v>27</v>
      </c>
      <c r="D6222" t="s">
        <v>19</v>
      </c>
      <c r="E6222">
        <v>5</v>
      </c>
      <c r="F6222">
        <v>178</v>
      </c>
      <c r="G6222">
        <v>76</v>
      </c>
      <c r="H6222">
        <v>0.426966292134831</v>
      </c>
      <c r="I6222" t="s">
        <v>20</v>
      </c>
    </row>
    <row r="6223" spans="1:9" x14ac:dyDescent="0.3">
      <c r="A6223">
        <v>6222</v>
      </c>
      <c r="B6223">
        <v>2017</v>
      </c>
      <c r="C6223" t="s">
        <v>27</v>
      </c>
      <c r="D6223" t="s">
        <v>19</v>
      </c>
      <c r="E6223">
        <v>5</v>
      </c>
      <c r="F6223">
        <v>178</v>
      </c>
      <c r="G6223">
        <v>76</v>
      </c>
      <c r="H6223">
        <v>0.426966292134831</v>
      </c>
      <c r="I6223" t="s">
        <v>20</v>
      </c>
    </row>
    <row r="6224" spans="1:9" x14ac:dyDescent="0.3">
      <c r="A6224">
        <v>6223</v>
      </c>
      <c r="B6224">
        <v>2017</v>
      </c>
      <c r="C6224" t="s">
        <v>27</v>
      </c>
      <c r="D6224" t="s">
        <v>19</v>
      </c>
      <c r="E6224">
        <v>5</v>
      </c>
      <c r="F6224">
        <v>178</v>
      </c>
      <c r="G6224">
        <v>76</v>
      </c>
      <c r="H6224">
        <v>0.426966292134831</v>
      </c>
      <c r="I6224" t="s">
        <v>20</v>
      </c>
    </row>
    <row r="6225" spans="1:9" x14ac:dyDescent="0.3">
      <c r="A6225">
        <v>6224</v>
      </c>
      <c r="B6225">
        <v>2017</v>
      </c>
      <c r="C6225" t="s">
        <v>27</v>
      </c>
      <c r="D6225" t="s">
        <v>19</v>
      </c>
      <c r="E6225">
        <v>5</v>
      </c>
      <c r="F6225">
        <v>178</v>
      </c>
      <c r="G6225">
        <v>76</v>
      </c>
      <c r="H6225">
        <v>0.426966292134831</v>
      </c>
      <c r="I6225" t="s">
        <v>20</v>
      </c>
    </row>
    <row r="6226" spans="1:9" x14ac:dyDescent="0.3">
      <c r="A6226">
        <v>6225</v>
      </c>
      <c r="B6226">
        <v>2017</v>
      </c>
      <c r="C6226" t="s">
        <v>27</v>
      </c>
      <c r="D6226" t="s">
        <v>19</v>
      </c>
      <c r="E6226">
        <v>5</v>
      </c>
      <c r="F6226">
        <v>178</v>
      </c>
      <c r="G6226">
        <v>76</v>
      </c>
      <c r="H6226">
        <v>0.426966292134831</v>
      </c>
      <c r="I6226" t="s">
        <v>20</v>
      </c>
    </row>
    <row r="6227" spans="1:9" x14ac:dyDescent="0.3">
      <c r="A6227">
        <v>6226</v>
      </c>
      <c r="B6227">
        <v>2017</v>
      </c>
      <c r="C6227" t="s">
        <v>27</v>
      </c>
      <c r="D6227" t="s">
        <v>19</v>
      </c>
      <c r="E6227">
        <v>5</v>
      </c>
      <c r="F6227">
        <v>178</v>
      </c>
      <c r="G6227">
        <v>76</v>
      </c>
      <c r="H6227">
        <v>0.426966292134831</v>
      </c>
      <c r="I6227" t="s">
        <v>20</v>
      </c>
    </row>
    <row r="6228" spans="1:9" x14ac:dyDescent="0.3">
      <c r="A6228">
        <v>6227</v>
      </c>
      <c r="B6228">
        <v>2017</v>
      </c>
      <c r="C6228" t="s">
        <v>27</v>
      </c>
      <c r="D6228" t="s">
        <v>19</v>
      </c>
      <c r="E6228">
        <v>5</v>
      </c>
      <c r="F6228">
        <v>178</v>
      </c>
      <c r="G6228">
        <v>76</v>
      </c>
      <c r="H6228">
        <v>0.426966292134831</v>
      </c>
      <c r="I6228" t="s">
        <v>20</v>
      </c>
    </row>
    <row r="6229" spans="1:9" x14ac:dyDescent="0.3">
      <c r="A6229">
        <v>6228</v>
      </c>
      <c r="B6229">
        <v>2017</v>
      </c>
      <c r="C6229" t="s">
        <v>27</v>
      </c>
      <c r="D6229" t="s">
        <v>19</v>
      </c>
      <c r="E6229">
        <v>6</v>
      </c>
      <c r="F6229">
        <v>178</v>
      </c>
      <c r="G6229">
        <v>91</v>
      </c>
      <c r="H6229">
        <v>0.51123595505618002</v>
      </c>
      <c r="I6229" t="s">
        <v>20</v>
      </c>
    </row>
    <row r="6230" spans="1:9" x14ac:dyDescent="0.3">
      <c r="A6230">
        <v>6229</v>
      </c>
      <c r="B6230">
        <v>2017</v>
      </c>
      <c r="C6230" t="s">
        <v>27</v>
      </c>
      <c r="D6230" t="s">
        <v>19</v>
      </c>
      <c r="E6230">
        <v>6</v>
      </c>
      <c r="F6230">
        <v>178</v>
      </c>
      <c r="G6230">
        <v>91</v>
      </c>
      <c r="H6230">
        <v>0.51123595505618002</v>
      </c>
      <c r="I6230" t="s">
        <v>20</v>
      </c>
    </row>
    <row r="6231" spans="1:9" x14ac:dyDescent="0.3">
      <c r="A6231">
        <v>6230</v>
      </c>
      <c r="B6231">
        <v>2017</v>
      </c>
      <c r="C6231" t="s">
        <v>27</v>
      </c>
      <c r="D6231" t="s">
        <v>19</v>
      </c>
      <c r="E6231">
        <v>6</v>
      </c>
      <c r="F6231">
        <v>178</v>
      </c>
      <c r="G6231">
        <v>91</v>
      </c>
      <c r="H6231">
        <v>0.51123595505618002</v>
      </c>
      <c r="I6231" t="s">
        <v>20</v>
      </c>
    </row>
    <row r="6232" spans="1:9" x14ac:dyDescent="0.3">
      <c r="A6232">
        <v>6231</v>
      </c>
      <c r="B6232">
        <v>2017</v>
      </c>
      <c r="C6232" t="s">
        <v>27</v>
      </c>
      <c r="D6232" t="s">
        <v>19</v>
      </c>
      <c r="E6232">
        <v>6</v>
      </c>
      <c r="F6232">
        <v>178</v>
      </c>
      <c r="G6232">
        <v>91</v>
      </c>
      <c r="H6232">
        <v>0.51123595505618002</v>
      </c>
      <c r="I6232" t="s">
        <v>20</v>
      </c>
    </row>
    <row r="6233" spans="1:9" x14ac:dyDescent="0.3">
      <c r="A6233">
        <v>6232</v>
      </c>
      <c r="B6233">
        <v>2017</v>
      </c>
      <c r="C6233" t="s">
        <v>27</v>
      </c>
      <c r="D6233" t="s">
        <v>19</v>
      </c>
      <c r="E6233">
        <v>6</v>
      </c>
      <c r="F6233">
        <v>178</v>
      </c>
      <c r="G6233">
        <v>91</v>
      </c>
      <c r="H6233">
        <v>0.51123595505618002</v>
      </c>
      <c r="I6233" t="s">
        <v>20</v>
      </c>
    </row>
    <row r="6234" spans="1:9" x14ac:dyDescent="0.3">
      <c r="A6234">
        <v>6233</v>
      </c>
      <c r="B6234">
        <v>2017</v>
      </c>
      <c r="C6234" t="s">
        <v>27</v>
      </c>
      <c r="D6234" t="s">
        <v>19</v>
      </c>
      <c r="E6234">
        <v>6</v>
      </c>
      <c r="F6234">
        <v>178</v>
      </c>
      <c r="G6234">
        <v>91</v>
      </c>
      <c r="H6234">
        <v>0.51123595505618002</v>
      </c>
      <c r="I6234" t="s">
        <v>20</v>
      </c>
    </row>
    <row r="6235" spans="1:9" x14ac:dyDescent="0.3">
      <c r="A6235">
        <v>6234</v>
      </c>
      <c r="B6235">
        <v>2017</v>
      </c>
      <c r="C6235" t="s">
        <v>27</v>
      </c>
      <c r="D6235" t="s">
        <v>19</v>
      </c>
      <c r="E6235">
        <v>6</v>
      </c>
      <c r="F6235">
        <v>178</v>
      </c>
      <c r="G6235">
        <v>91</v>
      </c>
      <c r="H6235">
        <v>0.51123595505618002</v>
      </c>
      <c r="I6235" t="s">
        <v>20</v>
      </c>
    </row>
    <row r="6236" spans="1:9" x14ac:dyDescent="0.3">
      <c r="A6236">
        <v>6235</v>
      </c>
      <c r="B6236">
        <v>2017</v>
      </c>
      <c r="C6236" t="s">
        <v>27</v>
      </c>
      <c r="D6236" t="s">
        <v>19</v>
      </c>
      <c r="E6236">
        <v>6</v>
      </c>
      <c r="F6236">
        <v>178</v>
      </c>
      <c r="G6236">
        <v>91</v>
      </c>
      <c r="H6236">
        <v>0.51123595505618002</v>
      </c>
      <c r="I6236" t="s">
        <v>20</v>
      </c>
    </row>
    <row r="6237" spans="1:9" x14ac:dyDescent="0.3">
      <c r="A6237">
        <v>6236</v>
      </c>
      <c r="B6237">
        <v>2017</v>
      </c>
      <c r="C6237" t="s">
        <v>27</v>
      </c>
      <c r="D6237" t="s">
        <v>19</v>
      </c>
      <c r="E6237">
        <v>6</v>
      </c>
      <c r="F6237">
        <v>178</v>
      </c>
      <c r="G6237">
        <v>91</v>
      </c>
      <c r="H6237">
        <v>0.51123595505618002</v>
      </c>
      <c r="I6237" t="s">
        <v>20</v>
      </c>
    </row>
    <row r="6238" spans="1:9" x14ac:dyDescent="0.3">
      <c r="A6238">
        <v>6237</v>
      </c>
      <c r="B6238">
        <v>2017</v>
      </c>
      <c r="C6238" t="s">
        <v>27</v>
      </c>
      <c r="D6238" t="s">
        <v>19</v>
      </c>
      <c r="E6238">
        <v>6</v>
      </c>
      <c r="F6238">
        <v>178</v>
      </c>
      <c r="G6238">
        <v>91</v>
      </c>
      <c r="H6238">
        <v>0.51123595505618002</v>
      </c>
      <c r="I6238" t="s">
        <v>20</v>
      </c>
    </row>
    <row r="6239" spans="1:9" x14ac:dyDescent="0.3">
      <c r="A6239">
        <v>6238</v>
      </c>
      <c r="B6239">
        <v>2017</v>
      </c>
      <c r="C6239" t="s">
        <v>27</v>
      </c>
      <c r="D6239" t="s">
        <v>19</v>
      </c>
      <c r="E6239">
        <v>6</v>
      </c>
      <c r="F6239">
        <v>178</v>
      </c>
      <c r="G6239">
        <v>91</v>
      </c>
      <c r="H6239">
        <v>0.51123595505618002</v>
      </c>
      <c r="I6239" t="s">
        <v>20</v>
      </c>
    </row>
    <row r="6240" spans="1:9" x14ac:dyDescent="0.3">
      <c r="A6240">
        <v>6239</v>
      </c>
      <c r="B6240">
        <v>2017</v>
      </c>
      <c r="C6240" t="s">
        <v>27</v>
      </c>
      <c r="D6240" t="s">
        <v>19</v>
      </c>
      <c r="E6240">
        <v>6</v>
      </c>
      <c r="F6240">
        <v>178</v>
      </c>
      <c r="G6240">
        <v>91</v>
      </c>
      <c r="H6240">
        <v>0.51123595505618002</v>
      </c>
      <c r="I6240" t="s">
        <v>20</v>
      </c>
    </row>
    <row r="6241" spans="1:9" x14ac:dyDescent="0.3">
      <c r="A6241">
        <v>6240</v>
      </c>
      <c r="B6241">
        <v>2017</v>
      </c>
      <c r="C6241" t="s">
        <v>27</v>
      </c>
      <c r="D6241" t="s">
        <v>19</v>
      </c>
      <c r="E6241">
        <v>6</v>
      </c>
      <c r="F6241">
        <v>178</v>
      </c>
      <c r="G6241">
        <v>91</v>
      </c>
      <c r="H6241">
        <v>0.51123595505618002</v>
      </c>
      <c r="I6241" t="s">
        <v>20</v>
      </c>
    </row>
    <row r="6242" spans="1:9" x14ac:dyDescent="0.3">
      <c r="A6242">
        <v>6241</v>
      </c>
      <c r="B6242">
        <v>2017</v>
      </c>
      <c r="C6242" t="s">
        <v>27</v>
      </c>
      <c r="D6242" t="s">
        <v>19</v>
      </c>
      <c r="E6242">
        <v>6</v>
      </c>
      <c r="F6242">
        <v>178</v>
      </c>
      <c r="G6242">
        <v>91</v>
      </c>
      <c r="H6242">
        <v>0.51123595505618002</v>
      </c>
      <c r="I6242" t="s">
        <v>20</v>
      </c>
    </row>
    <row r="6243" spans="1:9" x14ac:dyDescent="0.3">
      <c r="A6243">
        <v>6242</v>
      </c>
      <c r="B6243">
        <v>2017</v>
      </c>
      <c r="C6243" t="s">
        <v>27</v>
      </c>
      <c r="D6243" t="s">
        <v>19</v>
      </c>
      <c r="E6243">
        <v>6</v>
      </c>
      <c r="F6243">
        <v>178</v>
      </c>
      <c r="G6243">
        <v>91</v>
      </c>
      <c r="H6243">
        <v>0.51123595505618002</v>
      </c>
      <c r="I6243" t="s">
        <v>20</v>
      </c>
    </row>
    <row r="6244" spans="1:9" x14ac:dyDescent="0.3">
      <c r="A6244">
        <v>6243</v>
      </c>
      <c r="B6244">
        <v>2017</v>
      </c>
      <c r="C6244" t="s">
        <v>27</v>
      </c>
      <c r="D6244" t="s">
        <v>19</v>
      </c>
      <c r="E6244">
        <v>6</v>
      </c>
      <c r="F6244">
        <v>178</v>
      </c>
      <c r="G6244">
        <v>91</v>
      </c>
      <c r="H6244">
        <v>0.51123595505618002</v>
      </c>
      <c r="I6244" t="s">
        <v>20</v>
      </c>
    </row>
    <row r="6245" spans="1:9" x14ac:dyDescent="0.3">
      <c r="A6245">
        <v>6244</v>
      </c>
      <c r="B6245">
        <v>2017</v>
      </c>
      <c r="C6245" t="s">
        <v>27</v>
      </c>
      <c r="D6245" t="s">
        <v>19</v>
      </c>
      <c r="E6245">
        <v>6</v>
      </c>
      <c r="F6245">
        <v>178</v>
      </c>
      <c r="G6245">
        <v>91</v>
      </c>
      <c r="H6245">
        <v>0.51123595505618002</v>
      </c>
      <c r="I6245" t="s">
        <v>20</v>
      </c>
    </row>
    <row r="6246" spans="1:9" x14ac:dyDescent="0.3">
      <c r="A6246">
        <v>6245</v>
      </c>
      <c r="B6246">
        <v>2017</v>
      </c>
      <c r="C6246" t="s">
        <v>27</v>
      </c>
      <c r="D6246" t="s">
        <v>19</v>
      </c>
      <c r="E6246">
        <v>6</v>
      </c>
      <c r="F6246">
        <v>178</v>
      </c>
      <c r="G6246">
        <v>91</v>
      </c>
      <c r="H6246">
        <v>0.51123595505618002</v>
      </c>
      <c r="I6246" t="s">
        <v>20</v>
      </c>
    </row>
    <row r="6247" spans="1:9" x14ac:dyDescent="0.3">
      <c r="A6247">
        <v>6246</v>
      </c>
      <c r="B6247">
        <v>2017</v>
      </c>
      <c r="C6247" t="s">
        <v>27</v>
      </c>
      <c r="D6247" t="s">
        <v>19</v>
      </c>
      <c r="E6247">
        <v>6</v>
      </c>
      <c r="F6247">
        <v>178</v>
      </c>
      <c r="G6247">
        <v>91</v>
      </c>
      <c r="H6247">
        <v>0.51123595505618002</v>
      </c>
      <c r="I6247" t="s">
        <v>20</v>
      </c>
    </row>
    <row r="6248" spans="1:9" x14ac:dyDescent="0.3">
      <c r="A6248">
        <v>6247</v>
      </c>
      <c r="B6248">
        <v>2017</v>
      </c>
      <c r="C6248" t="s">
        <v>27</v>
      </c>
      <c r="D6248" t="s">
        <v>19</v>
      </c>
      <c r="E6248">
        <v>6</v>
      </c>
      <c r="F6248">
        <v>178</v>
      </c>
      <c r="G6248">
        <v>91</v>
      </c>
      <c r="H6248">
        <v>0.51123595505618002</v>
      </c>
      <c r="I6248" t="s">
        <v>20</v>
      </c>
    </row>
    <row r="6249" spans="1:9" x14ac:dyDescent="0.3">
      <c r="A6249">
        <v>6248</v>
      </c>
      <c r="B6249">
        <v>2017</v>
      </c>
      <c r="C6249" t="s">
        <v>27</v>
      </c>
      <c r="D6249" t="s">
        <v>19</v>
      </c>
      <c r="E6249">
        <v>6</v>
      </c>
      <c r="F6249">
        <v>178</v>
      </c>
      <c r="G6249">
        <v>91</v>
      </c>
      <c r="H6249">
        <v>0.51123595505618002</v>
      </c>
      <c r="I6249" t="s">
        <v>20</v>
      </c>
    </row>
    <row r="6250" spans="1:9" x14ac:dyDescent="0.3">
      <c r="A6250">
        <v>6249</v>
      </c>
      <c r="B6250">
        <v>2017</v>
      </c>
      <c r="C6250" t="s">
        <v>27</v>
      </c>
      <c r="D6250" t="s">
        <v>19</v>
      </c>
      <c r="E6250">
        <v>6</v>
      </c>
      <c r="F6250">
        <v>178</v>
      </c>
      <c r="G6250">
        <v>91</v>
      </c>
      <c r="H6250">
        <v>0.51123595505618002</v>
      </c>
      <c r="I6250" t="s">
        <v>20</v>
      </c>
    </row>
    <row r="6251" spans="1:9" x14ac:dyDescent="0.3">
      <c r="A6251">
        <v>6250</v>
      </c>
      <c r="B6251">
        <v>2017</v>
      </c>
      <c r="C6251" t="s">
        <v>27</v>
      </c>
      <c r="D6251" t="s">
        <v>19</v>
      </c>
      <c r="E6251">
        <v>6</v>
      </c>
      <c r="F6251">
        <v>178</v>
      </c>
      <c r="G6251">
        <v>91</v>
      </c>
      <c r="H6251">
        <v>0.51123595505618002</v>
      </c>
      <c r="I6251" t="s">
        <v>20</v>
      </c>
    </row>
    <row r="6252" spans="1:9" x14ac:dyDescent="0.3">
      <c r="A6252">
        <v>6251</v>
      </c>
      <c r="B6252">
        <v>2017</v>
      </c>
      <c r="C6252" t="s">
        <v>27</v>
      </c>
      <c r="D6252" t="s">
        <v>19</v>
      </c>
      <c r="E6252">
        <v>6</v>
      </c>
      <c r="F6252">
        <v>178</v>
      </c>
      <c r="G6252">
        <v>91</v>
      </c>
      <c r="H6252">
        <v>0.51123595505618002</v>
      </c>
      <c r="I6252" t="s">
        <v>20</v>
      </c>
    </row>
    <row r="6253" spans="1:9" x14ac:dyDescent="0.3">
      <c r="A6253">
        <v>6252</v>
      </c>
      <c r="B6253">
        <v>2017</v>
      </c>
      <c r="C6253" t="s">
        <v>27</v>
      </c>
      <c r="D6253" t="s">
        <v>19</v>
      </c>
      <c r="E6253">
        <v>6</v>
      </c>
      <c r="F6253">
        <v>178</v>
      </c>
      <c r="G6253">
        <v>91</v>
      </c>
      <c r="H6253">
        <v>0.51123595505618002</v>
      </c>
      <c r="I6253" t="s">
        <v>20</v>
      </c>
    </row>
    <row r="6254" spans="1:9" x14ac:dyDescent="0.3">
      <c r="A6254">
        <v>6253</v>
      </c>
      <c r="B6254">
        <v>2017</v>
      </c>
      <c r="C6254" t="s">
        <v>27</v>
      </c>
      <c r="D6254" t="s">
        <v>19</v>
      </c>
      <c r="E6254">
        <v>6</v>
      </c>
      <c r="F6254">
        <v>178</v>
      </c>
      <c r="G6254">
        <v>91</v>
      </c>
      <c r="H6254">
        <v>0.51123595505618002</v>
      </c>
      <c r="I6254" t="s">
        <v>20</v>
      </c>
    </row>
    <row r="6255" spans="1:9" x14ac:dyDescent="0.3">
      <c r="A6255">
        <v>6254</v>
      </c>
      <c r="B6255">
        <v>2017</v>
      </c>
      <c r="C6255" t="s">
        <v>27</v>
      </c>
      <c r="D6255" t="s">
        <v>19</v>
      </c>
      <c r="E6255">
        <v>6</v>
      </c>
      <c r="F6255">
        <v>178</v>
      </c>
      <c r="G6255">
        <v>91</v>
      </c>
      <c r="H6255">
        <v>0.51123595505618002</v>
      </c>
      <c r="I6255" t="s">
        <v>20</v>
      </c>
    </row>
    <row r="6256" spans="1:9" x14ac:dyDescent="0.3">
      <c r="A6256">
        <v>6255</v>
      </c>
      <c r="B6256">
        <v>2017</v>
      </c>
      <c r="C6256" t="s">
        <v>27</v>
      </c>
      <c r="D6256" t="s">
        <v>19</v>
      </c>
      <c r="E6256">
        <v>6</v>
      </c>
      <c r="F6256">
        <v>178</v>
      </c>
      <c r="G6256">
        <v>91</v>
      </c>
      <c r="H6256">
        <v>0.51123595505618002</v>
      </c>
      <c r="I6256" t="s">
        <v>20</v>
      </c>
    </row>
    <row r="6257" spans="1:9" x14ac:dyDescent="0.3">
      <c r="A6257">
        <v>6256</v>
      </c>
      <c r="B6257">
        <v>2017</v>
      </c>
      <c r="C6257" t="s">
        <v>27</v>
      </c>
      <c r="D6257" t="s">
        <v>19</v>
      </c>
      <c r="E6257">
        <v>6</v>
      </c>
      <c r="F6257">
        <v>178</v>
      </c>
      <c r="G6257">
        <v>91</v>
      </c>
      <c r="H6257">
        <v>0.51123595505618002</v>
      </c>
      <c r="I6257" t="s">
        <v>20</v>
      </c>
    </row>
    <row r="6258" spans="1:9" x14ac:dyDescent="0.3">
      <c r="A6258">
        <v>6257</v>
      </c>
      <c r="B6258">
        <v>2017</v>
      </c>
      <c r="C6258" t="s">
        <v>27</v>
      </c>
      <c r="D6258" t="s">
        <v>19</v>
      </c>
      <c r="E6258">
        <v>6</v>
      </c>
      <c r="F6258">
        <v>178</v>
      </c>
      <c r="G6258">
        <v>91</v>
      </c>
      <c r="H6258">
        <v>0.51123595505618002</v>
      </c>
      <c r="I6258" t="s">
        <v>20</v>
      </c>
    </row>
    <row r="6259" spans="1:9" x14ac:dyDescent="0.3">
      <c r="A6259">
        <v>6258</v>
      </c>
      <c r="B6259">
        <v>2017</v>
      </c>
      <c r="C6259" t="s">
        <v>27</v>
      </c>
      <c r="D6259" t="s">
        <v>19</v>
      </c>
      <c r="E6259">
        <v>6</v>
      </c>
      <c r="F6259">
        <v>178</v>
      </c>
      <c r="G6259">
        <v>91</v>
      </c>
      <c r="H6259">
        <v>0.51123595505618002</v>
      </c>
      <c r="I6259" t="s">
        <v>20</v>
      </c>
    </row>
    <row r="6260" spans="1:9" x14ac:dyDescent="0.3">
      <c r="A6260">
        <v>6259</v>
      </c>
      <c r="B6260">
        <v>2017</v>
      </c>
      <c r="C6260" t="s">
        <v>27</v>
      </c>
      <c r="D6260" t="s">
        <v>19</v>
      </c>
      <c r="E6260">
        <v>6</v>
      </c>
      <c r="F6260">
        <v>178</v>
      </c>
      <c r="G6260">
        <v>91</v>
      </c>
      <c r="H6260">
        <v>0.51123595505618002</v>
      </c>
      <c r="I6260" t="s">
        <v>20</v>
      </c>
    </row>
    <row r="6261" spans="1:9" x14ac:dyDescent="0.3">
      <c r="A6261">
        <v>6260</v>
      </c>
      <c r="B6261">
        <v>2017</v>
      </c>
      <c r="C6261" t="s">
        <v>27</v>
      </c>
      <c r="D6261" t="s">
        <v>19</v>
      </c>
      <c r="E6261">
        <v>6</v>
      </c>
      <c r="F6261">
        <v>178</v>
      </c>
      <c r="G6261">
        <v>91</v>
      </c>
      <c r="H6261">
        <v>0.51123595505618002</v>
      </c>
      <c r="I6261" t="s">
        <v>20</v>
      </c>
    </row>
    <row r="6262" spans="1:9" x14ac:dyDescent="0.3">
      <c r="A6262">
        <v>6261</v>
      </c>
      <c r="B6262">
        <v>2017</v>
      </c>
      <c r="C6262" t="s">
        <v>27</v>
      </c>
      <c r="D6262" t="s">
        <v>19</v>
      </c>
      <c r="E6262">
        <v>6</v>
      </c>
      <c r="F6262">
        <v>178</v>
      </c>
      <c r="G6262">
        <v>91</v>
      </c>
      <c r="H6262">
        <v>0.51123595505618002</v>
      </c>
      <c r="I6262" t="s">
        <v>20</v>
      </c>
    </row>
    <row r="6263" spans="1:9" x14ac:dyDescent="0.3">
      <c r="A6263">
        <v>6262</v>
      </c>
      <c r="B6263">
        <v>2017</v>
      </c>
      <c r="C6263" t="s">
        <v>27</v>
      </c>
      <c r="D6263" t="s">
        <v>19</v>
      </c>
      <c r="E6263">
        <v>6</v>
      </c>
      <c r="F6263">
        <v>178</v>
      </c>
      <c r="G6263">
        <v>91</v>
      </c>
      <c r="H6263">
        <v>0.51123595505618002</v>
      </c>
      <c r="I6263" t="s">
        <v>20</v>
      </c>
    </row>
    <row r="6264" spans="1:9" x14ac:dyDescent="0.3">
      <c r="A6264">
        <v>6263</v>
      </c>
      <c r="B6264">
        <v>2017</v>
      </c>
      <c r="C6264" t="s">
        <v>27</v>
      </c>
      <c r="D6264" t="s">
        <v>19</v>
      </c>
      <c r="E6264">
        <v>6</v>
      </c>
      <c r="F6264">
        <v>178</v>
      </c>
      <c r="G6264">
        <v>91</v>
      </c>
      <c r="H6264">
        <v>0.51123595505618002</v>
      </c>
      <c r="I6264" t="s">
        <v>20</v>
      </c>
    </row>
    <row r="6265" spans="1:9" x14ac:dyDescent="0.3">
      <c r="A6265">
        <v>6264</v>
      </c>
      <c r="B6265">
        <v>2017</v>
      </c>
      <c r="C6265" t="s">
        <v>27</v>
      </c>
      <c r="D6265" t="s">
        <v>19</v>
      </c>
      <c r="E6265">
        <v>6</v>
      </c>
      <c r="F6265">
        <v>178</v>
      </c>
      <c r="G6265">
        <v>91</v>
      </c>
      <c r="H6265">
        <v>0.51123595505618002</v>
      </c>
      <c r="I6265" t="s">
        <v>20</v>
      </c>
    </row>
    <row r="6266" spans="1:9" x14ac:dyDescent="0.3">
      <c r="A6266">
        <v>6265</v>
      </c>
      <c r="B6266">
        <v>2017</v>
      </c>
      <c r="C6266" t="s">
        <v>27</v>
      </c>
      <c r="D6266" t="s">
        <v>19</v>
      </c>
      <c r="E6266">
        <v>6</v>
      </c>
      <c r="F6266">
        <v>178</v>
      </c>
      <c r="G6266">
        <v>91</v>
      </c>
      <c r="H6266">
        <v>0.51123595505618002</v>
      </c>
      <c r="I6266" t="s">
        <v>20</v>
      </c>
    </row>
    <row r="6267" spans="1:9" x14ac:dyDescent="0.3">
      <c r="A6267">
        <v>6266</v>
      </c>
      <c r="B6267">
        <v>2017</v>
      </c>
      <c r="C6267" t="s">
        <v>27</v>
      </c>
      <c r="D6267" t="s">
        <v>19</v>
      </c>
      <c r="E6267">
        <v>6</v>
      </c>
      <c r="F6267">
        <v>178</v>
      </c>
      <c r="G6267">
        <v>91</v>
      </c>
      <c r="H6267">
        <v>0.51123595505618002</v>
      </c>
      <c r="I6267" t="s">
        <v>20</v>
      </c>
    </row>
    <row r="6268" spans="1:9" x14ac:dyDescent="0.3">
      <c r="A6268">
        <v>6267</v>
      </c>
      <c r="B6268">
        <v>2017</v>
      </c>
      <c r="C6268" t="s">
        <v>27</v>
      </c>
      <c r="D6268" t="s">
        <v>19</v>
      </c>
      <c r="E6268">
        <v>6</v>
      </c>
      <c r="F6268">
        <v>178</v>
      </c>
      <c r="G6268">
        <v>91</v>
      </c>
      <c r="H6268">
        <v>0.51123595505618002</v>
      </c>
      <c r="I6268" t="s">
        <v>20</v>
      </c>
    </row>
    <row r="6269" spans="1:9" x14ac:dyDescent="0.3">
      <c r="A6269">
        <v>6268</v>
      </c>
      <c r="B6269">
        <v>2017</v>
      </c>
      <c r="C6269" t="s">
        <v>27</v>
      </c>
      <c r="D6269" t="s">
        <v>19</v>
      </c>
      <c r="E6269">
        <v>6</v>
      </c>
      <c r="F6269">
        <v>178</v>
      </c>
      <c r="G6269">
        <v>91</v>
      </c>
      <c r="H6269">
        <v>0.51123595505618002</v>
      </c>
      <c r="I6269" t="s">
        <v>20</v>
      </c>
    </row>
    <row r="6270" spans="1:9" x14ac:dyDescent="0.3">
      <c r="A6270">
        <v>6269</v>
      </c>
      <c r="B6270">
        <v>2017</v>
      </c>
      <c r="C6270" t="s">
        <v>27</v>
      </c>
      <c r="D6270" t="s">
        <v>19</v>
      </c>
      <c r="E6270">
        <v>6</v>
      </c>
      <c r="F6270">
        <v>178</v>
      </c>
      <c r="G6270">
        <v>91</v>
      </c>
      <c r="H6270">
        <v>0.51123595505618002</v>
      </c>
      <c r="I6270" t="s">
        <v>20</v>
      </c>
    </row>
    <row r="6271" spans="1:9" x14ac:dyDescent="0.3">
      <c r="A6271">
        <v>6270</v>
      </c>
      <c r="B6271">
        <v>2017</v>
      </c>
      <c r="C6271" t="s">
        <v>27</v>
      </c>
      <c r="D6271" t="s">
        <v>19</v>
      </c>
      <c r="E6271">
        <v>6</v>
      </c>
      <c r="F6271">
        <v>178</v>
      </c>
      <c r="G6271">
        <v>91</v>
      </c>
      <c r="H6271">
        <v>0.51123595505618002</v>
      </c>
      <c r="I6271" t="s">
        <v>20</v>
      </c>
    </row>
    <row r="6272" spans="1:9" x14ac:dyDescent="0.3">
      <c r="A6272">
        <v>6271</v>
      </c>
      <c r="B6272">
        <v>2017</v>
      </c>
      <c r="C6272" t="s">
        <v>27</v>
      </c>
      <c r="D6272" t="s">
        <v>19</v>
      </c>
      <c r="E6272">
        <v>6</v>
      </c>
      <c r="F6272">
        <v>178</v>
      </c>
      <c r="G6272">
        <v>91</v>
      </c>
      <c r="H6272">
        <v>0.51123595505618002</v>
      </c>
      <c r="I6272" t="s">
        <v>20</v>
      </c>
    </row>
    <row r="6273" spans="1:9" x14ac:dyDescent="0.3">
      <c r="A6273">
        <v>6272</v>
      </c>
      <c r="B6273">
        <v>2017</v>
      </c>
      <c r="C6273" t="s">
        <v>27</v>
      </c>
      <c r="D6273" t="s">
        <v>19</v>
      </c>
      <c r="E6273">
        <v>6</v>
      </c>
      <c r="F6273">
        <v>178</v>
      </c>
      <c r="G6273">
        <v>91</v>
      </c>
      <c r="H6273">
        <v>0.51123595505618002</v>
      </c>
      <c r="I6273" t="s">
        <v>20</v>
      </c>
    </row>
    <row r="6274" spans="1:9" x14ac:dyDescent="0.3">
      <c r="A6274">
        <v>6273</v>
      </c>
      <c r="B6274">
        <v>2017</v>
      </c>
      <c r="C6274" t="s">
        <v>27</v>
      </c>
      <c r="D6274" t="s">
        <v>19</v>
      </c>
      <c r="E6274">
        <v>6</v>
      </c>
      <c r="F6274">
        <v>178</v>
      </c>
      <c r="G6274">
        <v>91</v>
      </c>
      <c r="H6274">
        <v>0.51123595505618002</v>
      </c>
      <c r="I6274" t="s">
        <v>20</v>
      </c>
    </row>
    <row r="6275" spans="1:9" x14ac:dyDescent="0.3">
      <c r="A6275">
        <v>6274</v>
      </c>
      <c r="B6275">
        <v>2017</v>
      </c>
      <c r="C6275" t="s">
        <v>27</v>
      </c>
      <c r="D6275" t="s">
        <v>19</v>
      </c>
      <c r="E6275">
        <v>6</v>
      </c>
      <c r="F6275">
        <v>178</v>
      </c>
      <c r="G6275">
        <v>91</v>
      </c>
      <c r="H6275">
        <v>0.51123595505618002</v>
      </c>
      <c r="I6275" t="s">
        <v>20</v>
      </c>
    </row>
    <row r="6276" spans="1:9" x14ac:dyDescent="0.3">
      <c r="A6276">
        <v>6275</v>
      </c>
      <c r="B6276">
        <v>2017</v>
      </c>
      <c r="C6276" t="s">
        <v>27</v>
      </c>
      <c r="D6276" t="s">
        <v>19</v>
      </c>
      <c r="E6276">
        <v>6</v>
      </c>
      <c r="F6276">
        <v>178</v>
      </c>
      <c r="G6276">
        <v>91</v>
      </c>
      <c r="H6276">
        <v>0.51123595505618002</v>
      </c>
      <c r="I6276" t="s">
        <v>20</v>
      </c>
    </row>
    <row r="6277" spans="1:9" x14ac:dyDescent="0.3">
      <c r="A6277">
        <v>6276</v>
      </c>
      <c r="B6277">
        <v>2017</v>
      </c>
      <c r="C6277" t="s">
        <v>27</v>
      </c>
      <c r="D6277" t="s">
        <v>19</v>
      </c>
      <c r="E6277">
        <v>6</v>
      </c>
      <c r="F6277">
        <v>178</v>
      </c>
      <c r="G6277">
        <v>91</v>
      </c>
      <c r="H6277">
        <v>0.51123595505618002</v>
      </c>
      <c r="I6277" t="s">
        <v>20</v>
      </c>
    </row>
    <row r="6278" spans="1:9" x14ac:dyDescent="0.3">
      <c r="A6278">
        <v>6277</v>
      </c>
      <c r="B6278">
        <v>2017</v>
      </c>
      <c r="C6278" t="s">
        <v>27</v>
      </c>
      <c r="D6278" t="s">
        <v>19</v>
      </c>
      <c r="E6278">
        <v>6</v>
      </c>
      <c r="F6278">
        <v>178</v>
      </c>
      <c r="G6278">
        <v>91</v>
      </c>
      <c r="H6278">
        <v>0.51123595505618002</v>
      </c>
      <c r="I6278" t="s">
        <v>20</v>
      </c>
    </row>
    <row r="6279" spans="1:9" x14ac:dyDescent="0.3">
      <c r="A6279">
        <v>6278</v>
      </c>
      <c r="B6279">
        <v>2017</v>
      </c>
      <c r="C6279" t="s">
        <v>27</v>
      </c>
      <c r="D6279" t="s">
        <v>19</v>
      </c>
      <c r="E6279">
        <v>6</v>
      </c>
      <c r="F6279">
        <v>178</v>
      </c>
      <c r="G6279">
        <v>91</v>
      </c>
      <c r="H6279">
        <v>0.51123595505618002</v>
      </c>
      <c r="I6279" t="s">
        <v>20</v>
      </c>
    </row>
    <row r="6280" spans="1:9" x14ac:dyDescent="0.3">
      <c r="A6280">
        <v>6279</v>
      </c>
      <c r="B6280">
        <v>2017</v>
      </c>
      <c r="C6280" t="s">
        <v>27</v>
      </c>
      <c r="D6280" t="s">
        <v>19</v>
      </c>
      <c r="E6280">
        <v>6</v>
      </c>
      <c r="F6280">
        <v>178</v>
      </c>
      <c r="G6280">
        <v>91</v>
      </c>
      <c r="H6280">
        <v>0.51123595505618002</v>
      </c>
      <c r="I6280" t="s">
        <v>20</v>
      </c>
    </row>
    <row r="6281" spans="1:9" x14ac:dyDescent="0.3">
      <c r="A6281">
        <v>6280</v>
      </c>
      <c r="B6281">
        <v>2017</v>
      </c>
      <c r="C6281" t="s">
        <v>27</v>
      </c>
      <c r="D6281" t="s">
        <v>19</v>
      </c>
      <c r="E6281">
        <v>6</v>
      </c>
      <c r="F6281">
        <v>178</v>
      </c>
      <c r="G6281">
        <v>91</v>
      </c>
      <c r="H6281">
        <v>0.51123595505618002</v>
      </c>
      <c r="I6281" t="s">
        <v>20</v>
      </c>
    </row>
    <row r="6282" spans="1:9" x14ac:dyDescent="0.3">
      <c r="A6282">
        <v>6281</v>
      </c>
      <c r="B6282">
        <v>2017</v>
      </c>
      <c r="C6282" t="s">
        <v>27</v>
      </c>
      <c r="D6282" t="s">
        <v>19</v>
      </c>
      <c r="E6282">
        <v>6</v>
      </c>
      <c r="F6282">
        <v>178</v>
      </c>
      <c r="G6282">
        <v>91</v>
      </c>
      <c r="H6282">
        <v>0.51123595505618002</v>
      </c>
      <c r="I6282" t="s">
        <v>20</v>
      </c>
    </row>
    <row r="6283" spans="1:9" x14ac:dyDescent="0.3">
      <c r="A6283">
        <v>6282</v>
      </c>
      <c r="B6283">
        <v>2017</v>
      </c>
      <c r="C6283" t="s">
        <v>27</v>
      </c>
      <c r="D6283" t="s">
        <v>19</v>
      </c>
      <c r="E6283">
        <v>6</v>
      </c>
      <c r="F6283">
        <v>178</v>
      </c>
      <c r="G6283">
        <v>91</v>
      </c>
      <c r="H6283">
        <v>0.51123595505618002</v>
      </c>
      <c r="I6283" t="s">
        <v>20</v>
      </c>
    </row>
    <row r="6284" spans="1:9" x14ac:dyDescent="0.3">
      <c r="A6284">
        <v>6283</v>
      </c>
      <c r="B6284">
        <v>2017</v>
      </c>
      <c r="C6284" t="s">
        <v>27</v>
      </c>
      <c r="D6284" t="s">
        <v>19</v>
      </c>
      <c r="E6284">
        <v>6</v>
      </c>
      <c r="F6284">
        <v>178</v>
      </c>
      <c r="G6284">
        <v>91</v>
      </c>
      <c r="H6284">
        <v>0.51123595505618002</v>
      </c>
      <c r="I6284" t="s">
        <v>20</v>
      </c>
    </row>
    <row r="6285" spans="1:9" x14ac:dyDescent="0.3">
      <c r="A6285">
        <v>6284</v>
      </c>
      <c r="B6285">
        <v>2017</v>
      </c>
      <c r="C6285" t="s">
        <v>27</v>
      </c>
      <c r="D6285" t="s">
        <v>19</v>
      </c>
      <c r="E6285">
        <v>6</v>
      </c>
      <c r="F6285">
        <v>178</v>
      </c>
      <c r="G6285">
        <v>91</v>
      </c>
      <c r="H6285">
        <v>0.51123595505618002</v>
      </c>
      <c r="I6285" t="s">
        <v>20</v>
      </c>
    </row>
    <row r="6286" spans="1:9" x14ac:dyDescent="0.3">
      <c r="A6286">
        <v>6285</v>
      </c>
      <c r="B6286">
        <v>2017</v>
      </c>
      <c r="C6286" t="s">
        <v>27</v>
      </c>
      <c r="D6286" t="s">
        <v>19</v>
      </c>
      <c r="E6286">
        <v>6</v>
      </c>
      <c r="F6286">
        <v>178</v>
      </c>
      <c r="G6286">
        <v>91</v>
      </c>
      <c r="H6286">
        <v>0.51123595505618002</v>
      </c>
      <c r="I6286" t="s">
        <v>20</v>
      </c>
    </row>
    <row r="6287" spans="1:9" x14ac:dyDescent="0.3">
      <c r="A6287">
        <v>6286</v>
      </c>
      <c r="B6287">
        <v>2017</v>
      </c>
      <c r="C6287" t="s">
        <v>27</v>
      </c>
      <c r="D6287" t="s">
        <v>19</v>
      </c>
      <c r="E6287">
        <v>6</v>
      </c>
      <c r="F6287">
        <v>178</v>
      </c>
      <c r="G6287">
        <v>91</v>
      </c>
      <c r="H6287">
        <v>0.51123595505618002</v>
      </c>
      <c r="I6287" t="s">
        <v>20</v>
      </c>
    </row>
    <row r="6288" spans="1:9" x14ac:dyDescent="0.3">
      <c r="A6288">
        <v>6287</v>
      </c>
      <c r="B6288">
        <v>2017</v>
      </c>
      <c r="C6288" t="s">
        <v>27</v>
      </c>
      <c r="D6288" t="s">
        <v>19</v>
      </c>
      <c r="E6288">
        <v>6</v>
      </c>
      <c r="F6288">
        <v>178</v>
      </c>
      <c r="G6288">
        <v>91</v>
      </c>
      <c r="H6288">
        <v>0.51123595505618002</v>
      </c>
      <c r="I6288" t="s">
        <v>20</v>
      </c>
    </row>
    <row r="6289" spans="1:9" x14ac:dyDescent="0.3">
      <c r="A6289">
        <v>6288</v>
      </c>
      <c r="B6289">
        <v>2017</v>
      </c>
      <c r="C6289" t="s">
        <v>27</v>
      </c>
      <c r="D6289" t="s">
        <v>19</v>
      </c>
      <c r="E6289">
        <v>6</v>
      </c>
      <c r="F6289">
        <v>178</v>
      </c>
      <c r="G6289">
        <v>91</v>
      </c>
      <c r="H6289">
        <v>0.51123595505618002</v>
      </c>
      <c r="I6289" t="s">
        <v>20</v>
      </c>
    </row>
    <row r="6290" spans="1:9" x14ac:dyDescent="0.3">
      <c r="A6290">
        <v>6289</v>
      </c>
      <c r="B6290">
        <v>2017</v>
      </c>
      <c r="C6290" t="s">
        <v>27</v>
      </c>
      <c r="D6290" t="s">
        <v>19</v>
      </c>
      <c r="E6290">
        <v>6</v>
      </c>
      <c r="F6290">
        <v>178</v>
      </c>
      <c r="G6290">
        <v>91</v>
      </c>
      <c r="H6290">
        <v>0.51123595505618002</v>
      </c>
      <c r="I6290" t="s">
        <v>20</v>
      </c>
    </row>
    <row r="6291" spans="1:9" x14ac:dyDescent="0.3">
      <c r="A6291">
        <v>6290</v>
      </c>
      <c r="B6291">
        <v>2017</v>
      </c>
      <c r="C6291" t="s">
        <v>27</v>
      </c>
      <c r="D6291" t="s">
        <v>19</v>
      </c>
      <c r="E6291">
        <v>6</v>
      </c>
      <c r="F6291">
        <v>178</v>
      </c>
      <c r="G6291">
        <v>91</v>
      </c>
      <c r="H6291">
        <v>0.51123595505618002</v>
      </c>
      <c r="I6291" t="s">
        <v>20</v>
      </c>
    </row>
    <row r="6292" spans="1:9" x14ac:dyDescent="0.3">
      <c r="A6292">
        <v>6291</v>
      </c>
      <c r="B6292">
        <v>2017</v>
      </c>
      <c r="C6292" t="s">
        <v>27</v>
      </c>
      <c r="D6292" t="s">
        <v>19</v>
      </c>
      <c r="E6292">
        <v>6</v>
      </c>
      <c r="F6292">
        <v>178</v>
      </c>
      <c r="G6292">
        <v>91</v>
      </c>
      <c r="H6292">
        <v>0.51123595505618002</v>
      </c>
      <c r="I6292" t="s">
        <v>20</v>
      </c>
    </row>
    <row r="6293" spans="1:9" x14ac:dyDescent="0.3">
      <c r="A6293">
        <v>6292</v>
      </c>
      <c r="B6293">
        <v>2017</v>
      </c>
      <c r="C6293" t="s">
        <v>27</v>
      </c>
      <c r="D6293" t="s">
        <v>19</v>
      </c>
      <c r="E6293">
        <v>6</v>
      </c>
      <c r="F6293">
        <v>178</v>
      </c>
      <c r="G6293">
        <v>91</v>
      </c>
      <c r="H6293">
        <v>0.51123595505618002</v>
      </c>
      <c r="I6293" t="s">
        <v>20</v>
      </c>
    </row>
    <row r="6294" spans="1:9" x14ac:dyDescent="0.3">
      <c r="A6294">
        <v>6293</v>
      </c>
      <c r="B6294">
        <v>2017</v>
      </c>
      <c r="C6294" t="s">
        <v>27</v>
      </c>
      <c r="D6294" t="s">
        <v>19</v>
      </c>
      <c r="E6294">
        <v>6</v>
      </c>
      <c r="F6294">
        <v>178</v>
      </c>
      <c r="G6294">
        <v>91</v>
      </c>
      <c r="H6294">
        <v>0.51123595505618002</v>
      </c>
      <c r="I6294" t="s">
        <v>20</v>
      </c>
    </row>
    <row r="6295" spans="1:9" x14ac:dyDescent="0.3">
      <c r="A6295">
        <v>6294</v>
      </c>
      <c r="B6295">
        <v>2017</v>
      </c>
      <c r="C6295" t="s">
        <v>27</v>
      </c>
      <c r="D6295" t="s">
        <v>19</v>
      </c>
      <c r="E6295">
        <v>6</v>
      </c>
      <c r="F6295">
        <v>178</v>
      </c>
      <c r="G6295">
        <v>91</v>
      </c>
      <c r="H6295">
        <v>0.51123595505618002</v>
      </c>
      <c r="I6295" t="s">
        <v>20</v>
      </c>
    </row>
    <row r="6296" spans="1:9" x14ac:dyDescent="0.3">
      <c r="A6296">
        <v>6295</v>
      </c>
      <c r="B6296">
        <v>2017</v>
      </c>
      <c r="C6296" t="s">
        <v>27</v>
      </c>
      <c r="D6296" t="s">
        <v>19</v>
      </c>
      <c r="E6296">
        <v>6</v>
      </c>
      <c r="F6296">
        <v>178</v>
      </c>
      <c r="G6296">
        <v>91</v>
      </c>
      <c r="H6296">
        <v>0.51123595505618002</v>
      </c>
      <c r="I6296" t="s">
        <v>20</v>
      </c>
    </row>
    <row r="6297" spans="1:9" x14ac:dyDescent="0.3">
      <c r="A6297">
        <v>6296</v>
      </c>
      <c r="B6297">
        <v>2017</v>
      </c>
      <c r="C6297" t="s">
        <v>27</v>
      </c>
      <c r="D6297" t="s">
        <v>19</v>
      </c>
      <c r="E6297">
        <v>6</v>
      </c>
      <c r="F6297">
        <v>178</v>
      </c>
      <c r="G6297">
        <v>91</v>
      </c>
      <c r="H6297">
        <v>0.51123595505618002</v>
      </c>
      <c r="I6297" t="s">
        <v>20</v>
      </c>
    </row>
    <row r="6298" spans="1:9" x14ac:dyDescent="0.3">
      <c r="A6298">
        <v>6297</v>
      </c>
      <c r="B6298">
        <v>2017</v>
      </c>
      <c r="C6298" t="s">
        <v>27</v>
      </c>
      <c r="D6298" t="s">
        <v>19</v>
      </c>
      <c r="E6298">
        <v>6</v>
      </c>
      <c r="F6298">
        <v>178</v>
      </c>
      <c r="G6298">
        <v>91</v>
      </c>
      <c r="H6298">
        <v>0.51123595505618002</v>
      </c>
      <c r="I6298" t="s">
        <v>20</v>
      </c>
    </row>
    <row r="6299" spans="1:9" x14ac:dyDescent="0.3">
      <c r="A6299">
        <v>6298</v>
      </c>
      <c r="B6299">
        <v>2017</v>
      </c>
      <c r="C6299" t="s">
        <v>27</v>
      </c>
      <c r="D6299" t="s">
        <v>19</v>
      </c>
      <c r="E6299">
        <v>6</v>
      </c>
      <c r="F6299">
        <v>178</v>
      </c>
      <c r="G6299">
        <v>91</v>
      </c>
      <c r="H6299">
        <v>0.51123595505618002</v>
      </c>
      <c r="I6299" t="s">
        <v>20</v>
      </c>
    </row>
    <row r="6300" spans="1:9" x14ac:dyDescent="0.3">
      <c r="A6300">
        <v>6299</v>
      </c>
      <c r="B6300">
        <v>2017</v>
      </c>
      <c r="C6300" t="s">
        <v>27</v>
      </c>
      <c r="D6300" t="s">
        <v>19</v>
      </c>
      <c r="E6300">
        <v>6</v>
      </c>
      <c r="F6300">
        <v>178</v>
      </c>
      <c r="G6300">
        <v>91</v>
      </c>
      <c r="H6300">
        <v>0.51123595505618002</v>
      </c>
      <c r="I6300" t="s">
        <v>20</v>
      </c>
    </row>
    <row r="6301" spans="1:9" x14ac:dyDescent="0.3">
      <c r="A6301">
        <v>6300</v>
      </c>
      <c r="B6301">
        <v>2017</v>
      </c>
      <c r="C6301" t="s">
        <v>27</v>
      </c>
      <c r="D6301" t="s">
        <v>19</v>
      </c>
      <c r="E6301">
        <v>6</v>
      </c>
      <c r="F6301">
        <v>178</v>
      </c>
      <c r="G6301">
        <v>91</v>
      </c>
      <c r="H6301">
        <v>0.51123595505618002</v>
      </c>
      <c r="I6301" t="s">
        <v>20</v>
      </c>
    </row>
    <row r="6302" spans="1:9" x14ac:dyDescent="0.3">
      <c r="A6302">
        <v>6301</v>
      </c>
      <c r="B6302">
        <v>2017</v>
      </c>
      <c r="C6302" t="s">
        <v>27</v>
      </c>
      <c r="D6302" t="s">
        <v>19</v>
      </c>
      <c r="E6302">
        <v>6</v>
      </c>
      <c r="F6302">
        <v>178</v>
      </c>
      <c r="G6302">
        <v>91</v>
      </c>
      <c r="H6302">
        <v>0.51123595505618002</v>
      </c>
      <c r="I6302" t="s">
        <v>20</v>
      </c>
    </row>
    <row r="6303" spans="1:9" x14ac:dyDescent="0.3">
      <c r="A6303">
        <v>6302</v>
      </c>
      <c r="B6303">
        <v>2017</v>
      </c>
      <c r="C6303" t="s">
        <v>27</v>
      </c>
      <c r="D6303" t="s">
        <v>19</v>
      </c>
      <c r="E6303">
        <v>6</v>
      </c>
      <c r="F6303">
        <v>178</v>
      </c>
      <c r="G6303">
        <v>91</v>
      </c>
      <c r="H6303">
        <v>0.51123595505618002</v>
      </c>
      <c r="I6303" t="s">
        <v>20</v>
      </c>
    </row>
    <row r="6304" spans="1:9" x14ac:dyDescent="0.3">
      <c r="A6304">
        <v>6303</v>
      </c>
      <c r="B6304">
        <v>2017</v>
      </c>
      <c r="C6304" t="s">
        <v>27</v>
      </c>
      <c r="D6304" t="s">
        <v>19</v>
      </c>
      <c r="E6304">
        <v>6</v>
      </c>
      <c r="F6304">
        <v>178</v>
      </c>
      <c r="G6304">
        <v>91</v>
      </c>
      <c r="H6304">
        <v>0.51123595505618002</v>
      </c>
      <c r="I6304" t="s">
        <v>20</v>
      </c>
    </row>
    <row r="6305" spans="1:9" x14ac:dyDescent="0.3">
      <c r="A6305">
        <v>6304</v>
      </c>
      <c r="B6305">
        <v>2017</v>
      </c>
      <c r="C6305" t="s">
        <v>27</v>
      </c>
      <c r="D6305" t="s">
        <v>19</v>
      </c>
      <c r="E6305">
        <v>6</v>
      </c>
      <c r="F6305">
        <v>178</v>
      </c>
      <c r="G6305">
        <v>91</v>
      </c>
      <c r="H6305">
        <v>0.51123595505618002</v>
      </c>
      <c r="I6305" t="s">
        <v>20</v>
      </c>
    </row>
    <row r="6306" spans="1:9" x14ac:dyDescent="0.3">
      <c r="A6306">
        <v>6305</v>
      </c>
      <c r="B6306">
        <v>2017</v>
      </c>
      <c r="C6306" t="s">
        <v>27</v>
      </c>
      <c r="D6306" t="s">
        <v>19</v>
      </c>
      <c r="E6306">
        <v>6</v>
      </c>
      <c r="F6306">
        <v>178</v>
      </c>
      <c r="G6306">
        <v>91</v>
      </c>
      <c r="H6306">
        <v>0.51123595505618002</v>
      </c>
      <c r="I6306" t="s">
        <v>20</v>
      </c>
    </row>
    <row r="6307" spans="1:9" x14ac:dyDescent="0.3">
      <c r="A6307">
        <v>6306</v>
      </c>
      <c r="B6307">
        <v>2017</v>
      </c>
      <c r="C6307" t="s">
        <v>27</v>
      </c>
      <c r="D6307" t="s">
        <v>19</v>
      </c>
      <c r="E6307">
        <v>6</v>
      </c>
      <c r="F6307">
        <v>178</v>
      </c>
      <c r="G6307">
        <v>91</v>
      </c>
      <c r="H6307">
        <v>0.51123595505618002</v>
      </c>
      <c r="I6307" t="s">
        <v>20</v>
      </c>
    </row>
    <row r="6308" spans="1:9" x14ac:dyDescent="0.3">
      <c r="A6308">
        <v>6307</v>
      </c>
      <c r="B6308">
        <v>2017</v>
      </c>
      <c r="C6308" t="s">
        <v>27</v>
      </c>
      <c r="D6308" t="s">
        <v>19</v>
      </c>
      <c r="E6308">
        <v>6</v>
      </c>
      <c r="F6308">
        <v>178</v>
      </c>
      <c r="G6308">
        <v>91</v>
      </c>
      <c r="H6308">
        <v>0.51123595505618002</v>
      </c>
      <c r="I6308" t="s">
        <v>20</v>
      </c>
    </row>
    <row r="6309" spans="1:9" x14ac:dyDescent="0.3">
      <c r="A6309">
        <v>6308</v>
      </c>
      <c r="B6309">
        <v>2017</v>
      </c>
      <c r="C6309" t="s">
        <v>27</v>
      </c>
      <c r="D6309" t="s">
        <v>19</v>
      </c>
      <c r="E6309">
        <v>6</v>
      </c>
      <c r="F6309">
        <v>178</v>
      </c>
      <c r="G6309">
        <v>91</v>
      </c>
      <c r="H6309">
        <v>0.51123595505618002</v>
      </c>
      <c r="I6309" t="s">
        <v>20</v>
      </c>
    </row>
    <row r="6310" spans="1:9" x14ac:dyDescent="0.3">
      <c r="A6310">
        <v>6309</v>
      </c>
      <c r="B6310">
        <v>2017</v>
      </c>
      <c r="C6310" t="s">
        <v>27</v>
      </c>
      <c r="D6310" t="s">
        <v>19</v>
      </c>
      <c r="E6310">
        <v>6</v>
      </c>
      <c r="F6310">
        <v>178</v>
      </c>
      <c r="G6310">
        <v>91</v>
      </c>
      <c r="H6310">
        <v>0.51123595505618002</v>
      </c>
      <c r="I6310" t="s">
        <v>20</v>
      </c>
    </row>
    <row r="6311" spans="1:9" x14ac:dyDescent="0.3">
      <c r="A6311">
        <v>6310</v>
      </c>
      <c r="B6311">
        <v>2017</v>
      </c>
      <c r="C6311" t="s">
        <v>27</v>
      </c>
      <c r="D6311" t="s">
        <v>19</v>
      </c>
      <c r="E6311">
        <v>6</v>
      </c>
      <c r="F6311">
        <v>178</v>
      </c>
      <c r="G6311">
        <v>91</v>
      </c>
      <c r="H6311">
        <v>0.51123595505618002</v>
      </c>
      <c r="I6311" t="s">
        <v>20</v>
      </c>
    </row>
    <row r="6312" spans="1:9" x14ac:dyDescent="0.3">
      <c r="A6312">
        <v>6311</v>
      </c>
      <c r="B6312">
        <v>2017</v>
      </c>
      <c r="C6312" t="s">
        <v>27</v>
      </c>
      <c r="D6312" t="s">
        <v>19</v>
      </c>
      <c r="E6312">
        <v>6</v>
      </c>
      <c r="F6312">
        <v>178</v>
      </c>
      <c r="G6312">
        <v>91</v>
      </c>
      <c r="H6312">
        <v>0.51123595505618002</v>
      </c>
      <c r="I6312" t="s">
        <v>20</v>
      </c>
    </row>
    <row r="6313" spans="1:9" x14ac:dyDescent="0.3">
      <c r="A6313">
        <v>6312</v>
      </c>
      <c r="B6313">
        <v>2017</v>
      </c>
      <c r="C6313" t="s">
        <v>27</v>
      </c>
      <c r="D6313" t="s">
        <v>19</v>
      </c>
      <c r="E6313">
        <v>6</v>
      </c>
      <c r="F6313">
        <v>178</v>
      </c>
      <c r="G6313">
        <v>91</v>
      </c>
      <c r="H6313">
        <v>0.51123595505618002</v>
      </c>
      <c r="I6313" t="s">
        <v>20</v>
      </c>
    </row>
    <row r="6314" spans="1:9" x14ac:dyDescent="0.3">
      <c r="A6314">
        <v>6313</v>
      </c>
      <c r="B6314">
        <v>2017</v>
      </c>
      <c r="C6314" t="s">
        <v>27</v>
      </c>
      <c r="D6314" t="s">
        <v>19</v>
      </c>
      <c r="E6314">
        <v>6</v>
      </c>
      <c r="F6314">
        <v>178</v>
      </c>
      <c r="G6314">
        <v>91</v>
      </c>
      <c r="H6314">
        <v>0.51123595505618002</v>
      </c>
      <c r="I6314" t="s">
        <v>20</v>
      </c>
    </row>
    <row r="6315" spans="1:9" x14ac:dyDescent="0.3">
      <c r="A6315">
        <v>6314</v>
      </c>
      <c r="B6315">
        <v>2017</v>
      </c>
      <c r="C6315" t="s">
        <v>27</v>
      </c>
      <c r="D6315" t="s">
        <v>19</v>
      </c>
      <c r="E6315">
        <v>6</v>
      </c>
      <c r="F6315">
        <v>178</v>
      </c>
      <c r="G6315">
        <v>91</v>
      </c>
      <c r="H6315">
        <v>0.51123595505618002</v>
      </c>
      <c r="I6315" t="s">
        <v>20</v>
      </c>
    </row>
    <row r="6316" spans="1:9" x14ac:dyDescent="0.3">
      <c r="A6316">
        <v>6315</v>
      </c>
      <c r="B6316">
        <v>2017</v>
      </c>
      <c r="C6316" t="s">
        <v>27</v>
      </c>
      <c r="D6316" t="s">
        <v>19</v>
      </c>
      <c r="E6316">
        <v>6</v>
      </c>
      <c r="F6316">
        <v>178</v>
      </c>
      <c r="G6316">
        <v>91</v>
      </c>
      <c r="H6316">
        <v>0.51123595505618002</v>
      </c>
      <c r="I6316" t="s">
        <v>20</v>
      </c>
    </row>
    <row r="6317" spans="1:9" x14ac:dyDescent="0.3">
      <c r="A6317">
        <v>6316</v>
      </c>
      <c r="B6317">
        <v>2017</v>
      </c>
      <c r="C6317" t="s">
        <v>27</v>
      </c>
      <c r="D6317" t="s">
        <v>19</v>
      </c>
      <c r="E6317">
        <v>6</v>
      </c>
      <c r="F6317">
        <v>178</v>
      </c>
      <c r="G6317">
        <v>91</v>
      </c>
      <c r="H6317">
        <v>0.51123595505618002</v>
      </c>
      <c r="I6317" t="s">
        <v>20</v>
      </c>
    </row>
    <row r="6318" spans="1:9" x14ac:dyDescent="0.3">
      <c r="A6318">
        <v>6317</v>
      </c>
      <c r="B6318">
        <v>2017</v>
      </c>
      <c r="C6318" t="s">
        <v>27</v>
      </c>
      <c r="D6318" t="s">
        <v>19</v>
      </c>
      <c r="E6318">
        <v>6</v>
      </c>
      <c r="F6318">
        <v>178</v>
      </c>
      <c r="G6318">
        <v>91</v>
      </c>
      <c r="H6318">
        <v>0.51123595505618002</v>
      </c>
      <c r="I6318" t="s">
        <v>20</v>
      </c>
    </row>
    <row r="6319" spans="1:9" x14ac:dyDescent="0.3">
      <c r="A6319">
        <v>6318</v>
      </c>
      <c r="B6319">
        <v>2017</v>
      </c>
      <c r="C6319" t="s">
        <v>27</v>
      </c>
      <c r="D6319" t="s">
        <v>19</v>
      </c>
      <c r="E6319">
        <v>6</v>
      </c>
      <c r="F6319">
        <v>178</v>
      </c>
      <c r="G6319">
        <v>91</v>
      </c>
      <c r="H6319">
        <v>0.51123595505618002</v>
      </c>
      <c r="I6319" t="s">
        <v>20</v>
      </c>
    </row>
    <row r="6320" spans="1:9" x14ac:dyDescent="0.3">
      <c r="A6320">
        <v>6319</v>
      </c>
      <c r="B6320">
        <v>2017</v>
      </c>
      <c r="C6320" t="s">
        <v>27</v>
      </c>
      <c r="D6320" t="s">
        <v>19</v>
      </c>
      <c r="E6320">
        <v>7</v>
      </c>
      <c r="F6320">
        <v>178</v>
      </c>
      <c r="G6320">
        <v>2</v>
      </c>
      <c r="H6320">
        <v>1.1235955056179799E-2</v>
      </c>
      <c r="I6320" t="s">
        <v>20</v>
      </c>
    </row>
    <row r="6321" spans="1:9" x14ac:dyDescent="0.3">
      <c r="A6321">
        <v>6320</v>
      </c>
      <c r="B6321">
        <v>2017</v>
      </c>
      <c r="C6321" t="s">
        <v>27</v>
      </c>
      <c r="D6321" t="s">
        <v>19</v>
      </c>
      <c r="E6321">
        <v>7</v>
      </c>
      <c r="F6321">
        <v>178</v>
      </c>
      <c r="G6321">
        <v>2</v>
      </c>
      <c r="H6321">
        <v>1.1235955056179799E-2</v>
      </c>
      <c r="I6321" t="s">
        <v>20</v>
      </c>
    </row>
    <row r="6322" spans="1:9" x14ac:dyDescent="0.3">
      <c r="A6322">
        <v>6321</v>
      </c>
      <c r="B6322">
        <v>2017</v>
      </c>
      <c r="C6322" t="s">
        <v>27</v>
      </c>
      <c r="D6322" t="s">
        <v>21</v>
      </c>
      <c r="E6322">
        <v>5</v>
      </c>
      <c r="F6322">
        <v>37</v>
      </c>
      <c r="G6322">
        <v>16</v>
      </c>
      <c r="H6322">
        <v>0.43243243243243201</v>
      </c>
      <c r="I6322" t="s">
        <v>22</v>
      </c>
    </row>
    <row r="6323" spans="1:9" x14ac:dyDescent="0.3">
      <c r="A6323">
        <v>6322</v>
      </c>
      <c r="B6323">
        <v>2017</v>
      </c>
      <c r="C6323" t="s">
        <v>27</v>
      </c>
      <c r="D6323" t="s">
        <v>21</v>
      </c>
      <c r="E6323">
        <v>5</v>
      </c>
      <c r="F6323">
        <v>37</v>
      </c>
      <c r="G6323">
        <v>16</v>
      </c>
      <c r="H6323">
        <v>0.43243243243243201</v>
      </c>
      <c r="I6323" t="s">
        <v>22</v>
      </c>
    </row>
    <row r="6324" spans="1:9" x14ac:dyDescent="0.3">
      <c r="A6324">
        <v>6323</v>
      </c>
      <c r="B6324">
        <v>2017</v>
      </c>
      <c r="C6324" t="s">
        <v>27</v>
      </c>
      <c r="D6324" t="s">
        <v>21</v>
      </c>
      <c r="E6324">
        <v>5</v>
      </c>
      <c r="F6324">
        <v>37</v>
      </c>
      <c r="G6324">
        <v>16</v>
      </c>
      <c r="H6324">
        <v>0.43243243243243201</v>
      </c>
      <c r="I6324" t="s">
        <v>22</v>
      </c>
    </row>
    <row r="6325" spans="1:9" x14ac:dyDescent="0.3">
      <c r="A6325">
        <v>6324</v>
      </c>
      <c r="B6325">
        <v>2017</v>
      </c>
      <c r="C6325" t="s">
        <v>27</v>
      </c>
      <c r="D6325" t="s">
        <v>21</v>
      </c>
      <c r="E6325">
        <v>5</v>
      </c>
      <c r="F6325">
        <v>37</v>
      </c>
      <c r="G6325">
        <v>16</v>
      </c>
      <c r="H6325">
        <v>0.43243243243243201</v>
      </c>
      <c r="I6325" t="s">
        <v>22</v>
      </c>
    </row>
    <row r="6326" spans="1:9" x14ac:dyDescent="0.3">
      <c r="A6326">
        <v>6325</v>
      </c>
      <c r="B6326">
        <v>2017</v>
      </c>
      <c r="C6326" t="s">
        <v>27</v>
      </c>
      <c r="D6326" t="s">
        <v>21</v>
      </c>
      <c r="E6326">
        <v>5</v>
      </c>
      <c r="F6326">
        <v>37</v>
      </c>
      <c r="G6326">
        <v>16</v>
      </c>
      <c r="H6326">
        <v>0.43243243243243201</v>
      </c>
      <c r="I6326" t="s">
        <v>22</v>
      </c>
    </row>
    <row r="6327" spans="1:9" x14ac:dyDescent="0.3">
      <c r="A6327">
        <v>6326</v>
      </c>
      <c r="B6327">
        <v>2017</v>
      </c>
      <c r="C6327" t="s">
        <v>27</v>
      </c>
      <c r="D6327" t="s">
        <v>21</v>
      </c>
      <c r="E6327">
        <v>5</v>
      </c>
      <c r="F6327">
        <v>37</v>
      </c>
      <c r="G6327">
        <v>16</v>
      </c>
      <c r="H6327">
        <v>0.43243243243243201</v>
      </c>
      <c r="I6327" t="s">
        <v>22</v>
      </c>
    </row>
    <row r="6328" spans="1:9" x14ac:dyDescent="0.3">
      <c r="A6328">
        <v>6327</v>
      </c>
      <c r="B6328">
        <v>2017</v>
      </c>
      <c r="C6328" t="s">
        <v>27</v>
      </c>
      <c r="D6328" t="s">
        <v>21</v>
      </c>
      <c r="E6328">
        <v>5</v>
      </c>
      <c r="F6328">
        <v>37</v>
      </c>
      <c r="G6328">
        <v>16</v>
      </c>
      <c r="H6328">
        <v>0.43243243243243201</v>
      </c>
      <c r="I6328" t="s">
        <v>22</v>
      </c>
    </row>
    <row r="6329" spans="1:9" x14ac:dyDescent="0.3">
      <c r="A6329">
        <v>6328</v>
      </c>
      <c r="B6329">
        <v>2017</v>
      </c>
      <c r="C6329" t="s">
        <v>27</v>
      </c>
      <c r="D6329" t="s">
        <v>21</v>
      </c>
      <c r="E6329">
        <v>5</v>
      </c>
      <c r="F6329">
        <v>37</v>
      </c>
      <c r="G6329">
        <v>16</v>
      </c>
      <c r="H6329">
        <v>0.43243243243243201</v>
      </c>
      <c r="I6329" t="s">
        <v>22</v>
      </c>
    </row>
    <row r="6330" spans="1:9" x14ac:dyDescent="0.3">
      <c r="A6330">
        <v>6329</v>
      </c>
      <c r="B6330">
        <v>2017</v>
      </c>
      <c r="C6330" t="s">
        <v>27</v>
      </c>
      <c r="D6330" t="s">
        <v>21</v>
      </c>
      <c r="E6330">
        <v>5</v>
      </c>
      <c r="F6330">
        <v>37</v>
      </c>
      <c r="G6330">
        <v>16</v>
      </c>
      <c r="H6330">
        <v>0.43243243243243201</v>
      </c>
      <c r="I6330" t="s">
        <v>22</v>
      </c>
    </row>
    <row r="6331" spans="1:9" x14ac:dyDescent="0.3">
      <c r="A6331">
        <v>6330</v>
      </c>
      <c r="B6331">
        <v>2017</v>
      </c>
      <c r="C6331" t="s">
        <v>27</v>
      </c>
      <c r="D6331" t="s">
        <v>21</v>
      </c>
      <c r="E6331">
        <v>5</v>
      </c>
      <c r="F6331">
        <v>37</v>
      </c>
      <c r="G6331">
        <v>16</v>
      </c>
      <c r="H6331">
        <v>0.43243243243243201</v>
      </c>
      <c r="I6331" t="s">
        <v>22</v>
      </c>
    </row>
    <row r="6332" spans="1:9" x14ac:dyDescent="0.3">
      <c r="A6332">
        <v>6331</v>
      </c>
      <c r="B6332">
        <v>2017</v>
      </c>
      <c r="C6332" t="s">
        <v>27</v>
      </c>
      <c r="D6332" t="s">
        <v>21</v>
      </c>
      <c r="E6332">
        <v>5</v>
      </c>
      <c r="F6332">
        <v>37</v>
      </c>
      <c r="G6332">
        <v>16</v>
      </c>
      <c r="H6332">
        <v>0.43243243243243201</v>
      </c>
      <c r="I6332" t="s">
        <v>22</v>
      </c>
    </row>
    <row r="6333" spans="1:9" x14ac:dyDescent="0.3">
      <c r="A6333">
        <v>6332</v>
      </c>
      <c r="B6333">
        <v>2017</v>
      </c>
      <c r="C6333" t="s">
        <v>27</v>
      </c>
      <c r="D6333" t="s">
        <v>21</v>
      </c>
      <c r="E6333">
        <v>5</v>
      </c>
      <c r="F6333">
        <v>37</v>
      </c>
      <c r="G6333">
        <v>16</v>
      </c>
      <c r="H6333">
        <v>0.43243243243243201</v>
      </c>
      <c r="I6333" t="s">
        <v>22</v>
      </c>
    </row>
    <row r="6334" spans="1:9" x14ac:dyDescent="0.3">
      <c r="A6334">
        <v>6333</v>
      </c>
      <c r="B6334">
        <v>2017</v>
      </c>
      <c r="C6334" t="s">
        <v>27</v>
      </c>
      <c r="D6334" t="s">
        <v>21</v>
      </c>
      <c r="E6334">
        <v>5</v>
      </c>
      <c r="F6334">
        <v>37</v>
      </c>
      <c r="G6334">
        <v>16</v>
      </c>
      <c r="H6334">
        <v>0.43243243243243201</v>
      </c>
      <c r="I6334" t="s">
        <v>22</v>
      </c>
    </row>
    <row r="6335" spans="1:9" x14ac:dyDescent="0.3">
      <c r="A6335">
        <v>6334</v>
      </c>
      <c r="B6335">
        <v>2017</v>
      </c>
      <c r="C6335" t="s">
        <v>27</v>
      </c>
      <c r="D6335" t="s">
        <v>21</v>
      </c>
      <c r="E6335">
        <v>5</v>
      </c>
      <c r="F6335">
        <v>37</v>
      </c>
      <c r="G6335">
        <v>16</v>
      </c>
      <c r="H6335">
        <v>0.43243243243243201</v>
      </c>
      <c r="I6335" t="s">
        <v>22</v>
      </c>
    </row>
    <row r="6336" spans="1:9" x14ac:dyDescent="0.3">
      <c r="A6336">
        <v>6335</v>
      </c>
      <c r="B6336">
        <v>2017</v>
      </c>
      <c r="C6336" t="s">
        <v>27</v>
      </c>
      <c r="D6336" t="s">
        <v>21</v>
      </c>
      <c r="E6336">
        <v>5</v>
      </c>
      <c r="F6336">
        <v>37</v>
      </c>
      <c r="G6336">
        <v>16</v>
      </c>
      <c r="H6336">
        <v>0.43243243243243201</v>
      </c>
      <c r="I6336" t="s">
        <v>22</v>
      </c>
    </row>
    <row r="6337" spans="1:9" x14ac:dyDescent="0.3">
      <c r="A6337">
        <v>6336</v>
      </c>
      <c r="B6337">
        <v>2017</v>
      </c>
      <c r="C6337" t="s">
        <v>27</v>
      </c>
      <c r="D6337" t="s">
        <v>21</v>
      </c>
      <c r="E6337">
        <v>5</v>
      </c>
      <c r="F6337">
        <v>37</v>
      </c>
      <c r="G6337">
        <v>16</v>
      </c>
      <c r="H6337">
        <v>0.43243243243243201</v>
      </c>
      <c r="I6337" t="s">
        <v>22</v>
      </c>
    </row>
    <row r="6338" spans="1:9" x14ac:dyDescent="0.3">
      <c r="A6338">
        <v>6337</v>
      </c>
      <c r="B6338">
        <v>2017</v>
      </c>
      <c r="C6338" t="s">
        <v>27</v>
      </c>
      <c r="D6338" t="s">
        <v>21</v>
      </c>
      <c r="E6338">
        <v>6</v>
      </c>
      <c r="F6338">
        <v>37</v>
      </c>
      <c r="G6338">
        <v>20</v>
      </c>
      <c r="H6338">
        <v>0.54054054054054101</v>
      </c>
      <c r="I6338" t="s">
        <v>22</v>
      </c>
    </row>
    <row r="6339" spans="1:9" x14ac:dyDescent="0.3">
      <c r="A6339">
        <v>6338</v>
      </c>
      <c r="B6339">
        <v>2017</v>
      </c>
      <c r="C6339" t="s">
        <v>27</v>
      </c>
      <c r="D6339" t="s">
        <v>21</v>
      </c>
      <c r="E6339">
        <v>6</v>
      </c>
      <c r="F6339">
        <v>37</v>
      </c>
      <c r="G6339">
        <v>20</v>
      </c>
      <c r="H6339">
        <v>0.54054054054054101</v>
      </c>
      <c r="I6339" t="s">
        <v>22</v>
      </c>
    </row>
    <row r="6340" spans="1:9" x14ac:dyDescent="0.3">
      <c r="A6340">
        <v>6339</v>
      </c>
      <c r="B6340">
        <v>2017</v>
      </c>
      <c r="C6340" t="s">
        <v>27</v>
      </c>
      <c r="D6340" t="s">
        <v>21</v>
      </c>
      <c r="E6340">
        <v>6</v>
      </c>
      <c r="F6340">
        <v>37</v>
      </c>
      <c r="G6340">
        <v>20</v>
      </c>
      <c r="H6340">
        <v>0.54054054054054101</v>
      </c>
      <c r="I6340" t="s">
        <v>22</v>
      </c>
    </row>
    <row r="6341" spans="1:9" x14ac:dyDescent="0.3">
      <c r="A6341">
        <v>6340</v>
      </c>
      <c r="B6341">
        <v>2017</v>
      </c>
      <c r="C6341" t="s">
        <v>27</v>
      </c>
      <c r="D6341" t="s">
        <v>21</v>
      </c>
      <c r="E6341">
        <v>6</v>
      </c>
      <c r="F6341">
        <v>37</v>
      </c>
      <c r="G6341">
        <v>20</v>
      </c>
      <c r="H6341">
        <v>0.54054054054054101</v>
      </c>
      <c r="I6341" t="s">
        <v>22</v>
      </c>
    </row>
    <row r="6342" spans="1:9" x14ac:dyDescent="0.3">
      <c r="A6342">
        <v>6341</v>
      </c>
      <c r="B6342">
        <v>2017</v>
      </c>
      <c r="C6342" t="s">
        <v>27</v>
      </c>
      <c r="D6342" t="s">
        <v>21</v>
      </c>
      <c r="E6342">
        <v>6</v>
      </c>
      <c r="F6342">
        <v>37</v>
      </c>
      <c r="G6342">
        <v>20</v>
      </c>
      <c r="H6342">
        <v>0.54054054054054101</v>
      </c>
      <c r="I6342" t="s">
        <v>22</v>
      </c>
    </row>
    <row r="6343" spans="1:9" x14ac:dyDescent="0.3">
      <c r="A6343">
        <v>6342</v>
      </c>
      <c r="B6343">
        <v>2017</v>
      </c>
      <c r="C6343" t="s">
        <v>27</v>
      </c>
      <c r="D6343" t="s">
        <v>21</v>
      </c>
      <c r="E6343">
        <v>6</v>
      </c>
      <c r="F6343">
        <v>37</v>
      </c>
      <c r="G6343">
        <v>20</v>
      </c>
      <c r="H6343">
        <v>0.54054054054054101</v>
      </c>
      <c r="I6343" t="s">
        <v>22</v>
      </c>
    </row>
    <row r="6344" spans="1:9" x14ac:dyDescent="0.3">
      <c r="A6344">
        <v>6343</v>
      </c>
      <c r="B6344">
        <v>2017</v>
      </c>
      <c r="C6344" t="s">
        <v>27</v>
      </c>
      <c r="D6344" t="s">
        <v>21</v>
      </c>
      <c r="E6344">
        <v>6</v>
      </c>
      <c r="F6344">
        <v>37</v>
      </c>
      <c r="G6344">
        <v>20</v>
      </c>
      <c r="H6344">
        <v>0.54054054054054101</v>
      </c>
      <c r="I6344" t="s">
        <v>22</v>
      </c>
    </row>
    <row r="6345" spans="1:9" x14ac:dyDescent="0.3">
      <c r="A6345">
        <v>6344</v>
      </c>
      <c r="B6345">
        <v>2017</v>
      </c>
      <c r="C6345" t="s">
        <v>27</v>
      </c>
      <c r="D6345" t="s">
        <v>21</v>
      </c>
      <c r="E6345">
        <v>6</v>
      </c>
      <c r="F6345">
        <v>37</v>
      </c>
      <c r="G6345">
        <v>20</v>
      </c>
      <c r="H6345">
        <v>0.54054054054054101</v>
      </c>
      <c r="I6345" t="s">
        <v>22</v>
      </c>
    </row>
    <row r="6346" spans="1:9" x14ac:dyDescent="0.3">
      <c r="A6346">
        <v>6345</v>
      </c>
      <c r="B6346">
        <v>2017</v>
      </c>
      <c r="C6346" t="s">
        <v>27</v>
      </c>
      <c r="D6346" t="s">
        <v>21</v>
      </c>
      <c r="E6346">
        <v>6</v>
      </c>
      <c r="F6346">
        <v>37</v>
      </c>
      <c r="G6346">
        <v>20</v>
      </c>
      <c r="H6346">
        <v>0.54054054054054101</v>
      </c>
      <c r="I6346" t="s">
        <v>22</v>
      </c>
    </row>
    <row r="6347" spans="1:9" x14ac:dyDescent="0.3">
      <c r="A6347">
        <v>6346</v>
      </c>
      <c r="B6347">
        <v>2017</v>
      </c>
      <c r="C6347" t="s">
        <v>27</v>
      </c>
      <c r="D6347" t="s">
        <v>21</v>
      </c>
      <c r="E6347">
        <v>6</v>
      </c>
      <c r="F6347">
        <v>37</v>
      </c>
      <c r="G6347">
        <v>20</v>
      </c>
      <c r="H6347">
        <v>0.54054054054054101</v>
      </c>
      <c r="I6347" t="s">
        <v>22</v>
      </c>
    </row>
    <row r="6348" spans="1:9" x14ac:dyDescent="0.3">
      <c r="A6348">
        <v>6347</v>
      </c>
      <c r="B6348">
        <v>2017</v>
      </c>
      <c r="C6348" t="s">
        <v>27</v>
      </c>
      <c r="D6348" t="s">
        <v>21</v>
      </c>
      <c r="E6348">
        <v>6</v>
      </c>
      <c r="F6348">
        <v>37</v>
      </c>
      <c r="G6348">
        <v>20</v>
      </c>
      <c r="H6348">
        <v>0.54054054054054101</v>
      </c>
      <c r="I6348" t="s">
        <v>22</v>
      </c>
    </row>
    <row r="6349" spans="1:9" x14ac:dyDescent="0.3">
      <c r="A6349">
        <v>6348</v>
      </c>
      <c r="B6349">
        <v>2017</v>
      </c>
      <c r="C6349" t="s">
        <v>27</v>
      </c>
      <c r="D6349" t="s">
        <v>21</v>
      </c>
      <c r="E6349">
        <v>6</v>
      </c>
      <c r="F6349">
        <v>37</v>
      </c>
      <c r="G6349">
        <v>20</v>
      </c>
      <c r="H6349">
        <v>0.54054054054054101</v>
      </c>
      <c r="I6349" t="s">
        <v>22</v>
      </c>
    </row>
    <row r="6350" spans="1:9" x14ac:dyDescent="0.3">
      <c r="A6350">
        <v>6349</v>
      </c>
      <c r="B6350">
        <v>2017</v>
      </c>
      <c r="C6350" t="s">
        <v>27</v>
      </c>
      <c r="D6350" t="s">
        <v>21</v>
      </c>
      <c r="E6350">
        <v>6</v>
      </c>
      <c r="F6350">
        <v>37</v>
      </c>
      <c r="G6350">
        <v>20</v>
      </c>
      <c r="H6350">
        <v>0.54054054054054101</v>
      </c>
      <c r="I6350" t="s">
        <v>22</v>
      </c>
    </row>
    <row r="6351" spans="1:9" x14ac:dyDescent="0.3">
      <c r="A6351">
        <v>6350</v>
      </c>
      <c r="B6351">
        <v>2017</v>
      </c>
      <c r="C6351" t="s">
        <v>27</v>
      </c>
      <c r="D6351" t="s">
        <v>21</v>
      </c>
      <c r="E6351">
        <v>6</v>
      </c>
      <c r="F6351">
        <v>37</v>
      </c>
      <c r="G6351">
        <v>20</v>
      </c>
      <c r="H6351">
        <v>0.54054054054054101</v>
      </c>
      <c r="I6351" t="s">
        <v>22</v>
      </c>
    </row>
    <row r="6352" spans="1:9" x14ac:dyDescent="0.3">
      <c r="A6352">
        <v>6351</v>
      </c>
      <c r="B6352">
        <v>2017</v>
      </c>
      <c r="C6352" t="s">
        <v>27</v>
      </c>
      <c r="D6352" t="s">
        <v>21</v>
      </c>
      <c r="E6352">
        <v>6</v>
      </c>
      <c r="F6352">
        <v>37</v>
      </c>
      <c r="G6352">
        <v>20</v>
      </c>
      <c r="H6352">
        <v>0.54054054054054101</v>
      </c>
      <c r="I6352" t="s">
        <v>22</v>
      </c>
    </row>
    <row r="6353" spans="1:9" x14ac:dyDescent="0.3">
      <c r="A6353">
        <v>6352</v>
      </c>
      <c r="B6353">
        <v>2017</v>
      </c>
      <c r="C6353" t="s">
        <v>27</v>
      </c>
      <c r="D6353" t="s">
        <v>21</v>
      </c>
      <c r="E6353">
        <v>6</v>
      </c>
      <c r="F6353">
        <v>37</v>
      </c>
      <c r="G6353">
        <v>20</v>
      </c>
      <c r="H6353">
        <v>0.54054054054054101</v>
      </c>
      <c r="I6353" t="s">
        <v>22</v>
      </c>
    </row>
    <row r="6354" spans="1:9" x14ac:dyDescent="0.3">
      <c r="A6354">
        <v>6353</v>
      </c>
      <c r="B6354">
        <v>2017</v>
      </c>
      <c r="C6354" t="s">
        <v>27</v>
      </c>
      <c r="D6354" t="s">
        <v>21</v>
      </c>
      <c r="E6354">
        <v>6</v>
      </c>
      <c r="F6354">
        <v>37</v>
      </c>
      <c r="G6354">
        <v>20</v>
      </c>
      <c r="H6354">
        <v>0.54054054054054101</v>
      </c>
      <c r="I6354" t="s">
        <v>22</v>
      </c>
    </row>
    <row r="6355" spans="1:9" x14ac:dyDescent="0.3">
      <c r="A6355">
        <v>6354</v>
      </c>
      <c r="B6355">
        <v>2017</v>
      </c>
      <c r="C6355" t="s">
        <v>27</v>
      </c>
      <c r="D6355" t="s">
        <v>21</v>
      </c>
      <c r="E6355">
        <v>6</v>
      </c>
      <c r="F6355">
        <v>37</v>
      </c>
      <c r="G6355">
        <v>20</v>
      </c>
      <c r="H6355">
        <v>0.54054054054054101</v>
      </c>
      <c r="I6355" t="s">
        <v>22</v>
      </c>
    </row>
    <row r="6356" spans="1:9" x14ac:dyDescent="0.3">
      <c r="A6356">
        <v>6355</v>
      </c>
      <c r="B6356">
        <v>2017</v>
      </c>
      <c r="C6356" t="s">
        <v>27</v>
      </c>
      <c r="D6356" t="s">
        <v>21</v>
      </c>
      <c r="E6356">
        <v>6</v>
      </c>
      <c r="F6356">
        <v>37</v>
      </c>
      <c r="G6356">
        <v>20</v>
      </c>
      <c r="H6356">
        <v>0.54054054054054101</v>
      </c>
      <c r="I6356" t="s">
        <v>22</v>
      </c>
    </row>
    <row r="6357" spans="1:9" x14ac:dyDescent="0.3">
      <c r="A6357">
        <v>6356</v>
      </c>
      <c r="B6357">
        <v>2017</v>
      </c>
      <c r="C6357" t="s">
        <v>27</v>
      </c>
      <c r="D6357" t="s">
        <v>21</v>
      </c>
      <c r="E6357">
        <v>6</v>
      </c>
      <c r="F6357">
        <v>37</v>
      </c>
      <c r="G6357">
        <v>20</v>
      </c>
      <c r="H6357">
        <v>0.54054054054054101</v>
      </c>
      <c r="I6357" t="s">
        <v>22</v>
      </c>
    </row>
    <row r="6358" spans="1:9" x14ac:dyDescent="0.3">
      <c r="A6358">
        <v>6357</v>
      </c>
      <c r="B6358">
        <v>2017</v>
      </c>
      <c r="C6358" t="s">
        <v>27</v>
      </c>
      <c r="D6358" t="s">
        <v>21</v>
      </c>
      <c r="E6358">
        <v>7</v>
      </c>
      <c r="F6358">
        <v>37</v>
      </c>
      <c r="G6358">
        <v>1</v>
      </c>
      <c r="H6358">
        <v>2.7027027027027001E-2</v>
      </c>
      <c r="I6358" t="s">
        <v>22</v>
      </c>
    </row>
    <row r="6359" spans="1:9" x14ac:dyDescent="0.3">
      <c r="A6359">
        <v>6358</v>
      </c>
      <c r="B6359">
        <v>2017</v>
      </c>
      <c r="C6359" t="s">
        <v>27</v>
      </c>
      <c r="D6359" t="s">
        <v>23</v>
      </c>
      <c r="E6359">
        <v>5</v>
      </c>
      <c r="F6359">
        <v>20</v>
      </c>
      <c r="G6359">
        <v>12</v>
      </c>
      <c r="H6359">
        <v>0.6</v>
      </c>
      <c r="I6359" t="s">
        <v>24</v>
      </c>
    </row>
    <row r="6360" spans="1:9" x14ac:dyDescent="0.3">
      <c r="A6360">
        <v>6359</v>
      </c>
      <c r="B6360">
        <v>2017</v>
      </c>
      <c r="C6360" t="s">
        <v>27</v>
      </c>
      <c r="D6360" t="s">
        <v>23</v>
      </c>
      <c r="E6360">
        <v>5</v>
      </c>
      <c r="F6360">
        <v>20</v>
      </c>
      <c r="G6360">
        <v>12</v>
      </c>
      <c r="H6360">
        <v>0.6</v>
      </c>
      <c r="I6360" t="s">
        <v>24</v>
      </c>
    </row>
    <row r="6361" spans="1:9" x14ac:dyDescent="0.3">
      <c r="A6361">
        <v>6360</v>
      </c>
      <c r="B6361">
        <v>2017</v>
      </c>
      <c r="C6361" t="s">
        <v>27</v>
      </c>
      <c r="D6361" t="s">
        <v>23</v>
      </c>
      <c r="E6361">
        <v>5</v>
      </c>
      <c r="F6361">
        <v>20</v>
      </c>
      <c r="G6361">
        <v>12</v>
      </c>
      <c r="H6361">
        <v>0.6</v>
      </c>
      <c r="I6361" t="s">
        <v>24</v>
      </c>
    </row>
    <row r="6362" spans="1:9" x14ac:dyDescent="0.3">
      <c r="A6362">
        <v>6361</v>
      </c>
      <c r="B6362">
        <v>2017</v>
      </c>
      <c r="C6362" t="s">
        <v>27</v>
      </c>
      <c r="D6362" t="s">
        <v>23</v>
      </c>
      <c r="E6362">
        <v>5</v>
      </c>
      <c r="F6362">
        <v>20</v>
      </c>
      <c r="G6362">
        <v>12</v>
      </c>
      <c r="H6362">
        <v>0.6</v>
      </c>
      <c r="I6362" t="s">
        <v>24</v>
      </c>
    </row>
    <row r="6363" spans="1:9" x14ac:dyDescent="0.3">
      <c r="A6363">
        <v>6362</v>
      </c>
      <c r="B6363">
        <v>2017</v>
      </c>
      <c r="C6363" t="s">
        <v>27</v>
      </c>
      <c r="D6363" t="s">
        <v>23</v>
      </c>
      <c r="E6363">
        <v>5</v>
      </c>
      <c r="F6363">
        <v>20</v>
      </c>
      <c r="G6363">
        <v>12</v>
      </c>
      <c r="H6363">
        <v>0.6</v>
      </c>
      <c r="I6363" t="s">
        <v>24</v>
      </c>
    </row>
    <row r="6364" spans="1:9" x14ac:dyDescent="0.3">
      <c r="A6364">
        <v>6363</v>
      </c>
      <c r="B6364">
        <v>2017</v>
      </c>
      <c r="C6364" t="s">
        <v>27</v>
      </c>
      <c r="D6364" t="s">
        <v>23</v>
      </c>
      <c r="E6364">
        <v>5</v>
      </c>
      <c r="F6364">
        <v>20</v>
      </c>
      <c r="G6364">
        <v>12</v>
      </c>
      <c r="H6364">
        <v>0.6</v>
      </c>
      <c r="I6364" t="s">
        <v>24</v>
      </c>
    </row>
    <row r="6365" spans="1:9" x14ac:dyDescent="0.3">
      <c r="A6365">
        <v>6364</v>
      </c>
      <c r="B6365">
        <v>2017</v>
      </c>
      <c r="C6365" t="s">
        <v>27</v>
      </c>
      <c r="D6365" t="s">
        <v>23</v>
      </c>
      <c r="E6365">
        <v>5</v>
      </c>
      <c r="F6365">
        <v>20</v>
      </c>
      <c r="G6365">
        <v>12</v>
      </c>
      <c r="H6365">
        <v>0.6</v>
      </c>
      <c r="I6365" t="s">
        <v>24</v>
      </c>
    </row>
    <row r="6366" spans="1:9" x14ac:dyDescent="0.3">
      <c r="A6366">
        <v>6365</v>
      </c>
      <c r="B6366">
        <v>2017</v>
      </c>
      <c r="C6366" t="s">
        <v>27</v>
      </c>
      <c r="D6366" t="s">
        <v>23</v>
      </c>
      <c r="E6366">
        <v>5</v>
      </c>
      <c r="F6366">
        <v>20</v>
      </c>
      <c r="G6366">
        <v>12</v>
      </c>
      <c r="H6366">
        <v>0.6</v>
      </c>
      <c r="I6366" t="s">
        <v>24</v>
      </c>
    </row>
    <row r="6367" spans="1:9" x14ac:dyDescent="0.3">
      <c r="A6367">
        <v>6366</v>
      </c>
      <c r="B6367">
        <v>2017</v>
      </c>
      <c r="C6367" t="s">
        <v>27</v>
      </c>
      <c r="D6367" t="s">
        <v>23</v>
      </c>
      <c r="E6367">
        <v>5</v>
      </c>
      <c r="F6367">
        <v>20</v>
      </c>
      <c r="G6367">
        <v>12</v>
      </c>
      <c r="H6367">
        <v>0.6</v>
      </c>
      <c r="I6367" t="s">
        <v>24</v>
      </c>
    </row>
    <row r="6368" spans="1:9" x14ac:dyDescent="0.3">
      <c r="A6368">
        <v>6367</v>
      </c>
      <c r="B6368">
        <v>2017</v>
      </c>
      <c r="C6368" t="s">
        <v>27</v>
      </c>
      <c r="D6368" t="s">
        <v>23</v>
      </c>
      <c r="E6368">
        <v>5</v>
      </c>
      <c r="F6368">
        <v>20</v>
      </c>
      <c r="G6368">
        <v>12</v>
      </c>
      <c r="H6368">
        <v>0.6</v>
      </c>
      <c r="I6368" t="s">
        <v>24</v>
      </c>
    </row>
    <row r="6369" spans="1:9" x14ac:dyDescent="0.3">
      <c r="A6369">
        <v>6368</v>
      </c>
      <c r="B6369">
        <v>2017</v>
      </c>
      <c r="C6369" t="s">
        <v>27</v>
      </c>
      <c r="D6369" t="s">
        <v>23</v>
      </c>
      <c r="E6369">
        <v>5</v>
      </c>
      <c r="F6369">
        <v>20</v>
      </c>
      <c r="G6369">
        <v>12</v>
      </c>
      <c r="H6369">
        <v>0.6</v>
      </c>
      <c r="I6369" t="s">
        <v>24</v>
      </c>
    </row>
    <row r="6370" spans="1:9" x14ac:dyDescent="0.3">
      <c r="A6370">
        <v>6369</v>
      </c>
      <c r="B6370">
        <v>2017</v>
      </c>
      <c r="C6370" t="s">
        <v>27</v>
      </c>
      <c r="D6370" t="s">
        <v>23</v>
      </c>
      <c r="E6370">
        <v>5</v>
      </c>
      <c r="F6370">
        <v>20</v>
      </c>
      <c r="G6370">
        <v>12</v>
      </c>
      <c r="H6370">
        <v>0.6</v>
      </c>
      <c r="I6370" t="s">
        <v>24</v>
      </c>
    </row>
    <row r="6371" spans="1:9" x14ac:dyDescent="0.3">
      <c r="A6371">
        <v>6370</v>
      </c>
      <c r="B6371">
        <v>2017</v>
      </c>
      <c r="C6371" t="s">
        <v>27</v>
      </c>
      <c r="D6371" t="s">
        <v>23</v>
      </c>
      <c r="E6371">
        <v>6</v>
      </c>
      <c r="F6371">
        <v>20</v>
      </c>
      <c r="G6371">
        <v>8</v>
      </c>
      <c r="H6371">
        <v>0.4</v>
      </c>
      <c r="I6371" t="s">
        <v>24</v>
      </c>
    </row>
    <row r="6372" spans="1:9" x14ac:dyDescent="0.3">
      <c r="A6372">
        <v>6371</v>
      </c>
      <c r="B6372">
        <v>2017</v>
      </c>
      <c r="C6372" t="s">
        <v>27</v>
      </c>
      <c r="D6372" t="s">
        <v>23</v>
      </c>
      <c r="E6372">
        <v>6</v>
      </c>
      <c r="F6372">
        <v>20</v>
      </c>
      <c r="G6372">
        <v>8</v>
      </c>
      <c r="H6372">
        <v>0.4</v>
      </c>
      <c r="I6372" t="s">
        <v>24</v>
      </c>
    </row>
    <row r="6373" spans="1:9" x14ac:dyDescent="0.3">
      <c r="A6373">
        <v>6372</v>
      </c>
      <c r="B6373">
        <v>2017</v>
      </c>
      <c r="C6373" t="s">
        <v>27</v>
      </c>
      <c r="D6373" t="s">
        <v>23</v>
      </c>
      <c r="E6373">
        <v>6</v>
      </c>
      <c r="F6373">
        <v>20</v>
      </c>
      <c r="G6373">
        <v>8</v>
      </c>
      <c r="H6373">
        <v>0.4</v>
      </c>
      <c r="I6373" t="s">
        <v>24</v>
      </c>
    </row>
    <row r="6374" spans="1:9" x14ac:dyDescent="0.3">
      <c r="A6374">
        <v>6373</v>
      </c>
      <c r="B6374">
        <v>2017</v>
      </c>
      <c r="C6374" t="s">
        <v>27</v>
      </c>
      <c r="D6374" t="s">
        <v>23</v>
      </c>
      <c r="E6374">
        <v>6</v>
      </c>
      <c r="F6374">
        <v>20</v>
      </c>
      <c r="G6374">
        <v>8</v>
      </c>
      <c r="H6374">
        <v>0.4</v>
      </c>
      <c r="I6374" t="s">
        <v>24</v>
      </c>
    </row>
    <row r="6375" spans="1:9" x14ac:dyDescent="0.3">
      <c r="A6375">
        <v>6374</v>
      </c>
      <c r="B6375">
        <v>2017</v>
      </c>
      <c r="C6375" t="s">
        <v>27</v>
      </c>
      <c r="D6375" t="s">
        <v>23</v>
      </c>
      <c r="E6375">
        <v>6</v>
      </c>
      <c r="F6375">
        <v>20</v>
      </c>
      <c r="G6375">
        <v>8</v>
      </c>
      <c r="H6375">
        <v>0.4</v>
      </c>
      <c r="I6375" t="s">
        <v>24</v>
      </c>
    </row>
    <row r="6376" spans="1:9" x14ac:dyDescent="0.3">
      <c r="A6376">
        <v>6375</v>
      </c>
      <c r="B6376">
        <v>2017</v>
      </c>
      <c r="C6376" t="s">
        <v>27</v>
      </c>
      <c r="D6376" t="s">
        <v>23</v>
      </c>
      <c r="E6376">
        <v>6</v>
      </c>
      <c r="F6376">
        <v>20</v>
      </c>
      <c r="G6376">
        <v>8</v>
      </c>
      <c r="H6376">
        <v>0.4</v>
      </c>
      <c r="I6376" t="s">
        <v>24</v>
      </c>
    </row>
    <row r="6377" spans="1:9" x14ac:dyDescent="0.3">
      <c r="A6377">
        <v>6376</v>
      </c>
      <c r="B6377">
        <v>2017</v>
      </c>
      <c r="C6377" t="s">
        <v>27</v>
      </c>
      <c r="D6377" t="s">
        <v>23</v>
      </c>
      <c r="E6377">
        <v>6</v>
      </c>
      <c r="F6377">
        <v>20</v>
      </c>
      <c r="G6377">
        <v>8</v>
      </c>
      <c r="H6377">
        <v>0.4</v>
      </c>
      <c r="I6377" t="s">
        <v>24</v>
      </c>
    </row>
    <row r="6378" spans="1:9" x14ac:dyDescent="0.3">
      <c r="A6378">
        <v>6377</v>
      </c>
      <c r="B6378">
        <v>2017</v>
      </c>
      <c r="C6378" t="s">
        <v>27</v>
      </c>
      <c r="D6378" t="s">
        <v>23</v>
      </c>
      <c r="E6378">
        <v>6</v>
      </c>
      <c r="F6378">
        <v>20</v>
      </c>
      <c r="G6378">
        <v>8</v>
      </c>
      <c r="H6378">
        <v>0.4</v>
      </c>
      <c r="I6378" t="s">
        <v>24</v>
      </c>
    </row>
    <row r="6379" spans="1:9" x14ac:dyDescent="0.3">
      <c r="A6379">
        <v>6378</v>
      </c>
      <c r="B6379">
        <v>2017</v>
      </c>
      <c r="C6379" t="s">
        <v>25</v>
      </c>
      <c r="D6379" t="s">
        <v>25</v>
      </c>
      <c r="E6379">
        <v>4</v>
      </c>
      <c r="F6379" t="s">
        <v>25</v>
      </c>
      <c r="G6379" t="s">
        <v>25</v>
      </c>
      <c r="H6379">
        <v>4.3115438999999998E-2</v>
      </c>
      <c r="I6379" t="s">
        <v>26</v>
      </c>
    </row>
    <row r="6380" spans="1:9" x14ac:dyDescent="0.3">
      <c r="A6380">
        <v>6379</v>
      </c>
      <c r="B6380">
        <v>2017</v>
      </c>
      <c r="C6380" t="s">
        <v>25</v>
      </c>
      <c r="D6380" t="s">
        <v>25</v>
      </c>
      <c r="E6380">
        <v>5</v>
      </c>
      <c r="F6380" t="s">
        <v>25</v>
      </c>
      <c r="G6380" t="s">
        <v>25</v>
      </c>
      <c r="H6380">
        <v>0.46453408000000002</v>
      </c>
      <c r="I6380" t="s">
        <v>26</v>
      </c>
    </row>
    <row r="6381" spans="1:9" x14ac:dyDescent="0.3">
      <c r="A6381">
        <v>6380</v>
      </c>
      <c r="B6381">
        <v>2017</v>
      </c>
      <c r="C6381" t="s">
        <v>25</v>
      </c>
      <c r="D6381" t="s">
        <v>25</v>
      </c>
      <c r="E6381">
        <v>6</v>
      </c>
      <c r="F6381" t="s">
        <v>25</v>
      </c>
      <c r="G6381" t="s">
        <v>25</v>
      </c>
      <c r="H6381">
        <v>0.48122392000000003</v>
      </c>
      <c r="I6381" t="s">
        <v>26</v>
      </c>
    </row>
    <row r="6382" spans="1:9" x14ac:dyDescent="0.3">
      <c r="A6382">
        <v>6381</v>
      </c>
      <c r="B6382">
        <v>2017</v>
      </c>
      <c r="C6382" t="s">
        <v>25</v>
      </c>
      <c r="D6382" t="s">
        <v>25</v>
      </c>
      <c r="E6382">
        <v>7</v>
      </c>
      <c r="F6382" t="s">
        <v>25</v>
      </c>
      <c r="G6382" t="s">
        <v>25</v>
      </c>
      <c r="H6382">
        <v>1.1126565E-2</v>
      </c>
      <c r="I6382" t="s">
        <v>26</v>
      </c>
    </row>
    <row r="6383" spans="1:9" x14ac:dyDescent="0.3">
      <c r="A6383">
        <v>6382</v>
      </c>
      <c r="B6383">
        <v>2018</v>
      </c>
      <c r="C6383" t="s">
        <v>27</v>
      </c>
      <c r="D6383" t="s">
        <v>9</v>
      </c>
      <c r="E6383">
        <v>4</v>
      </c>
      <c r="F6383">
        <v>171</v>
      </c>
      <c r="G6383">
        <v>21</v>
      </c>
      <c r="H6383">
        <v>0.12280701754386</v>
      </c>
      <c r="I6383" t="s">
        <v>10</v>
      </c>
    </row>
    <row r="6384" spans="1:9" x14ac:dyDescent="0.3">
      <c r="A6384">
        <v>6383</v>
      </c>
      <c r="B6384">
        <v>2018</v>
      </c>
      <c r="C6384" t="s">
        <v>27</v>
      </c>
      <c r="D6384" t="s">
        <v>9</v>
      </c>
      <c r="E6384">
        <v>4</v>
      </c>
      <c r="F6384">
        <v>171</v>
      </c>
      <c r="G6384">
        <v>21</v>
      </c>
      <c r="H6384">
        <v>0.12280701754386</v>
      </c>
      <c r="I6384" t="s">
        <v>10</v>
      </c>
    </row>
    <row r="6385" spans="1:9" x14ac:dyDescent="0.3">
      <c r="A6385">
        <v>6384</v>
      </c>
      <c r="B6385">
        <v>2018</v>
      </c>
      <c r="C6385" t="s">
        <v>27</v>
      </c>
      <c r="D6385" t="s">
        <v>9</v>
      </c>
      <c r="E6385">
        <v>4</v>
      </c>
      <c r="F6385">
        <v>171</v>
      </c>
      <c r="G6385">
        <v>21</v>
      </c>
      <c r="H6385">
        <v>0.12280701754386</v>
      </c>
      <c r="I6385" t="s">
        <v>10</v>
      </c>
    </row>
    <row r="6386" spans="1:9" x14ac:dyDescent="0.3">
      <c r="A6386">
        <v>6385</v>
      </c>
      <c r="B6386">
        <v>2018</v>
      </c>
      <c r="C6386" t="s">
        <v>27</v>
      </c>
      <c r="D6386" t="s">
        <v>9</v>
      </c>
      <c r="E6386">
        <v>4</v>
      </c>
      <c r="F6386">
        <v>171</v>
      </c>
      <c r="G6386">
        <v>21</v>
      </c>
      <c r="H6386">
        <v>0.12280701754386</v>
      </c>
      <c r="I6386" t="s">
        <v>10</v>
      </c>
    </row>
    <row r="6387" spans="1:9" x14ac:dyDescent="0.3">
      <c r="A6387">
        <v>6386</v>
      </c>
      <c r="B6387">
        <v>2018</v>
      </c>
      <c r="C6387" t="s">
        <v>27</v>
      </c>
      <c r="D6387" t="s">
        <v>9</v>
      </c>
      <c r="E6387">
        <v>4</v>
      </c>
      <c r="F6387">
        <v>171</v>
      </c>
      <c r="G6387">
        <v>21</v>
      </c>
      <c r="H6387">
        <v>0.12280701754386</v>
      </c>
      <c r="I6387" t="s">
        <v>10</v>
      </c>
    </row>
    <row r="6388" spans="1:9" x14ac:dyDescent="0.3">
      <c r="A6388">
        <v>6387</v>
      </c>
      <c r="B6388">
        <v>2018</v>
      </c>
      <c r="C6388" t="s">
        <v>27</v>
      </c>
      <c r="D6388" t="s">
        <v>9</v>
      </c>
      <c r="E6388">
        <v>4</v>
      </c>
      <c r="F6388">
        <v>171</v>
      </c>
      <c r="G6388">
        <v>21</v>
      </c>
      <c r="H6388">
        <v>0.12280701754386</v>
      </c>
      <c r="I6388" t="s">
        <v>10</v>
      </c>
    </row>
    <row r="6389" spans="1:9" x14ac:dyDescent="0.3">
      <c r="A6389">
        <v>6388</v>
      </c>
      <c r="B6389">
        <v>2018</v>
      </c>
      <c r="C6389" t="s">
        <v>27</v>
      </c>
      <c r="D6389" t="s">
        <v>9</v>
      </c>
      <c r="E6389">
        <v>4</v>
      </c>
      <c r="F6389">
        <v>171</v>
      </c>
      <c r="G6389">
        <v>21</v>
      </c>
      <c r="H6389">
        <v>0.12280701754386</v>
      </c>
      <c r="I6389" t="s">
        <v>10</v>
      </c>
    </row>
    <row r="6390" spans="1:9" x14ac:dyDescent="0.3">
      <c r="A6390">
        <v>6389</v>
      </c>
      <c r="B6390">
        <v>2018</v>
      </c>
      <c r="C6390" t="s">
        <v>27</v>
      </c>
      <c r="D6390" t="s">
        <v>9</v>
      </c>
      <c r="E6390">
        <v>4</v>
      </c>
      <c r="F6390">
        <v>171</v>
      </c>
      <c r="G6390">
        <v>21</v>
      </c>
      <c r="H6390">
        <v>0.12280701754386</v>
      </c>
      <c r="I6390" t="s">
        <v>10</v>
      </c>
    </row>
    <row r="6391" spans="1:9" x14ac:dyDescent="0.3">
      <c r="A6391">
        <v>6390</v>
      </c>
      <c r="B6391">
        <v>2018</v>
      </c>
      <c r="C6391" t="s">
        <v>27</v>
      </c>
      <c r="D6391" t="s">
        <v>9</v>
      </c>
      <c r="E6391">
        <v>4</v>
      </c>
      <c r="F6391">
        <v>171</v>
      </c>
      <c r="G6391">
        <v>21</v>
      </c>
      <c r="H6391">
        <v>0.12280701754386</v>
      </c>
      <c r="I6391" t="s">
        <v>10</v>
      </c>
    </row>
    <row r="6392" spans="1:9" x14ac:dyDescent="0.3">
      <c r="A6392">
        <v>6391</v>
      </c>
      <c r="B6392">
        <v>2018</v>
      </c>
      <c r="C6392" t="s">
        <v>27</v>
      </c>
      <c r="D6392" t="s">
        <v>9</v>
      </c>
      <c r="E6392">
        <v>4</v>
      </c>
      <c r="F6392">
        <v>171</v>
      </c>
      <c r="G6392">
        <v>21</v>
      </c>
      <c r="H6392">
        <v>0.12280701754386</v>
      </c>
      <c r="I6392" t="s">
        <v>10</v>
      </c>
    </row>
    <row r="6393" spans="1:9" x14ac:dyDescent="0.3">
      <c r="A6393">
        <v>6392</v>
      </c>
      <c r="B6393">
        <v>2018</v>
      </c>
      <c r="C6393" t="s">
        <v>27</v>
      </c>
      <c r="D6393" t="s">
        <v>9</v>
      </c>
      <c r="E6393">
        <v>4</v>
      </c>
      <c r="F6393">
        <v>171</v>
      </c>
      <c r="G6393">
        <v>21</v>
      </c>
      <c r="H6393">
        <v>0.12280701754386</v>
      </c>
      <c r="I6393" t="s">
        <v>10</v>
      </c>
    </row>
    <row r="6394" spans="1:9" x14ac:dyDescent="0.3">
      <c r="A6394">
        <v>6393</v>
      </c>
      <c r="B6394">
        <v>2018</v>
      </c>
      <c r="C6394" t="s">
        <v>27</v>
      </c>
      <c r="D6394" t="s">
        <v>9</v>
      </c>
      <c r="E6394">
        <v>4</v>
      </c>
      <c r="F6394">
        <v>171</v>
      </c>
      <c r="G6394">
        <v>21</v>
      </c>
      <c r="H6394">
        <v>0.12280701754386</v>
      </c>
      <c r="I6394" t="s">
        <v>10</v>
      </c>
    </row>
    <row r="6395" spans="1:9" x14ac:dyDescent="0.3">
      <c r="A6395">
        <v>6394</v>
      </c>
      <c r="B6395">
        <v>2018</v>
      </c>
      <c r="C6395" t="s">
        <v>27</v>
      </c>
      <c r="D6395" t="s">
        <v>9</v>
      </c>
      <c r="E6395">
        <v>4</v>
      </c>
      <c r="F6395">
        <v>171</v>
      </c>
      <c r="G6395">
        <v>21</v>
      </c>
      <c r="H6395">
        <v>0.12280701754386</v>
      </c>
      <c r="I6395" t="s">
        <v>10</v>
      </c>
    </row>
    <row r="6396" spans="1:9" x14ac:dyDescent="0.3">
      <c r="A6396">
        <v>6395</v>
      </c>
      <c r="B6396">
        <v>2018</v>
      </c>
      <c r="C6396" t="s">
        <v>27</v>
      </c>
      <c r="D6396" t="s">
        <v>9</v>
      </c>
      <c r="E6396">
        <v>4</v>
      </c>
      <c r="F6396">
        <v>171</v>
      </c>
      <c r="G6396">
        <v>21</v>
      </c>
      <c r="H6396">
        <v>0.12280701754386</v>
      </c>
      <c r="I6396" t="s">
        <v>10</v>
      </c>
    </row>
    <row r="6397" spans="1:9" x14ac:dyDescent="0.3">
      <c r="A6397">
        <v>6396</v>
      </c>
      <c r="B6397">
        <v>2018</v>
      </c>
      <c r="C6397" t="s">
        <v>27</v>
      </c>
      <c r="D6397" t="s">
        <v>9</v>
      </c>
      <c r="E6397">
        <v>4</v>
      </c>
      <c r="F6397">
        <v>171</v>
      </c>
      <c r="G6397">
        <v>21</v>
      </c>
      <c r="H6397">
        <v>0.12280701754386</v>
      </c>
      <c r="I6397" t="s">
        <v>10</v>
      </c>
    </row>
    <row r="6398" spans="1:9" x14ac:dyDescent="0.3">
      <c r="A6398">
        <v>6397</v>
      </c>
      <c r="B6398">
        <v>2018</v>
      </c>
      <c r="C6398" t="s">
        <v>27</v>
      </c>
      <c r="D6398" t="s">
        <v>9</v>
      </c>
      <c r="E6398">
        <v>4</v>
      </c>
      <c r="F6398">
        <v>171</v>
      </c>
      <c r="G6398">
        <v>21</v>
      </c>
      <c r="H6398">
        <v>0.12280701754386</v>
      </c>
      <c r="I6398" t="s">
        <v>10</v>
      </c>
    </row>
    <row r="6399" spans="1:9" x14ac:dyDescent="0.3">
      <c r="A6399">
        <v>6398</v>
      </c>
      <c r="B6399">
        <v>2018</v>
      </c>
      <c r="C6399" t="s">
        <v>27</v>
      </c>
      <c r="D6399" t="s">
        <v>9</v>
      </c>
      <c r="E6399">
        <v>4</v>
      </c>
      <c r="F6399">
        <v>171</v>
      </c>
      <c r="G6399">
        <v>21</v>
      </c>
      <c r="H6399">
        <v>0.12280701754386</v>
      </c>
      <c r="I6399" t="s">
        <v>10</v>
      </c>
    </row>
    <row r="6400" spans="1:9" x14ac:dyDescent="0.3">
      <c r="A6400">
        <v>6399</v>
      </c>
      <c r="B6400">
        <v>2018</v>
      </c>
      <c r="C6400" t="s">
        <v>27</v>
      </c>
      <c r="D6400" t="s">
        <v>9</v>
      </c>
      <c r="E6400">
        <v>4</v>
      </c>
      <c r="F6400">
        <v>171</v>
      </c>
      <c r="G6400">
        <v>21</v>
      </c>
      <c r="H6400">
        <v>0.12280701754386</v>
      </c>
      <c r="I6400" t="s">
        <v>10</v>
      </c>
    </row>
    <row r="6401" spans="1:9" x14ac:dyDescent="0.3">
      <c r="A6401">
        <v>6400</v>
      </c>
      <c r="B6401">
        <v>2018</v>
      </c>
      <c r="C6401" t="s">
        <v>27</v>
      </c>
      <c r="D6401" t="s">
        <v>9</v>
      </c>
      <c r="E6401">
        <v>4</v>
      </c>
      <c r="F6401">
        <v>171</v>
      </c>
      <c r="G6401">
        <v>21</v>
      </c>
      <c r="H6401">
        <v>0.12280701754386</v>
      </c>
      <c r="I6401" t="s">
        <v>10</v>
      </c>
    </row>
    <row r="6402" spans="1:9" x14ac:dyDescent="0.3">
      <c r="A6402">
        <v>6401</v>
      </c>
      <c r="B6402">
        <v>2018</v>
      </c>
      <c r="C6402" t="s">
        <v>27</v>
      </c>
      <c r="D6402" t="s">
        <v>9</v>
      </c>
      <c r="E6402">
        <v>4</v>
      </c>
      <c r="F6402">
        <v>171</v>
      </c>
      <c r="G6402">
        <v>21</v>
      </c>
      <c r="H6402">
        <v>0.12280701754386</v>
      </c>
      <c r="I6402" t="s">
        <v>10</v>
      </c>
    </row>
    <row r="6403" spans="1:9" x14ac:dyDescent="0.3">
      <c r="A6403">
        <v>6402</v>
      </c>
      <c r="B6403">
        <v>2018</v>
      </c>
      <c r="C6403" t="s">
        <v>27</v>
      </c>
      <c r="D6403" t="s">
        <v>9</v>
      </c>
      <c r="E6403">
        <v>4</v>
      </c>
      <c r="F6403">
        <v>171</v>
      </c>
      <c r="G6403">
        <v>21</v>
      </c>
      <c r="H6403">
        <v>0.12280701754386</v>
      </c>
      <c r="I6403" t="s">
        <v>10</v>
      </c>
    </row>
    <row r="6404" spans="1:9" x14ac:dyDescent="0.3">
      <c r="A6404">
        <v>6403</v>
      </c>
      <c r="B6404">
        <v>2018</v>
      </c>
      <c r="C6404" t="s">
        <v>27</v>
      </c>
      <c r="D6404" t="s">
        <v>9</v>
      </c>
      <c r="E6404">
        <v>5</v>
      </c>
      <c r="F6404">
        <v>171</v>
      </c>
      <c r="G6404">
        <v>73</v>
      </c>
      <c r="H6404">
        <v>0.426900584795322</v>
      </c>
      <c r="I6404" t="s">
        <v>10</v>
      </c>
    </row>
    <row r="6405" spans="1:9" x14ac:dyDescent="0.3">
      <c r="A6405">
        <v>6404</v>
      </c>
      <c r="B6405">
        <v>2018</v>
      </c>
      <c r="C6405" t="s">
        <v>27</v>
      </c>
      <c r="D6405" t="s">
        <v>9</v>
      </c>
      <c r="E6405">
        <v>5</v>
      </c>
      <c r="F6405">
        <v>171</v>
      </c>
      <c r="G6405">
        <v>73</v>
      </c>
      <c r="H6405">
        <v>0.426900584795322</v>
      </c>
      <c r="I6405" t="s">
        <v>10</v>
      </c>
    </row>
    <row r="6406" spans="1:9" x14ac:dyDescent="0.3">
      <c r="A6406">
        <v>6405</v>
      </c>
      <c r="B6406">
        <v>2018</v>
      </c>
      <c r="C6406" t="s">
        <v>27</v>
      </c>
      <c r="D6406" t="s">
        <v>9</v>
      </c>
      <c r="E6406">
        <v>5</v>
      </c>
      <c r="F6406">
        <v>171</v>
      </c>
      <c r="G6406">
        <v>73</v>
      </c>
      <c r="H6406">
        <v>0.426900584795322</v>
      </c>
      <c r="I6406" t="s">
        <v>10</v>
      </c>
    </row>
    <row r="6407" spans="1:9" x14ac:dyDescent="0.3">
      <c r="A6407">
        <v>6406</v>
      </c>
      <c r="B6407">
        <v>2018</v>
      </c>
      <c r="C6407" t="s">
        <v>27</v>
      </c>
      <c r="D6407" t="s">
        <v>9</v>
      </c>
      <c r="E6407">
        <v>5</v>
      </c>
      <c r="F6407">
        <v>171</v>
      </c>
      <c r="G6407">
        <v>73</v>
      </c>
      <c r="H6407">
        <v>0.426900584795322</v>
      </c>
      <c r="I6407" t="s">
        <v>10</v>
      </c>
    </row>
    <row r="6408" spans="1:9" x14ac:dyDescent="0.3">
      <c r="A6408">
        <v>6407</v>
      </c>
      <c r="B6408">
        <v>2018</v>
      </c>
      <c r="C6408" t="s">
        <v>27</v>
      </c>
      <c r="D6408" t="s">
        <v>9</v>
      </c>
      <c r="E6408">
        <v>5</v>
      </c>
      <c r="F6408">
        <v>171</v>
      </c>
      <c r="G6408">
        <v>73</v>
      </c>
      <c r="H6408">
        <v>0.426900584795322</v>
      </c>
      <c r="I6408" t="s">
        <v>10</v>
      </c>
    </row>
    <row r="6409" spans="1:9" x14ac:dyDescent="0.3">
      <c r="A6409">
        <v>6408</v>
      </c>
      <c r="B6409">
        <v>2018</v>
      </c>
      <c r="C6409" t="s">
        <v>27</v>
      </c>
      <c r="D6409" t="s">
        <v>9</v>
      </c>
      <c r="E6409">
        <v>5</v>
      </c>
      <c r="F6409">
        <v>171</v>
      </c>
      <c r="G6409">
        <v>73</v>
      </c>
      <c r="H6409">
        <v>0.426900584795322</v>
      </c>
      <c r="I6409" t="s">
        <v>10</v>
      </c>
    </row>
    <row r="6410" spans="1:9" x14ac:dyDescent="0.3">
      <c r="A6410">
        <v>6409</v>
      </c>
      <c r="B6410">
        <v>2018</v>
      </c>
      <c r="C6410" t="s">
        <v>27</v>
      </c>
      <c r="D6410" t="s">
        <v>9</v>
      </c>
      <c r="E6410">
        <v>5</v>
      </c>
      <c r="F6410">
        <v>171</v>
      </c>
      <c r="G6410">
        <v>73</v>
      </c>
      <c r="H6410">
        <v>0.426900584795322</v>
      </c>
      <c r="I6410" t="s">
        <v>10</v>
      </c>
    </row>
    <row r="6411" spans="1:9" x14ac:dyDescent="0.3">
      <c r="A6411">
        <v>6410</v>
      </c>
      <c r="B6411">
        <v>2018</v>
      </c>
      <c r="C6411" t="s">
        <v>27</v>
      </c>
      <c r="D6411" t="s">
        <v>9</v>
      </c>
      <c r="E6411">
        <v>5</v>
      </c>
      <c r="F6411">
        <v>171</v>
      </c>
      <c r="G6411">
        <v>73</v>
      </c>
      <c r="H6411">
        <v>0.426900584795322</v>
      </c>
      <c r="I6411" t="s">
        <v>10</v>
      </c>
    </row>
    <row r="6412" spans="1:9" x14ac:dyDescent="0.3">
      <c r="A6412">
        <v>6411</v>
      </c>
      <c r="B6412">
        <v>2018</v>
      </c>
      <c r="C6412" t="s">
        <v>27</v>
      </c>
      <c r="D6412" t="s">
        <v>9</v>
      </c>
      <c r="E6412">
        <v>5</v>
      </c>
      <c r="F6412">
        <v>171</v>
      </c>
      <c r="G6412">
        <v>73</v>
      </c>
      <c r="H6412">
        <v>0.426900584795322</v>
      </c>
      <c r="I6412" t="s">
        <v>10</v>
      </c>
    </row>
    <row r="6413" spans="1:9" x14ac:dyDescent="0.3">
      <c r="A6413">
        <v>6412</v>
      </c>
      <c r="B6413">
        <v>2018</v>
      </c>
      <c r="C6413" t="s">
        <v>27</v>
      </c>
      <c r="D6413" t="s">
        <v>9</v>
      </c>
      <c r="E6413">
        <v>5</v>
      </c>
      <c r="F6413">
        <v>171</v>
      </c>
      <c r="G6413">
        <v>73</v>
      </c>
      <c r="H6413">
        <v>0.426900584795322</v>
      </c>
      <c r="I6413" t="s">
        <v>10</v>
      </c>
    </row>
    <row r="6414" spans="1:9" x14ac:dyDescent="0.3">
      <c r="A6414">
        <v>6413</v>
      </c>
      <c r="B6414">
        <v>2018</v>
      </c>
      <c r="C6414" t="s">
        <v>27</v>
      </c>
      <c r="D6414" t="s">
        <v>9</v>
      </c>
      <c r="E6414">
        <v>5</v>
      </c>
      <c r="F6414">
        <v>171</v>
      </c>
      <c r="G6414">
        <v>73</v>
      </c>
      <c r="H6414">
        <v>0.426900584795322</v>
      </c>
      <c r="I6414" t="s">
        <v>10</v>
      </c>
    </row>
    <row r="6415" spans="1:9" x14ac:dyDescent="0.3">
      <c r="A6415">
        <v>6414</v>
      </c>
      <c r="B6415">
        <v>2018</v>
      </c>
      <c r="C6415" t="s">
        <v>27</v>
      </c>
      <c r="D6415" t="s">
        <v>9</v>
      </c>
      <c r="E6415">
        <v>5</v>
      </c>
      <c r="F6415">
        <v>171</v>
      </c>
      <c r="G6415">
        <v>73</v>
      </c>
      <c r="H6415">
        <v>0.426900584795322</v>
      </c>
      <c r="I6415" t="s">
        <v>10</v>
      </c>
    </row>
    <row r="6416" spans="1:9" x14ac:dyDescent="0.3">
      <c r="A6416">
        <v>6415</v>
      </c>
      <c r="B6416">
        <v>2018</v>
      </c>
      <c r="C6416" t="s">
        <v>27</v>
      </c>
      <c r="D6416" t="s">
        <v>9</v>
      </c>
      <c r="E6416">
        <v>5</v>
      </c>
      <c r="F6416">
        <v>171</v>
      </c>
      <c r="G6416">
        <v>73</v>
      </c>
      <c r="H6416">
        <v>0.426900584795322</v>
      </c>
      <c r="I6416" t="s">
        <v>10</v>
      </c>
    </row>
    <row r="6417" spans="1:9" x14ac:dyDescent="0.3">
      <c r="A6417">
        <v>6416</v>
      </c>
      <c r="B6417">
        <v>2018</v>
      </c>
      <c r="C6417" t="s">
        <v>27</v>
      </c>
      <c r="D6417" t="s">
        <v>9</v>
      </c>
      <c r="E6417">
        <v>5</v>
      </c>
      <c r="F6417">
        <v>171</v>
      </c>
      <c r="G6417">
        <v>73</v>
      </c>
      <c r="H6417">
        <v>0.426900584795322</v>
      </c>
      <c r="I6417" t="s">
        <v>10</v>
      </c>
    </row>
    <row r="6418" spans="1:9" x14ac:dyDescent="0.3">
      <c r="A6418">
        <v>6417</v>
      </c>
      <c r="B6418">
        <v>2018</v>
      </c>
      <c r="C6418" t="s">
        <v>27</v>
      </c>
      <c r="D6418" t="s">
        <v>9</v>
      </c>
      <c r="E6418">
        <v>5</v>
      </c>
      <c r="F6418">
        <v>171</v>
      </c>
      <c r="G6418">
        <v>73</v>
      </c>
      <c r="H6418">
        <v>0.426900584795322</v>
      </c>
      <c r="I6418" t="s">
        <v>10</v>
      </c>
    </row>
    <row r="6419" spans="1:9" x14ac:dyDescent="0.3">
      <c r="A6419">
        <v>6418</v>
      </c>
      <c r="B6419">
        <v>2018</v>
      </c>
      <c r="C6419" t="s">
        <v>27</v>
      </c>
      <c r="D6419" t="s">
        <v>9</v>
      </c>
      <c r="E6419">
        <v>5</v>
      </c>
      <c r="F6419">
        <v>171</v>
      </c>
      <c r="G6419">
        <v>73</v>
      </c>
      <c r="H6419">
        <v>0.426900584795322</v>
      </c>
      <c r="I6419" t="s">
        <v>10</v>
      </c>
    </row>
    <row r="6420" spans="1:9" x14ac:dyDescent="0.3">
      <c r="A6420">
        <v>6419</v>
      </c>
      <c r="B6420">
        <v>2018</v>
      </c>
      <c r="C6420" t="s">
        <v>27</v>
      </c>
      <c r="D6420" t="s">
        <v>9</v>
      </c>
      <c r="E6420">
        <v>5</v>
      </c>
      <c r="F6420">
        <v>171</v>
      </c>
      <c r="G6420">
        <v>73</v>
      </c>
      <c r="H6420">
        <v>0.426900584795322</v>
      </c>
      <c r="I6420" t="s">
        <v>10</v>
      </c>
    </row>
    <row r="6421" spans="1:9" x14ac:dyDescent="0.3">
      <c r="A6421">
        <v>6420</v>
      </c>
      <c r="B6421">
        <v>2018</v>
      </c>
      <c r="C6421" t="s">
        <v>27</v>
      </c>
      <c r="D6421" t="s">
        <v>9</v>
      </c>
      <c r="E6421">
        <v>5</v>
      </c>
      <c r="F6421">
        <v>171</v>
      </c>
      <c r="G6421">
        <v>73</v>
      </c>
      <c r="H6421">
        <v>0.426900584795322</v>
      </c>
      <c r="I6421" t="s">
        <v>10</v>
      </c>
    </row>
    <row r="6422" spans="1:9" x14ac:dyDescent="0.3">
      <c r="A6422">
        <v>6421</v>
      </c>
      <c r="B6422">
        <v>2018</v>
      </c>
      <c r="C6422" t="s">
        <v>27</v>
      </c>
      <c r="D6422" t="s">
        <v>9</v>
      </c>
      <c r="E6422">
        <v>5</v>
      </c>
      <c r="F6422">
        <v>171</v>
      </c>
      <c r="G6422">
        <v>73</v>
      </c>
      <c r="H6422">
        <v>0.426900584795322</v>
      </c>
      <c r="I6422" t="s">
        <v>10</v>
      </c>
    </row>
    <row r="6423" spans="1:9" x14ac:dyDescent="0.3">
      <c r="A6423">
        <v>6422</v>
      </c>
      <c r="B6423">
        <v>2018</v>
      </c>
      <c r="C6423" t="s">
        <v>27</v>
      </c>
      <c r="D6423" t="s">
        <v>9</v>
      </c>
      <c r="E6423">
        <v>5</v>
      </c>
      <c r="F6423">
        <v>171</v>
      </c>
      <c r="G6423">
        <v>73</v>
      </c>
      <c r="H6423">
        <v>0.426900584795322</v>
      </c>
      <c r="I6423" t="s">
        <v>10</v>
      </c>
    </row>
    <row r="6424" spans="1:9" x14ac:dyDescent="0.3">
      <c r="A6424">
        <v>6423</v>
      </c>
      <c r="B6424">
        <v>2018</v>
      </c>
      <c r="C6424" t="s">
        <v>27</v>
      </c>
      <c r="D6424" t="s">
        <v>9</v>
      </c>
      <c r="E6424">
        <v>5</v>
      </c>
      <c r="F6424">
        <v>171</v>
      </c>
      <c r="G6424">
        <v>73</v>
      </c>
      <c r="H6424">
        <v>0.426900584795322</v>
      </c>
      <c r="I6424" t="s">
        <v>10</v>
      </c>
    </row>
    <row r="6425" spans="1:9" x14ac:dyDescent="0.3">
      <c r="A6425">
        <v>6424</v>
      </c>
      <c r="B6425">
        <v>2018</v>
      </c>
      <c r="C6425" t="s">
        <v>27</v>
      </c>
      <c r="D6425" t="s">
        <v>9</v>
      </c>
      <c r="E6425">
        <v>5</v>
      </c>
      <c r="F6425">
        <v>171</v>
      </c>
      <c r="G6425">
        <v>73</v>
      </c>
      <c r="H6425">
        <v>0.426900584795322</v>
      </c>
      <c r="I6425" t="s">
        <v>10</v>
      </c>
    </row>
    <row r="6426" spans="1:9" x14ac:dyDescent="0.3">
      <c r="A6426">
        <v>6425</v>
      </c>
      <c r="B6426">
        <v>2018</v>
      </c>
      <c r="C6426" t="s">
        <v>27</v>
      </c>
      <c r="D6426" t="s">
        <v>9</v>
      </c>
      <c r="E6426">
        <v>5</v>
      </c>
      <c r="F6426">
        <v>171</v>
      </c>
      <c r="G6426">
        <v>73</v>
      </c>
      <c r="H6426">
        <v>0.426900584795322</v>
      </c>
      <c r="I6426" t="s">
        <v>10</v>
      </c>
    </row>
    <row r="6427" spans="1:9" x14ac:dyDescent="0.3">
      <c r="A6427">
        <v>6426</v>
      </c>
      <c r="B6427">
        <v>2018</v>
      </c>
      <c r="C6427" t="s">
        <v>27</v>
      </c>
      <c r="D6427" t="s">
        <v>9</v>
      </c>
      <c r="E6427">
        <v>5</v>
      </c>
      <c r="F6427">
        <v>171</v>
      </c>
      <c r="G6427">
        <v>73</v>
      </c>
      <c r="H6427">
        <v>0.426900584795322</v>
      </c>
      <c r="I6427" t="s">
        <v>10</v>
      </c>
    </row>
    <row r="6428" spans="1:9" x14ac:dyDescent="0.3">
      <c r="A6428">
        <v>6427</v>
      </c>
      <c r="B6428">
        <v>2018</v>
      </c>
      <c r="C6428" t="s">
        <v>27</v>
      </c>
      <c r="D6428" t="s">
        <v>9</v>
      </c>
      <c r="E6428">
        <v>5</v>
      </c>
      <c r="F6428">
        <v>171</v>
      </c>
      <c r="G6428">
        <v>73</v>
      </c>
      <c r="H6428">
        <v>0.426900584795322</v>
      </c>
      <c r="I6428" t="s">
        <v>10</v>
      </c>
    </row>
    <row r="6429" spans="1:9" x14ac:dyDescent="0.3">
      <c r="A6429">
        <v>6428</v>
      </c>
      <c r="B6429">
        <v>2018</v>
      </c>
      <c r="C6429" t="s">
        <v>27</v>
      </c>
      <c r="D6429" t="s">
        <v>9</v>
      </c>
      <c r="E6429">
        <v>5</v>
      </c>
      <c r="F6429">
        <v>171</v>
      </c>
      <c r="G6429">
        <v>73</v>
      </c>
      <c r="H6429">
        <v>0.426900584795322</v>
      </c>
      <c r="I6429" t="s">
        <v>10</v>
      </c>
    </row>
    <row r="6430" spans="1:9" x14ac:dyDescent="0.3">
      <c r="A6430">
        <v>6429</v>
      </c>
      <c r="B6430">
        <v>2018</v>
      </c>
      <c r="C6430" t="s">
        <v>27</v>
      </c>
      <c r="D6430" t="s">
        <v>9</v>
      </c>
      <c r="E6430">
        <v>5</v>
      </c>
      <c r="F6430">
        <v>171</v>
      </c>
      <c r="G6430">
        <v>73</v>
      </c>
      <c r="H6430">
        <v>0.426900584795322</v>
      </c>
      <c r="I6430" t="s">
        <v>10</v>
      </c>
    </row>
    <row r="6431" spans="1:9" x14ac:dyDescent="0.3">
      <c r="A6431">
        <v>6430</v>
      </c>
      <c r="B6431">
        <v>2018</v>
      </c>
      <c r="C6431" t="s">
        <v>27</v>
      </c>
      <c r="D6431" t="s">
        <v>9</v>
      </c>
      <c r="E6431">
        <v>5</v>
      </c>
      <c r="F6431">
        <v>171</v>
      </c>
      <c r="G6431">
        <v>73</v>
      </c>
      <c r="H6431">
        <v>0.426900584795322</v>
      </c>
      <c r="I6431" t="s">
        <v>10</v>
      </c>
    </row>
    <row r="6432" spans="1:9" x14ac:dyDescent="0.3">
      <c r="A6432">
        <v>6431</v>
      </c>
      <c r="B6432">
        <v>2018</v>
      </c>
      <c r="C6432" t="s">
        <v>27</v>
      </c>
      <c r="D6432" t="s">
        <v>9</v>
      </c>
      <c r="E6432">
        <v>5</v>
      </c>
      <c r="F6432">
        <v>171</v>
      </c>
      <c r="G6432">
        <v>73</v>
      </c>
      <c r="H6432">
        <v>0.426900584795322</v>
      </c>
      <c r="I6432" t="s">
        <v>10</v>
      </c>
    </row>
    <row r="6433" spans="1:9" x14ac:dyDescent="0.3">
      <c r="A6433">
        <v>6432</v>
      </c>
      <c r="B6433">
        <v>2018</v>
      </c>
      <c r="C6433" t="s">
        <v>27</v>
      </c>
      <c r="D6433" t="s">
        <v>9</v>
      </c>
      <c r="E6433">
        <v>5</v>
      </c>
      <c r="F6433">
        <v>171</v>
      </c>
      <c r="G6433">
        <v>73</v>
      </c>
      <c r="H6433">
        <v>0.426900584795322</v>
      </c>
      <c r="I6433" t="s">
        <v>10</v>
      </c>
    </row>
    <row r="6434" spans="1:9" x14ac:dyDescent="0.3">
      <c r="A6434">
        <v>6433</v>
      </c>
      <c r="B6434">
        <v>2018</v>
      </c>
      <c r="C6434" t="s">
        <v>27</v>
      </c>
      <c r="D6434" t="s">
        <v>9</v>
      </c>
      <c r="E6434">
        <v>5</v>
      </c>
      <c r="F6434">
        <v>171</v>
      </c>
      <c r="G6434">
        <v>73</v>
      </c>
      <c r="H6434">
        <v>0.426900584795322</v>
      </c>
      <c r="I6434" t="s">
        <v>10</v>
      </c>
    </row>
    <row r="6435" spans="1:9" x14ac:dyDescent="0.3">
      <c r="A6435">
        <v>6434</v>
      </c>
      <c r="B6435">
        <v>2018</v>
      </c>
      <c r="C6435" t="s">
        <v>27</v>
      </c>
      <c r="D6435" t="s">
        <v>9</v>
      </c>
      <c r="E6435">
        <v>5</v>
      </c>
      <c r="F6435">
        <v>171</v>
      </c>
      <c r="G6435">
        <v>73</v>
      </c>
      <c r="H6435">
        <v>0.426900584795322</v>
      </c>
      <c r="I6435" t="s">
        <v>10</v>
      </c>
    </row>
    <row r="6436" spans="1:9" x14ac:dyDescent="0.3">
      <c r="A6436">
        <v>6435</v>
      </c>
      <c r="B6436">
        <v>2018</v>
      </c>
      <c r="C6436" t="s">
        <v>27</v>
      </c>
      <c r="D6436" t="s">
        <v>9</v>
      </c>
      <c r="E6436">
        <v>5</v>
      </c>
      <c r="F6436">
        <v>171</v>
      </c>
      <c r="G6436">
        <v>73</v>
      </c>
      <c r="H6436">
        <v>0.426900584795322</v>
      </c>
      <c r="I6436" t="s">
        <v>10</v>
      </c>
    </row>
    <row r="6437" spans="1:9" x14ac:dyDescent="0.3">
      <c r="A6437">
        <v>6436</v>
      </c>
      <c r="B6437">
        <v>2018</v>
      </c>
      <c r="C6437" t="s">
        <v>27</v>
      </c>
      <c r="D6437" t="s">
        <v>9</v>
      </c>
      <c r="E6437">
        <v>5</v>
      </c>
      <c r="F6437">
        <v>171</v>
      </c>
      <c r="G6437">
        <v>73</v>
      </c>
      <c r="H6437">
        <v>0.426900584795322</v>
      </c>
      <c r="I6437" t="s">
        <v>10</v>
      </c>
    </row>
    <row r="6438" spans="1:9" x14ac:dyDescent="0.3">
      <c r="A6438">
        <v>6437</v>
      </c>
      <c r="B6438">
        <v>2018</v>
      </c>
      <c r="C6438" t="s">
        <v>27</v>
      </c>
      <c r="D6438" t="s">
        <v>9</v>
      </c>
      <c r="E6438">
        <v>5</v>
      </c>
      <c r="F6438">
        <v>171</v>
      </c>
      <c r="G6438">
        <v>73</v>
      </c>
      <c r="H6438">
        <v>0.426900584795322</v>
      </c>
      <c r="I6438" t="s">
        <v>10</v>
      </c>
    </row>
    <row r="6439" spans="1:9" x14ac:dyDescent="0.3">
      <c r="A6439">
        <v>6438</v>
      </c>
      <c r="B6439">
        <v>2018</v>
      </c>
      <c r="C6439" t="s">
        <v>27</v>
      </c>
      <c r="D6439" t="s">
        <v>9</v>
      </c>
      <c r="E6439">
        <v>5</v>
      </c>
      <c r="F6439">
        <v>171</v>
      </c>
      <c r="G6439">
        <v>73</v>
      </c>
      <c r="H6439">
        <v>0.426900584795322</v>
      </c>
      <c r="I6439" t="s">
        <v>10</v>
      </c>
    </row>
    <row r="6440" spans="1:9" x14ac:dyDescent="0.3">
      <c r="A6440">
        <v>6439</v>
      </c>
      <c r="B6440">
        <v>2018</v>
      </c>
      <c r="C6440" t="s">
        <v>27</v>
      </c>
      <c r="D6440" t="s">
        <v>9</v>
      </c>
      <c r="E6440">
        <v>5</v>
      </c>
      <c r="F6440">
        <v>171</v>
      </c>
      <c r="G6440">
        <v>73</v>
      </c>
      <c r="H6440">
        <v>0.426900584795322</v>
      </c>
      <c r="I6440" t="s">
        <v>10</v>
      </c>
    </row>
    <row r="6441" spans="1:9" x14ac:dyDescent="0.3">
      <c r="A6441">
        <v>6440</v>
      </c>
      <c r="B6441">
        <v>2018</v>
      </c>
      <c r="C6441" t="s">
        <v>27</v>
      </c>
      <c r="D6441" t="s">
        <v>9</v>
      </c>
      <c r="E6441">
        <v>5</v>
      </c>
      <c r="F6441">
        <v>171</v>
      </c>
      <c r="G6441">
        <v>73</v>
      </c>
      <c r="H6441">
        <v>0.426900584795322</v>
      </c>
      <c r="I6441" t="s">
        <v>10</v>
      </c>
    </row>
    <row r="6442" spans="1:9" x14ac:dyDescent="0.3">
      <c r="A6442">
        <v>6441</v>
      </c>
      <c r="B6442">
        <v>2018</v>
      </c>
      <c r="C6442" t="s">
        <v>27</v>
      </c>
      <c r="D6442" t="s">
        <v>9</v>
      </c>
      <c r="E6442">
        <v>5</v>
      </c>
      <c r="F6442">
        <v>171</v>
      </c>
      <c r="G6442">
        <v>73</v>
      </c>
      <c r="H6442">
        <v>0.426900584795322</v>
      </c>
      <c r="I6442" t="s">
        <v>10</v>
      </c>
    </row>
    <row r="6443" spans="1:9" x14ac:dyDescent="0.3">
      <c r="A6443">
        <v>6442</v>
      </c>
      <c r="B6443">
        <v>2018</v>
      </c>
      <c r="C6443" t="s">
        <v>27</v>
      </c>
      <c r="D6443" t="s">
        <v>9</v>
      </c>
      <c r="E6443">
        <v>5</v>
      </c>
      <c r="F6443">
        <v>171</v>
      </c>
      <c r="G6443">
        <v>73</v>
      </c>
      <c r="H6443">
        <v>0.426900584795322</v>
      </c>
      <c r="I6443" t="s">
        <v>10</v>
      </c>
    </row>
    <row r="6444" spans="1:9" x14ac:dyDescent="0.3">
      <c r="A6444">
        <v>6443</v>
      </c>
      <c r="B6444">
        <v>2018</v>
      </c>
      <c r="C6444" t="s">
        <v>27</v>
      </c>
      <c r="D6444" t="s">
        <v>9</v>
      </c>
      <c r="E6444">
        <v>5</v>
      </c>
      <c r="F6444">
        <v>171</v>
      </c>
      <c r="G6444">
        <v>73</v>
      </c>
      <c r="H6444">
        <v>0.426900584795322</v>
      </c>
      <c r="I6444" t="s">
        <v>10</v>
      </c>
    </row>
    <row r="6445" spans="1:9" x14ac:dyDescent="0.3">
      <c r="A6445">
        <v>6444</v>
      </c>
      <c r="B6445">
        <v>2018</v>
      </c>
      <c r="C6445" t="s">
        <v>27</v>
      </c>
      <c r="D6445" t="s">
        <v>9</v>
      </c>
      <c r="E6445">
        <v>5</v>
      </c>
      <c r="F6445">
        <v>171</v>
      </c>
      <c r="G6445">
        <v>73</v>
      </c>
      <c r="H6445">
        <v>0.426900584795322</v>
      </c>
      <c r="I6445" t="s">
        <v>10</v>
      </c>
    </row>
    <row r="6446" spans="1:9" x14ac:dyDescent="0.3">
      <c r="A6446">
        <v>6445</v>
      </c>
      <c r="B6446">
        <v>2018</v>
      </c>
      <c r="C6446" t="s">
        <v>27</v>
      </c>
      <c r="D6446" t="s">
        <v>9</v>
      </c>
      <c r="E6446">
        <v>5</v>
      </c>
      <c r="F6446">
        <v>171</v>
      </c>
      <c r="G6446">
        <v>73</v>
      </c>
      <c r="H6446">
        <v>0.426900584795322</v>
      </c>
      <c r="I6446" t="s">
        <v>10</v>
      </c>
    </row>
    <row r="6447" spans="1:9" x14ac:dyDescent="0.3">
      <c r="A6447">
        <v>6446</v>
      </c>
      <c r="B6447">
        <v>2018</v>
      </c>
      <c r="C6447" t="s">
        <v>27</v>
      </c>
      <c r="D6447" t="s">
        <v>9</v>
      </c>
      <c r="E6447">
        <v>5</v>
      </c>
      <c r="F6447">
        <v>171</v>
      </c>
      <c r="G6447">
        <v>73</v>
      </c>
      <c r="H6447">
        <v>0.426900584795322</v>
      </c>
      <c r="I6447" t="s">
        <v>10</v>
      </c>
    </row>
    <row r="6448" spans="1:9" x14ac:dyDescent="0.3">
      <c r="A6448">
        <v>6447</v>
      </c>
      <c r="B6448">
        <v>2018</v>
      </c>
      <c r="C6448" t="s">
        <v>27</v>
      </c>
      <c r="D6448" t="s">
        <v>9</v>
      </c>
      <c r="E6448">
        <v>5</v>
      </c>
      <c r="F6448">
        <v>171</v>
      </c>
      <c r="G6448">
        <v>73</v>
      </c>
      <c r="H6448">
        <v>0.426900584795322</v>
      </c>
      <c r="I6448" t="s">
        <v>10</v>
      </c>
    </row>
    <row r="6449" spans="1:9" x14ac:dyDescent="0.3">
      <c r="A6449">
        <v>6448</v>
      </c>
      <c r="B6449">
        <v>2018</v>
      </c>
      <c r="C6449" t="s">
        <v>27</v>
      </c>
      <c r="D6449" t="s">
        <v>9</v>
      </c>
      <c r="E6449">
        <v>5</v>
      </c>
      <c r="F6449">
        <v>171</v>
      </c>
      <c r="G6449">
        <v>73</v>
      </c>
      <c r="H6449">
        <v>0.426900584795322</v>
      </c>
      <c r="I6449" t="s">
        <v>10</v>
      </c>
    </row>
    <row r="6450" spans="1:9" x14ac:dyDescent="0.3">
      <c r="A6450">
        <v>6449</v>
      </c>
      <c r="B6450">
        <v>2018</v>
      </c>
      <c r="C6450" t="s">
        <v>27</v>
      </c>
      <c r="D6450" t="s">
        <v>9</v>
      </c>
      <c r="E6450">
        <v>5</v>
      </c>
      <c r="F6450">
        <v>171</v>
      </c>
      <c r="G6450">
        <v>73</v>
      </c>
      <c r="H6450">
        <v>0.426900584795322</v>
      </c>
      <c r="I6450" t="s">
        <v>10</v>
      </c>
    </row>
    <row r="6451" spans="1:9" x14ac:dyDescent="0.3">
      <c r="A6451">
        <v>6450</v>
      </c>
      <c r="B6451">
        <v>2018</v>
      </c>
      <c r="C6451" t="s">
        <v>27</v>
      </c>
      <c r="D6451" t="s">
        <v>9</v>
      </c>
      <c r="E6451">
        <v>5</v>
      </c>
      <c r="F6451">
        <v>171</v>
      </c>
      <c r="G6451">
        <v>73</v>
      </c>
      <c r="H6451">
        <v>0.426900584795322</v>
      </c>
      <c r="I6451" t="s">
        <v>10</v>
      </c>
    </row>
    <row r="6452" spans="1:9" x14ac:dyDescent="0.3">
      <c r="A6452">
        <v>6451</v>
      </c>
      <c r="B6452">
        <v>2018</v>
      </c>
      <c r="C6452" t="s">
        <v>27</v>
      </c>
      <c r="D6452" t="s">
        <v>9</v>
      </c>
      <c r="E6452">
        <v>5</v>
      </c>
      <c r="F6452">
        <v>171</v>
      </c>
      <c r="G6452">
        <v>73</v>
      </c>
      <c r="H6452">
        <v>0.426900584795322</v>
      </c>
      <c r="I6452" t="s">
        <v>10</v>
      </c>
    </row>
    <row r="6453" spans="1:9" x14ac:dyDescent="0.3">
      <c r="A6453">
        <v>6452</v>
      </c>
      <c r="B6453">
        <v>2018</v>
      </c>
      <c r="C6453" t="s">
        <v>27</v>
      </c>
      <c r="D6453" t="s">
        <v>9</v>
      </c>
      <c r="E6453">
        <v>5</v>
      </c>
      <c r="F6453">
        <v>171</v>
      </c>
      <c r="G6453">
        <v>73</v>
      </c>
      <c r="H6453">
        <v>0.426900584795322</v>
      </c>
      <c r="I6453" t="s">
        <v>10</v>
      </c>
    </row>
    <row r="6454" spans="1:9" x14ac:dyDescent="0.3">
      <c r="A6454">
        <v>6453</v>
      </c>
      <c r="B6454">
        <v>2018</v>
      </c>
      <c r="C6454" t="s">
        <v>27</v>
      </c>
      <c r="D6454" t="s">
        <v>9</v>
      </c>
      <c r="E6454">
        <v>5</v>
      </c>
      <c r="F6454">
        <v>171</v>
      </c>
      <c r="G6454">
        <v>73</v>
      </c>
      <c r="H6454">
        <v>0.426900584795322</v>
      </c>
      <c r="I6454" t="s">
        <v>10</v>
      </c>
    </row>
    <row r="6455" spans="1:9" x14ac:dyDescent="0.3">
      <c r="A6455">
        <v>6454</v>
      </c>
      <c r="B6455">
        <v>2018</v>
      </c>
      <c r="C6455" t="s">
        <v>27</v>
      </c>
      <c r="D6455" t="s">
        <v>9</v>
      </c>
      <c r="E6455">
        <v>5</v>
      </c>
      <c r="F6455">
        <v>171</v>
      </c>
      <c r="G6455">
        <v>73</v>
      </c>
      <c r="H6455">
        <v>0.426900584795322</v>
      </c>
      <c r="I6455" t="s">
        <v>10</v>
      </c>
    </row>
    <row r="6456" spans="1:9" x14ac:dyDescent="0.3">
      <c r="A6456">
        <v>6455</v>
      </c>
      <c r="B6456">
        <v>2018</v>
      </c>
      <c r="C6456" t="s">
        <v>27</v>
      </c>
      <c r="D6456" t="s">
        <v>9</v>
      </c>
      <c r="E6456">
        <v>5</v>
      </c>
      <c r="F6456">
        <v>171</v>
      </c>
      <c r="G6456">
        <v>73</v>
      </c>
      <c r="H6456">
        <v>0.426900584795322</v>
      </c>
      <c r="I6456" t="s">
        <v>10</v>
      </c>
    </row>
    <row r="6457" spans="1:9" x14ac:dyDescent="0.3">
      <c r="A6457">
        <v>6456</v>
      </c>
      <c r="B6457">
        <v>2018</v>
      </c>
      <c r="C6457" t="s">
        <v>27</v>
      </c>
      <c r="D6457" t="s">
        <v>9</v>
      </c>
      <c r="E6457">
        <v>5</v>
      </c>
      <c r="F6457">
        <v>171</v>
      </c>
      <c r="G6457">
        <v>73</v>
      </c>
      <c r="H6457">
        <v>0.426900584795322</v>
      </c>
      <c r="I6457" t="s">
        <v>10</v>
      </c>
    </row>
    <row r="6458" spans="1:9" x14ac:dyDescent="0.3">
      <c r="A6458">
        <v>6457</v>
      </c>
      <c r="B6458">
        <v>2018</v>
      </c>
      <c r="C6458" t="s">
        <v>27</v>
      </c>
      <c r="D6458" t="s">
        <v>9</v>
      </c>
      <c r="E6458">
        <v>5</v>
      </c>
      <c r="F6458">
        <v>171</v>
      </c>
      <c r="G6458">
        <v>73</v>
      </c>
      <c r="H6458">
        <v>0.426900584795322</v>
      </c>
      <c r="I6458" t="s">
        <v>10</v>
      </c>
    </row>
    <row r="6459" spans="1:9" x14ac:dyDescent="0.3">
      <c r="A6459">
        <v>6458</v>
      </c>
      <c r="B6459">
        <v>2018</v>
      </c>
      <c r="C6459" t="s">
        <v>27</v>
      </c>
      <c r="D6459" t="s">
        <v>9</v>
      </c>
      <c r="E6459">
        <v>5</v>
      </c>
      <c r="F6459">
        <v>171</v>
      </c>
      <c r="G6459">
        <v>73</v>
      </c>
      <c r="H6459">
        <v>0.426900584795322</v>
      </c>
      <c r="I6459" t="s">
        <v>10</v>
      </c>
    </row>
    <row r="6460" spans="1:9" x14ac:dyDescent="0.3">
      <c r="A6460">
        <v>6459</v>
      </c>
      <c r="B6460">
        <v>2018</v>
      </c>
      <c r="C6460" t="s">
        <v>27</v>
      </c>
      <c r="D6460" t="s">
        <v>9</v>
      </c>
      <c r="E6460">
        <v>5</v>
      </c>
      <c r="F6460">
        <v>171</v>
      </c>
      <c r="G6460">
        <v>73</v>
      </c>
      <c r="H6460">
        <v>0.426900584795322</v>
      </c>
      <c r="I6460" t="s">
        <v>10</v>
      </c>
    </row>
    <row r="6461" spans="1:9" x14ac:dyDescent="0.3">
      <c r="A6461">
        <v>6460</v>
      </c>
      <c r="B6461">
        <v>2018</v>
      </c>
      <c r="C6461" t="s">
        <v>27</v>
      </c>
      <c r="D6461" t="s">
        <v>9</v>
      </c>
      <c r="E6461">
        <v>5</v>
      </c>
      <c r="F6461">
        <v>171</v>
      </c>
      <c r="G6461">
        <v>73</v>
      </c>
      <c r="H6461">
        <v>0.426900584795322</v>
      </c>
      <c r="I6461" t="s">
        <v>10</v>
      </c>
    </row>
    <row r="6462" spans="1:9" x14ac:dyDescent="0.3">
      <c r="A6462">
        <v>6461</v>
      </c>
      <c r="B6462">
        <v>2018</v>
      </c>
      <c r="C6462" t="s">
        <v>27</v>
      </c>
      <c r="D6462" t="s">
        <v>9</v>
      </c>
      <c r="E6462">
        <v>5</v>
      </c>
      <c r="F6462">
        <v>171</v>
      </c>
      <c r="G6462">
        <v>73</v>
      </c>
      <c r="H6462">
        <v>0.426900584795322</v>
      </c>
      <c r="I6462" t="s">
        <v>10</v>
      </c>
    </row>
    <row r="6463" spans="1:9" x14ac:dyDescent="0.3">
      <c r="A6463">
        <v>6462</v>
      </c>
      <c r="B6463">
        <v>2018</v>
      </c>
      <c r="C6463" t="s">
        <v>27</v>
      </c>
      <c r="D6463" t="s">
        <v>9</v>
      </c>
      <c r="E6463">
        <v>5</v>
      </c>
      <c r="F6463">
        <v>171</v>
      </c>
      <c r="G6463">
        <v>73</v>
      </c>
      <c r="H6463">
        <v>0.426900584795322</v>
      </c>
      <c r="I6463" t="s">
        <v>10</v>
      </c>
    </row>
    <row r="6464" spans="1:9" x14ac:dyDescent="0.3">
      <c r="A6464">
        <v>6463</v>
      </c>
      <c r="B6464">
        <v>2018</v>
      </c>
      <c r="C6464" t="s">
        <v>27</v>
      </c>
      <c r="D6464" t="s">
        <v>9</v>
      </c>
      <c r="E6464">
        <v>5</v>
      </c>
      <c r="F6464">
        <v>171</v>
      </c>
      <c r="G6464">
        <v>73</v>
      </c>
      <c r="H6464">
        <v>0.426900584795322</v>
      </c>
      <c r="I6464" t="s">
        <v>10</v>
      </c>
    </row>
    <row r="6465" spans="1:9" x14ac:dyDescent="0.3">
      <c r="A6465">
        <v>6464</v>
      </c>
      <c r="B6465">
        <v>2018</v>
      </c>
      <c r="C6465" t="s">
        <v>27</v>
      </c>
      <c r="D6465" t="s">
        <v>9</v>
      </c>
      <c r="E6465">
        <v>5</v>
      </c>
      <c r="F6465">
        <v>171</v>
      </c>
      <c r="G6465">
        <v>73</v>
      </c>
      <c r="H6465">
        <v>0.426900584795322</v>
      </c>
      <c r="I6465" t="s">
        <v>10</v>
      </c>
    </row>
    <row r="6466" spans="1:9" x14ac:dyDescent="0.3">
      <c r="A6466">
        <v>6465</v>
      </c>
      <c r="B6466">
        <v>2018</v>
      </c>
      <c r="C6466" t="s">
        <v>27</v>
      </c>
      <c r="D6466" t="s">
        <v>9</v>
      </c>
      <c r="E6466">
        <v>5</v>
      </c>
      <c r="F6466">
        <v>171</v>
      </c>
      <c r="G6466">
        <v>73</v>
      </c>
      <c r="H6466">
        <v>0.426900584795322</v>
      </c>
      <c r="I6466" t="s">
        <v>10</v>
      </c>
    </row>
    <row r="6467" spans="1:9" x14ac:dyDescent="0.3">
      <c r="A6467">
        <v>6466</v>
      </c>
      <c r="B6467">
        <v>2018</v>
      </c>
      <c r="C6467" t="s">
        <v>27</v>
      </c>
      <c r="D6467" t="s">
        <v>9</v>
      </c>
      <c r="E6467">
        <v>5</v>
      </c>
      <c r="F6467">
        <v>171</v>
      </c>
      <c r="G6467">
        <v>73</v>
      </c>
      <c r="H6467">
        <v>0.426900584795322</v>
      </c>
      <c r="I6467" t="s">
        <v>10</v>
      </c>
    </row>
    <row r="6468" spans="1:9" x14ac:dyDescent="0.3">
      <c r="A6468">
        <v>6467</v>
      </c>
      <c r="B6468">
        <v>2018</v>
      </c>
      <c r="C6468" t="s">
        <v>27</v>
      </c>
      <c r="D6468" t="s">
        <v>9</v>
      </c>
      <c r="E6468">
        <v>5</v>
      </c>
      <c r="F6468">
        <v>171</v>
      </c>
      <c r="G6468">
        <v>73</v>
      </c>
      <c r="H6468">
        <v>0.426900584795322</v>
      </c>
      <c r="I6468" t="s">
        <v>10</v>
      </c>
    </row>
    <row r="6469" spans="1:9" x14ac:dyDescent="0.3">
      <c r="A6469">
        <v>6468</v>
      </c>
      <c r="B6469">
        <v>2018</v>
      </c>
      <c r="C6469" t="s">
        <v>27</v>
      </c>
      <c r="D6469" t="s">
        <v>9</v>
      </c>
      <c r="E6469">
        <v>5</v>
      </c>
      <c r="F6469">
        <v>171</v>
      </c>
      <c r="G6469">
        <v>73</v>
      </c>
      <c r="H6469">
        <v>0.426900584795322</v>
      </c>
      <c r="I6469" t="s">
        <v>10</v>
      </c>
    </row>
    <row r="6470" spans="1:9" x14ac:dyDescent="0.3">
      <c r="A6470">
        <v>6469</v>
      </c>
      <c r="B6470">
        <v>2018</v>
      </c>
      <c r="C6470" t="s">
        <v>27</v>
      </c>
      <c r="D6470" t="s">
        <v>9</v>
      </c>
      <c r="E6470">
        <v>5</v>
      </c>
      <c r="F6470">
        <v>171</v>
      </c>
      <c r="G6470">
        <v>73</v>
      </c>
      <c r="H6470">
        <v>0.426900584795322</v>
      </c>
      <c r="I6470" t="s">
        <v>10</v>
      </c>
    </row>
    <row r="6471" spans="1:9" x14ac:dyDescent="0.3">
      <c r="A6471">
        <v>6470</v>
      </c>
      <c r="B6471">
        <v>2018</v>
      </c>
      <c r="C6471" t="s">
        <v>27</v>
      </c>
      <c r="D6471" t="s">
        <v>9</v>
      </c>
      <c r="E6471">
        <v>5</v>
      </c>
      <c r="F6471">
        <v>171</v>
      </c>
      <c r="G6471">
        <v>73</v>
      </c>
      <c r="H6471">
        <v>0.426900584795322</v>
      </c>
      <c r="I6471" t="s">
        <v>10</v>
      </c>
    </row>
    <row r="6472" spans="1:9" x14ac:dyDescent="0.3">
      <c r="A6472">
        <v>6471</v>
      </c>
      <c r="B6472">
        <v>2018</v>
      </c>
      <c r="C6472" t="s">
        <v>27</v>
      </c>
      <c r="D6472" t="s">
        <v>9</v>
      </c>
      <c r="E6472">
        <v>5</v>
      </c>
      <c r="F6472">
        <v>171</v>
      </c>
      <c r="G6472">
        <v>73</v>
      </c>
      <c r="H6472">
        <v>0.426900584795322</v>
      </c>
      <c r="I6472" t="s">
        <v>10</v>
      </c>
    </row>
    <row r="6473" spans="1:9" x14ac:dyDescent="0.3">
      <c r="A6473">
        <v>6472</v>
      </c>
      <c r="B6473">
        <v>2018</v>
      </c>
      <c r="C6473" t="s">
        <v>27</v>
      </c>
      <c r="D6473" t="s">
        <v>9</v>
      </c>
      <c r="E6473">
        <v>5</v>
      </c>
      <c r="F6473">
        <v>171</v>
      </c>
      <c r="G6473">
        <v>73</v>
      </c>
      <c r="H6473">
        <v>0.426900584795322</v>
      </c>
      <c r="I6473" t="s">
        <v>10</v>
      </c>
    </row>
    <row r="6474" spans="1:9" x14ac:dyDescent="0.3">
      <c r="A6474">
        <v>6473</v>
      </c>
      <c r="B6474">
        <v>2018</v>
      </c>
      <c r="C6474" t="s">
        <v>27</v>
      </c>
      <c r="D6474" t="s">
        <v>9</v>
      </c>
      <c r="E6474">
        <v>5</v>
      </c>
      <c r="F6474">
        <v>171</v>
      </c>
      <c r="G6474">
        <v>73</v>
      </c>
      <c r="H6474">
        <v>0.426900584795322</v>
      </c>
      <c r="I6474" t="s">
        <v>10</v>
      </c>
    </row>
    <row r="6475" spans="1:9" x14ac:dyDescent="0.3">
      <c r="A6475">
        <v>6474</v>
      </c>
      <c r="B6475">
        <v>2018</v>
      </c>
      <c r="C6475" t="s">
        <v>27</v>
      </c>
      <c r="D6475" t="s">
        <v>9</v>
      </c>
      <c r="E6475">
        <v>5</v>
      </c>
      <c r="F6475">
        <v>171</v>
      </c>
      <c r="G6475">
        <v>73</v>
      </c>
      <c r="H6475">
        <v>0.426900584795322</v>
      </c>
      <c r="I6475" t="s">
        <v>10</v>
      </c>
    </row>
    <row r="6476" spans="1:9" x14ac:dyDescent="0.3">
      <c r="A6476">
        <v>6475</v>
      </c>
      <c r="B6476">
        <v>2018</v>
      </c>
      <c r="C6476" t="s">
        <v>27</v>
      </c>
      <c r="D6476" t="s">
        <v>9</v>
      </c>
      <c r="E6476">
        <v>5</v>
      </c>
      <c r="F6476">
        <v>171</v>
      </c>
      <c r="G6476">
        <v>73</v>
      </c>
      <c r="H6476">
        <v>0.426900584795322</v>
      </c>
      <c r="I6476" t="s">
        <v>10</v>
      </c>
    </row>
    <row r="6477" spans="1:9" x14ac:dyDescent="0.3">
      <c r="A6477">
        <v>6476</v>
      </c>
      <c r="B6477">
        <v>2018</v>
      </c>
      <c r="C6477" t="s">
        <v>27</v>
      </c>
      <c r="D6477" t="s">
        <v>9</v>
      </c>
      <c r="E6477">
        <v>6</v>
      </c>
      <c r="F6477">
        <v>171</v>
      </c>
      <c r="G6477">
        <v>75</v>
      </c>
      <c r="H6477">
        <v>0.43859649122806998</v>
      </c>
      <c r="I6477" t="s">
        <v>10</v>
      </c>
    </row>
    <row r="6478" spans="1:9" x14ac:dyDescent="0.3">
      <c r="A6478">
        <v>6477</v>
      </c>
      <c r="B6478">
        <v>2018</v>
      </c>
      <c r="C6478" t="s">
        <v>27</v>
      </c>
      <c r="D6478" t="s">
        <v>9</v>
      </c>
      <c r="E6478">
        <v>6</v>
      </c>
      <c r="F6478">
        <v>171</v>
      </c>
      <c r="G6478">
        <v>75</v>
      </c>
      <c r="H6478">
        <v>0.43859649122806998</v>
      </c>
      <c r="I6478" t="s">
        <v>10</v>
      </c>
    </row>
    <row r="6479" spans="1:9" x14ac:dyDescent="0.3">
      <c r="A6479">
        <v>6478</v>
      </c>
      <c r="B6479">
        <v>2018</v>
      </c>
      <c r="C6479" t="s">
        <v>27</v>
      </c>
      <c r="D6479" t="s">
        <v>9</v>
      </c>
      <c r="E6479">
        <v>6</v>
      </c>
      <c r="F6479">
        <v>171</v>
      </c>
      <c r="G6479">
        <v>75</v>
      </c>
      <c r="H6479">
        <v>0.43859649122806998</v>
      </c>
      <c r="I6479" t="s">
        <v>10</v>
      </c>
    </row>
    <row r="6480" spans="1:9" x14ac:dyDescent="0.3">
      <c r="A6480">
        <v>6479</v>
      </c>
      <c r="B6480">
        <v>2018</v>
      </c>
      <c r="C6480" t="s">
        <v>27</v>
      </c>
      <c r="D6480" t="s">
        <v>9</v>
      </c>
      <c r="E6480">
        <v>6</v>
      </c>
      <c r="F6480">
        <v>171</v>
      </c>
      <c r="G6480">
        <v>75</v>
      </c>
      <c r="H6480">
        <v>0.43859649122806998</v>
      </c>
      <c r="I6480" t="s">
        <v>10</v>
      </c>
    </row>
    <row r="6481" spans="1:9" x14ac:dyDescent="0.3">
      <c r="A6481">
        <v>6480</v>
      </c>
      <c r="B6481">
        <v>2018</v>
      </c>
      <c r="C6481" t="s">
        <v>27</v>
      </c>
      <c r="D6481" t="s">
        <v>9</v>
      </c>
      <c r="E6481">
        <v>6</v>
      </c>
      <c r="F6481">
        <v>171</v>
      </c>
      <c r="G6481">
        <v>75</v>
      </c>
      <c r="H6481">
        <v>0.43859649122806998</v>
      </c>
      <c r="I6481" t="s">
        <v>10</v>
      </c>
    </row>
    <row r="6482" spans="1:9" x14ac:dyDescent="0.3">
      <c r="A6482">
        <v>6481</v>
      </c>
      <c r="B6482">
        <v>2018</v>
      </c>
      <c r="C6482" t="s">
        <v>27</v>
      </c>
      <c r="D6482" t="s">
        <v>9</v>
      </c>
      <c r="E6482">
        <v>6</v>
      </c>
      <c r="F6482">
        <v>171</v>
      </c>
      <c r="G6482">
        <v>75</v>
      </c>
      <c r="H6482">
        <v>0.43859649122806998</v>
      </c>
      <c r="I6482" t="s">
        <v>10</v>
      </c>
    </row>
    <row r="6483" spans="1:9" x14ac:dyDescent="0.3">
      <c r="A6483">
        <v>6482</v>
      </c>
      <c r="B6483">
        <v>2018</v>
      </c>
      <c r="C6483" t="s">
        <v>27</v>
      </c>
      <c r="D6483" t="s">
        <v>9</v>
      </c>
      <c r="E6483">
        <v>6</v>
      </c>
      <c r="F6483">
        <v>171</v>
      </c>
      <c r="G6483">
        <v>75</v>
      </c>
      <c r="H6483">
        <v>0.43859649122806998</v>
      </c>
      <c r="I6483" t="s">
        <v>10</v>
      </c>
    </row>
    <row r="6484" spans="1:9" x14ac:dyDescent="0.3">
      <c r="A6484">
        <v>6483</v>
      </c>
      <c r="B6484">
        <v>2018</v>
      </c>
      <c r="C6484" t="s">
        <v>27</v>
      </c>
      <c r="D6484" t="s">
        <v>9</v>
      </c>
      <c r="E6484">
        <v>6</v>
      </c>
      <c r="F6484">
        <v>171</v>
      </c>
      <c r="G6484">
        <v>75</v>
      </c>
      <c r="H6484">
        <v>0.43859649122806998</v>
      </c>
      <c r="I6484" t="s">
        <v>10</v>
      </c>
    </row>
    <row r="6485" spans="1:9" x14ac:dyDescent="0.3">
      <c r="A6485">
        <v>6484</v>
      </c>
      <c r="B6485">
        <v>2018</v>
      </c>
      <c r="C6485" t="s">
        <v>27</v>
      </c>
      <c r="D6485" t="s">
        <v>9</v>
      </c>
      <c r="E6485">
        <v>6</v>
      </c>
      <c r="F6485">
        <v>171</v>
      </c>
      <c r="G6485">
        <v>75</v>
      </c>
      <c r="H6485">
        <v>0.43859649122806998</v>
      </c>
      <c r="I6485" t="s">
        <v>10</v>
      </c>
    </row>
    <row r="6486" spans="1:9" x14ac:dyDescent="0.3">
      <c r="A6486">
        <v>6485</v>
      </c>
      <c r="B6486">
        <v>2018</v>
      </c>
      <c r="C6486" t="s">
        <v>27</v>
      </c>
      <c r="D6486" t="s">
        <v>9</v>
      </c>
      <c r="E6486">
        <v>6</v>
      </c>
      <c r="F6486">
        <v>171</v>
      </c>
      <c r="G6486">
        <v>75</v>
      </c>
      <c r="H6486">
        <v>0.43859649122806998</v>
      </c>
      <c r="I6486" t="s">
        <v>10</v>
      </c>
    </row>
    <row r="6487" spans="1:9" x14ac:dyDescent="0.3">
      <c r="A6487">
        <v>6486</v>
      </c>
      <c r="B6487">
        <v>2018</v>
      </c>
      <c r="C6487" t="s">
        <v>27</v>
      </c>
      <c r="D6487" t="s">
        <v>9</v>
      </c>
      <c r="E6487">
        <v>6</v>
      </c>
      <c r="F6487">
        <v>171</v>
      </c>
      <c r="G6487">
        <v>75</v>
      </c>
      <c r="H6487">
        <v>0.43859649122806998</v>
      </c>
      <c r="I6487" t="s">
        <v>10</v>
      </c>
    </row>
    <row r="6488" spans="1:9" x14ac:dyDescent="0.3">
      <c r="A6488">
        <v>6487</v>
      </c>
      <c r="B6488">
        <v>2018</v>
      </c>
      <c r="C6488" t="s">
        <v>27</v>
      </c>
      <c r="D6488" t="s">
        <v>9</v>
      </c>
      <c r="E6488">
        <v>6</v>
      </c>
      <c r="F6488">
        <v>171</v>
      </c>
      <c r="G6488">
        <v>75</v>
      </c>
      <c r="H6488">
        <v>0.43859649122806998</v>
      </c>
      <c r="I6488" t="s">
        <v>10</v>
      </c>
    </row>
    <row r="6489" spans="1:9" x14ac:dyDescent="0.3">
      <c r="A6489">
        <v>6488</v>
      </c>
      <c r="B6489">
        <v>2018</v>
      </c>
      <c r="C6489" t="s">
        <v>27</v>
      </c>
      <c r="D6489" t="s">
        <v>9</v>
      </c>
      <c r="E6489">
        <v>6</v>
      </c>
      <c r="F6489">
        <v>171</v>
      </c>
      <c r="G6489">
        <v>75</v>
      </c>
      <c r="H6489">
        <v>0.43859649122806998</v>
      </c>
      <c r="I6489" t="s">
        <v>10</v>
      </c>
    </row>
    <row r="6490" spans="1:9" x14ac:dyDescent="0.3">
      <c r="A6490">
        <v>6489</v>
      </c>
      <c r="B6490">
        <v>2018</v>
      </c>
      <c r="C6490" t="s">
        <v>27</v>
      </c>
      <c r="D6490" t="s">
        <v>9</v>
      </c>
      <c r="E6490">
        <v>6</v>
      </c>
      <c r="F6490">
        <v>171</v>
      </c>
      <c r="G6490">
        <v>75</v>
      </c>
      <c r="H6490">
        <v>0.43859649122806998</v>
      </c>
      <c r="I6490" t="s">
        <v>10</v>
      </c>
    </row>
    <row r="6491" spans="1:9" x14ac:dyDescent="0.3">
      <c r="A6491">
        <v>6490</v>
      </c>
      <c r="B6491">
        <v>2018</v>
      </c>
      <c r="C6491" t="s">
        <v>27</v>
      </c>
      <c r="D6491" t="s">
        <v>9</v>
      </c>
      <c r="E6491">
        <v>6</v>
      </c>
      <c r="F6491">
        <v>171</v>
      </c>
      <c r="G6491">
        <v>75</v>
      </c>
      <c r="H6491">
        <v>0.43859649122806998</v>
      </c>
      <c r="I6491" t="s">
        <v>10</v>
      </c>
    </row>
    <row r="6492" spans="1:9" x14ac:dyDescent="0.3">
      <c r="A6492">
        <v>6491</v>
      </c>
      <c r="B6492">
        <v>2018</v>
      </c>
      <c r="C6492" t="s">
        <v>27</v>
      </c>
      <c r="D6492" t="s">
        <v>9</v>
      </c>
      <c r="E6492">
        <v>6</v>
      </c>
      <c r="F6492">
        <v>171</v>
      </c>
      <c r="G6492">
        <v>75</v>
      </c>
      <c r="H6492">
        <v>0.43859649122806998</v>
      </c>
      <c r="I6492" t="s">
        <v>10</v>
      </c>
    </row>
    <row r="6493" spans="1:9" x14ac:dyDescent="0.3">
      <c r="A6493">
        <v>6492</v>
      </c>
      <c r="B6493">
        <v>2018</v>
      </c>
      <c r="C6493" t="s">
        <v>27</v>
      </c>
      <c r="D6493" t="s">
        <v>9</v>
      </c>
      <c r="E6493">
        <v>6</v>
      </c>
      <c r="F6493">
        <v>171</v>
      </c>
      <c r="G6493">
        <v>75</v>
      </c>
      <c r="H6493">
        <v>0.43859649122806998</v>
      </c>
      <c r="I6493" t="s">
        <v>10</v>
      </c>
    </row>
    <row r="6494" spans="1:9" x14ac:dyDescent="0.3">
      <c r="A6494">
        <v>6493</v>
      </c>
      <c r="B6494">
        <v>2018</v>
      </c>
      <c r="C6494" t="s">
        <v>27</v>
      </c>
      <c r="D6494" t="s">
        <v>9</v>
      </c>
      <c r="E6494">
        <v>6</v>
      </c>
      <c r="F6494">
        <v>171</v>
      </c>
      <c r="G6494">
        <v>75</v>
      </c>
      <c r="H6494">
        <v>0.43859649122806998</v>
      </c>
      <c r="I6494" t="s">
        <v>10</v>
      </c>
    </row>
    <row r="6495" spans="1:9" x14ac:dyDescent="0.3">
      <c r="A6495">
        <v>6494</v>
      </c>
      <c r="B6495">
        <v>2018</v>
      </c>
      <c r="C6495" t="s">
        <v>27</v>
      </c>
      <c r="D6495" t="s">
        <v>9</v>
      </c>
      <c r="E6495">
        <v>6</v>
      </c>
      <c r="F6495">
        <v>171</v>
      </c>
      <c r="G6495">
        <v>75</v>
      </c>
      <c r="H6495">
        <v>0.43859649122806998</v>
      </c>
      <c r="I6495" t="s">
        <v>10</v>
      </c>
    </row>
    <row r="6496" spans="1:9" x14ac:dyDescent="0.3">
      <c r="A6496">
        <v>6495</v>
      </c>
      <c r="B6496">
        <v>2018</v>
      </c>
      <c r="C6496" t="s">
        <v>27</v>
      </c>
      <c r="D6496" t="s">
        <v>9</v>
      </c>
      <c r="E6496">
        <v>6</v>
      </c>
      <c r="F6496">
        <v>171</v>
      </c>
      <c r="G6496">
        <v>75</v>
      </c>
      <c r="H6496">
        <v>0.43859649122806998</v>
      </c>
      <c r="I6496" t="s">
        <v>10</v>
      </c>
    </row>
    <row r="6497" spans="1:9" x14ac:dyDescent="0.3">
      <c r="A6497">
        <v>6496</v>
      </c>
      <c r="B6497">
        <v>2018</v>
      </c>
      <c r="C6497" t="s">
        <v>27</v>
      </c>
      <c r="D6497" t="s">
        <v>9</v>
      </c>
      <c r="E6497">
        <v>6</v>
      </c>
      <c r="F6497">
        <v>171</v>
      </c>
      <c r="G6497">
        <v>75</v>
      </c>
      <c r="H6497">
        <v>0.43859649122806998</v>
      </c>
      <c r="I6497" t="s">
        <v>10</v>
      </c>
    </row>
    <row r="6498" spans="1:9" x14ac:dyDescent="0.3">
      <c r="A6498">
        <v>6497</v>
      </c>
      <c r="B6498">
        <v>2018</v>
      </c>
      <c r="C6498" t="s">
        <v>27</v>
      </c>
      <c r="D6498" t="s">
        <v>9</v>
      </c>
      <c r="E6498">
        <v>6</v>
      </c>
      <c r="F6498">
        <v>171</v>
      </c>
      <c r="G6498">
        <v>75</v>
      </c>
      <c r="H6498">
        <v>0.43859649122806998</v>
      </c>
      <c r="I6498" t="s">
        <v>10</v>
      </c>
    </row>
    <row r="6499" spans="1:9" x14ac:dyDescent="0.3">
      <c r="A6499">
        <v>6498</v>
      </c>
      <c r="B6499">
        <v>2018</v>
      </c>
      <c r="C6499" t="s">
        <v>27</v>
      </c>
      <c r="D6499" t="s">
        <v>9</v>
      </c>
      <c r="E6499">
        <v>6</v>
      </c>
      <c r="F6499">
        <v>171</v>
      </c>
      <c r="G6499">
        <v>75</v>
      </c>
      <c r="H6499">
        <v>0.43859649122806998</v>
      </c>
      <c r="I6499" t="s">
        <v>10</v>
      </c>
    </row>
    <row r="6500" spans="1:9" x14ac:dyDescent="0.3">
      <c r="A6500">
        <v>6499</v>
      </c>
      <c r="B6500">
        <v>2018</v>
      </c>
      <c r="C6500" t="s">
        <v>27</v>
      </c>
      <c r="D6500" t="s">
        <v>9</v>
      </c>
      <c r="E6500">
        <v>6</v>
      </c>
      <c r="F6500">
        <v>171</v>
      </c>
      <c r="G6500">
        <v>75</v>
      </c>
      <c r="H6500">
        <v>0.43859649122806998</v>
      </c>
      <c r="I6500" t="s">
        <v>10</v>
      </c>
    </row>
    <row r="6501" spans="1:9" x14ac:dyDescent="0.3">
      <c r="A6501">
        <v>6500</v>
      </c>
      <c r="B6501">
        <v>2018</v>
      </c>
      <c r="C6501" t="s">
        <v>27</v>
      </c>
      <c r="D6501" t="s">
        <v>9</v>
      </c>
      <c r="E6501">
        <v>6</v>
      </c>
      <c r="F6501">
        <v>171</v>
      </c>
      <c r="G6501">
        <v>75</v>
      </c>
      <c r="H6501">
        <v>0.43859649122806998</v>
      </c>
      <c r="I6501" t="s">
        <v>10</v>
      </c>
    </row>
    <row r="6502" spans="1:9" x14ac:dyDescent="0.3">
      <c r="A6502">
        <v>6501</v>
      </c>
      <c r="B6502">
        <v>2018</v>
      </c>
      <c r="C6502" t="s">
        <v>27</v>
      </c>
      <c r="D6502" t="s">
        <v>9</v>
      </c>
      <c r="E6502">
        <v>6</v>
      </c>
      <c r="F6502">
        <v>171</v>
      </c>
      <c r="G6502">
        <v>75</v>
      </c>
      <c r="H6502">
        <v>0.43859649122806998</v>
      </c>
      <c r="I6502" t="s">
        <v>10</v>
      </c>
    </row>
    <row r="6503" spans="1:9" x14ac:dyDescent="0.3">
      <c r="A6503">
        <v>6502</v>
      </c>
      <c r="B6503">
        <v>2018</v>
      </c>
      <c r="C6503" t="s">
        <v>27</v>
      </c>
      <c r="D6503" t="s">
        <v>9</v>
      </c>
      <c r="E6503">
        <v>6</v>
      </c>
      <c r="F6503">
        <v>171</v>
      </c>
      <c r="G6503">
        <v>75</v>
      </c>
      <c r="H6503">
        <v>0.43859649122806998</v>
      </c>
      <c r="I6503" t="s">
        <v>10</v>
      </c>
    </row>
    <row r="6504" spans="1:9" x14ac:dyDescent="0.3">
      <c r="A6504">
        <v>6503</v>
      </c>
      <c r="B6504">
        <v>2018</v>
      </c>
      <c r="C6504" t="s">
        <v>27</v>
      </c>
      <c r="D6504" t="s">
        <v>9</v>
      </c>
      <c r="E6504">
        <v>6</v>
      </c>
      <c r="F6504">
        <v>171</v>
      </c>
      <c r="G6504">
        <v>75</v>
      </c>
      <c r="H6504">
        <v>0.43859649122806998</v>
      </c>
      <c r="I6504" t="s">
        <v>10</v>
      </c>
    </row>
    <row r="6505" spans="1:9" x14ac:dyDescent="0.3">
      <c r="A6505">
        <v>6504</v>
      </c>
      <c r="B6505">
        <v>2018</v>
      </c>
      <c r="C6505" t="s">
        <v>27</v>
      </c>
      <c r="D6505" t="s">
        <v>9</v>
      </c>
      <c r="E6505">
        <v>6</v>
      </c>
      <c r="F6505">
        <v>171</v>
      </c>
      <c r="G6505">
        <v>75</v>
      </c>
      <c r="H6505">
        <v>0.43859649122806998</v>
      </c>
      <c r="I6505" t="s">
        <v>10</v>
      </c>
    </row>
    <row r="6506" spans="1:9" x14ac:dyDescent="0.3">
      <c r="A6506">
        <v>6505</v>
      </c>
      <c r="B6506">
        <v>2018</v>
      </c>
      <c r="C6506" t="s">
        <v>27</v>
      </c>
      <c r="D6506" t="s">
        <v>9</v>
      </c>
      <c r="E6506">
        <v>6</v>
      </c>
      <c r="F6506">
        <v>171</v>
      </c>
      <c r="G6506">
        <v>75</v>
      </c>
      <c r="H6506">
        <v>0.43859649122806998</v>
      </c>
      <c r="I6506" t="s">
        <v>10</v>
      </c>
    </row>
    <row r="6507" spans="1:9" x14ac:dyDescent="0.3">
      <c r="A6507">
        <v>6506</v>
      </c>
      <c r="B6507">
        <v>2018</v>
      </c>
      <c r="C6507" t="s">
        <v>27</v>
      </c>
      <c r="D6507" t="s">
        <v>9</v>
      </c>
      <c r="E6507">
        <v>6</v>
      </c>
      <c r="F6507">
        <v>171</v>
      </c>
      <c r="G6507">
        <v>75</v>
      </c>
      <c r="H6507">
        <v>0.43859649122806998</v>
      </c>
      <c r="I6507" t="s">
        <v>10</v>
      </c>
    </row>
    <row r="6508" spans="1:9" x14ac:dyDescent="0.3">
      <c r="A6508">
        <v>6507</v>
      </c>
      <c r="B6508">
        <v>2018</v>
      </c>
      <c r="C6508" t="s">
        <v>27</v>
      </c>
      <c r="D6508" t="s">
        <v>9</v>
      </c>
      <c r="E6508">
        <v>6</v>
      </c>
      <c r="F6508">
        <v>171</v>
      </c>
      <c r="G6508">
        <v>75</v>
      </c>
      <c r="H6508">
        <v>0.43859649122806998</v>
      </c>
      <c r="I6508" t="s">
        <v>10</v>
      </c>
    </row>
    <row r="6509" spans="1:9" x14ac:dyDescent="0.3">
      <c r="A6509">
        <v>6508</v>
      </c>
      <c r="B6509">
        <v>2018</v>
      </c>
      <c r="C6509" t="s">
        <v>27</v>
      </c>
      <c r="D6509" t="s">
        <v>9</v>
      </c>
      <c r="E6509">
        <v>6</v>
      </c>
      <c r="F6509">
        <v>171</v>
      </c>
      <c r="G6509">
        <v>75</v>
      </c>
      <c r="H6509">
        <v>0.43859649122806998</v>
      </c>
      <c r="I6509" t="s">
        <v>10</v>
      </c>
    </row>
    <row r="6510" spans="1:9" x14ac:dyDescent="0.3">
      <c r="A6510">
        <v>6509</v>
      </c>
      <c r="B6510">
        <v>2018</v>
      </c>
      <c r="C6510" t="s">
        <v>27</v>
      </c>
      <c r="D6510" t="s">
        <v>9</v>
      </c>
      <c r="E6510">
        <v>6</v>
      </c>
      <c r="F6510">
        <v>171</v>
      </c>
      <c r="G6510">
        <v>75</v>
      </c>
      <c r="H6510">
        <v>0.43859649122806998</v>
      </c>
      <c r="I6510" t="s">
        <v>10</v>
      </c>
    </row>
    <row r="6511" spans="1:9" x14ac:dyDescent="0.3">
      <c r="A6511">
        <v>6510</v>
      </c>
      <c r="B6511">
        <v>2018</v>
      </c>
      <c r="C6511" t="s">
        <v>27</v>
      </c>
      <c r="D6511" t="s">
        <v>9</v>
      </c>
      <c r="E6511">
        <v>6</v>
      </c>
      <c r="F6511">
        <v>171</v>
      </c>
      <c r="G6511">
        <v>75</v>
      </c>
      <c r="H6511">
        <v>0.43859649122806998</v>
      </c>
      <c r="I6511" t="s">
        <v>10</v>
      </c>
    </row>
    <row r="6512" spans="1:9" x14ac:dyDescent="0.3">
      <c r="A6512">
        <v>6511</v>
      </c>
      <c r="B6512">
        <v>2018</v>
      </c>
      <c r="C6512" t="s">
        <v>27</v>
      </c>
      <c r="D6512" t="s">
        <v>9</v>
      </c>
      <c r="E6512">
        <v>6</v>
      </c>
      <c r="F6512">
        <v>171</v>
      </c>
      <c r="G6512">
        <v>75</v>
      </c>
      <c r="H6512">
        <v>0.43859649122806998</v>
      </c>
      <c r="I6512" t="s">
        <v>10</v>
      </c>
    </row>
    <row r="6513" spans="1:9" x14ac:dyDescent="0.3">
      <c r="A6513">
        <v>6512</v>
      </c>
      <c r="B6513">
        <v>2018</v>
      </c>
      <c r="C6513" t="s">
        <v>27</v>
      </c>
      <c r="D6513" t="s">
        <v>9</v>
      </c>
      <c r="E6513">
        <v>6</v>
      </c>
      <c r="F6513">
        <v>171</v>
      </c>
      <c r="G6513">
        <v>75</v>
      </c>
      <c r="H6513">
        <v>0.43859649122806998</v>
      </c>
      <c r="I6513" t="s">
        <v>10</v>
      </c>
    </row>
    <row r="6514" spans="1:9" x14ac:dyDescent="0.3">
      <c r="A6514">
        <v>6513</v>
      </c>
      <c r="B6514">
        <v>2018</v>
      </c>
      <c r="C6514" t="s">
        <v>27</v>
      </c>
      <c r="D6514" t="s">
        <v>9</v>
      </c>
      <c r="E6514">
        <v>6</v>
      </c>
      <c r="F6514">
        <v>171</v>
      </c>
      <c r="G6514">
        <v>75</v>
      </c>
      <c r="H6514">
        <v>0.43859649122806998</v>
      </c>
      <c r="I6514" t="s">
        <v>10</v>
      </c>
    </row>
    <row r="6515" spans="1:9" x14ac:dyDescent="0.3">
      <c r="A6515">
        <v>6514</v>
      </c>
      <c r="B6515">
        <v>2018</v>
      </c>
      <c r="C6515" t="s">
        <v>27</v>
      </c>
      <c r="D6515" t="s">
        <v>9</v>
      </c>
      <c r="E6515">
        <v>6</v>
      </c>
      <c r="F6515">
        <v>171</v>
      </c>
      <c r="G6515">
        <v>75</v>
      </c>
      <c r="H6515">
        <v>0.43859649122806998</v>
      </c>
      <c r="I6515" t="s">
        <v>10</v>
      </c>
    </row>
    <row r="6516" spans="1:9" x14ac:dyDescent="0.3">
      <c r="A6516">
        <v>6515</v>
      </c>
      <c r="B6516">
        <v>2018</v>
      </c>
      <c r="C6516" t="s">
        <v>27</v>
      </c>
      <c r="D6516" t="s">
        <v>9</v>
      </c>
      <c r="E6516">
        <v>6</v>
      </c>
      <c r="F6516">
        <v>171</v>
      </c>
      <c r="G6516">
        <v>75</v>
      </c>
      <c r="H6516">
        <v>0.43859649122806998</v>
      </c>
      <c r="I6516" t="s">
        <v>10</v>
      </c>
    </row>
    <row r="6517" spans="1:9" x14ac:dyDescent="0.3">
      <c r="A6517">
        <v>6516</v>
      </c>
      <c r="B6517">
        <v>2018</v>
      </c>
      <c r="C6517" t="s">
        <v>27</v>
      </c>
      <c r="D6517" t="s">
        <v>9</v>
      </c>
      <c r="E6517">
        <v>6</v>
      </c>
      <c r="F6517">
        <v>171</v>
      </c>
      <c r="G6517">
        <v>75</v>
      </c>
      <c r="H6517">
        <v>0.43859649122806998</v>
      </c>
      <c r="I6517" t="s">
        <v>10</v>
      </c>
    </row>
    <row r="6518" spans="1:9" x14ac:dyDescent="0.3">
      <c r="A6518">
        <v>6517</v>
      </c>
      <c r="B6518">
        <v>2018</v>
      </c>
      <c r="C6518" t="s">
        <v>27</v>
      </c>
      <c r="D6518" t="s">
        <v>9</v>
      </c>
      <c r="E6518">
        <v>6</v>
      </c>
      <c r="F6518">
        <v>171</v>
      </c>
      <c r="G6518">
        <v>75</v>
      </c>
      <c r="H6518">
        <v>0.43859649122806998</v>
      </c>
      <c r="I6518" t="s">
        <v>10</v>
      </c>
    </row>
    <row r="6519" spans="1:9" x14ac:dyDescent="0.3">
      <c r="A6519">
        <v>6518</v>
      </c>
      <c r="B6519">
        <v>2018</v>
      </c>
      <c r="C6519" t="s">
        <v>27</v>
      </c>
      <c r="D6519" t="s">
        <v>9</v>
      </c>
      <c r="E6519">
        <v>6</v>
      </c>
      <c r="F6519">
        <v>171</v>
      </c>
      <c r="G6519">
        <v>75</v>
      </c>
      <c r="H6519">
        <v>0.43859649122806998</v>
      </c>
      <c r="I6519" t="s">
        <v>10</v>
      </c>
    </row>
    <row r="6520" spans="1:9" x14ac:dyDescent="0.3">
      <c r="A6520">
        <v>6519</v>
      </c>
      <c r="B6520">
        <v>2018</v>
      </c>
      <c r="C6520" t="s">
        <v>27</v>
      </c>
      <c r="D6520" t="s">
        <v>9</v>
      </c>
      <c r="E6520">
        <v>6</v>
      </c>
      <c r="F6520">
        <v>171</v>
      </c>
      <c r="G6520">
        <v>75</v>
      </c>
      <c r="H6520">
        <v>0.43859649122806998</v>
      </c>
      <c r="I6520" t="s">
        <v>10</v>
      </c>
    </row>
    <row r="6521" spans="1:9" x14ac:dyDescent="0.3">
      <c r="A6521">
        <v>6520</v>
      </c>
      <c r="B6521">
        <v>2018</v>
      </c>
      <c r="C6521" t="s">
        <v>27</v>
      </c>
      <c r="D6521" t="s">
        <v>9</v>
      </c>
      <c r="E6521">
        <v>6</v>
      </c>
      <c r="F6521">
        <v>171</v>
      </c>
      <c r="G6521">
        <v>75</v>
      </c>
      <c r="H6521">
        <v>0.43859649122806998</v>
      </c>
      <c r="I6521" t="s">
        <v>10</v>
      </c>
    </row>
    <row r="6522" spans="1:9" x14ac:dyDescent="0.3">
      <c r="A6522">
        <v>6521</v>
      </c>
      <c r="B6522">
        <v>2018</v>
      </c>
      <c r="C6522" t="s">
        <v>27</v>
      </c>
      <c r="D6522" t="s">
        <v>9</v>
      </c>
      <c r="E6522">
        <v>6</v>
      </c>
      <c r="F6522">
        <v>171</v>
      </c>
      <c r="G6522">
        <v>75</v>
      </c>
      <c r="H6522">
        <v>0.43859649122806998</v>
      </c>
      <c r="I6522" t="s">
        <v>10</v>
      </c>
    </row>
    <row r="6523" spans="1:9" x14ac:dyDescent="0.3">
      <c r="A6523">
        <v>6522</v>
      </c>
      <c r="B6523">
        <v>2018</v>
      </c>
      <c r="C6523" t="s">
        <v>27</v>
      </c>
      <c r="D6523" t="s">
        <v>9</v>
      </c>
      <c r="E6523">
        <v>6</v>
      </c>
      <c r="F6523">
        <v>171</v>
      </c>
      <c r="G6523">
        <v>75</v>
      </c>
      <c r="H6523">
        <v>0.43859649122806998</v>
      </c>
      <c r="I6523" t="s">
        <v>10</v>
      </c>
    </row>
    <row r="6524" spans="1:9" x14ac:dyDescent="0.3">
      <c r="A6524">
        <v>6523</v>
      </c>
      <c r="B6524">
        <v>2018</v>
      </c>
      <c r="C6524" t="s">
        <v>27</v>
      </c>
      <c r="D6524" t="s">
        <v>9</v>
      </c>
      <c r="E6524">
        <v>6</v>
      </c>
      <c r="F6524">
        <v>171</v>
      </c>
      <c r="G6524">
        <v>75</v>
      </c>
      <c r="H6524">
        <v>0.43859649122806998</v>
      </c>
      <c r="I6524" t="s">
        <v>10</v>
      </c>
    </row>
    <row r="6525" spans="1:9" x14ac:dyDescent="0.3">
      <c r="A6525">
        <v>6524</v>
      </c>
      <c r="B6525">
        <v>2018</v>
      </c>
      <c r="C6525" t="s">
        <v>27</v>
      </c>
      <c r="D6525" t="s">
        <v>9</v>
      </c>
      <c r="E6525">
        <v>6</v>
      </c>
      <c r="F6525">
        <v>171</v>
      </c>
      <c r="G6525">
        <v>75</v>
      </c>
      <c r="H6525">
        <v>0.43859649122806998</v>
      </c>
      <c r="I6525" t="s">
        <v>10</v>
      </c>
    </row>
    <row r="6526" spans="1:9" x14ac:dyDescent="0.3">
      <c r="A6526">
        <v>6525</v>
      </c>
      <c r="B6526">
        <v>2018</v>
      </c>
      <c r="C6526" t="s">
        <v>27</v>
      </c>
      <c r="D6526" t="s">
        <v>9</v>
      </c>
      <c r="E6526">
        <v>6</v>
      </c>
      <c r="F6526">
        <v>171</v>
      </c>
      <c r="G6526">
        <v>75</v>
      </c>
      <c r="H6526">
        <v>0.43859649122806998</v>
      </c>
      <c r="I6526" t="s">
        <v>10</v>
      </c>
    </row>
    <row r="6527" spans="1:9" x14ac:dyDescent="0.3">
      <c r="A6527">
        <v>6526</v>
      </c>
      <c r="B6527">
        <v>2018</v>
      </c>
      <c r="C6527" t="s">
        <v>27</v>
      </c>
      <c r="D6527" t="s">
        <v>9</v>
      </c>
      <c r="E6527">
        <v>6</v>
      </c>
      <c r="F6527">
        <v>171</v>
      </c>
      <c r="G6527">
        <v>75</v>
      </c>
      <c r="H6527">
        <v>0.43859649122806998</v>
      </c>
      <c r="I6527" t="s">
        <v>10</v>
      </c>
    </row>
    <row r="6528" spans="1:9" x14ac:dyDescent="0.3">
      <c r="A6528">
        <v>6527</v>
      </c>
      <c r="B6528">
        <v>2018</v>
      </c>
      <c r="C6528" t="s">
        <v>27</v>
      </c>
      <c r="D6528" t="s">
        <v>9</v>
      </c>
      <c r="E6528">
        <v>6</v>
      </c>
      <c r="F6528">
        <v>171</v>
      </c>
      <c r="G6528">
        <v>75</v>
      </c>
      <c r="H6528">
        <v>0.43859649122806998</v>
      </c>
      <c r="I6528" t="s">
        <v>10</v>
      </c>
    </row>
    <row r="6529" spans="1:9" x14ac:dyDescent="0.3">
      <c r="A6529">
        <v>6528</v>
      </c>
      <c r="B6529">
        <v>2018</v>
      </c>
      <c r="C6529" t="s">
        <v>27</v>
      </c>
      <c r="D6529" t="s">
        <v>9</v>
      </c>
      <c r="E6529">
        <v>6</v>
      </c>
      <c r="F6529">
        <v>171</v>
      </c>
      <c r="G6529">
        <v>75</v>
      </c>
      <c r="H6529">
        <v>0.43859649122806998</v>
      </c>
      <c r="I6529" t="s">
        <v>10</v>
      </c>
    </row>
    <row r="6530" spans="1:9" x14ac:dyDescent="0.3">
      <c r="A6530">
        <v>6529</v>
      </c>
      <c r="B6530">
        <v>2018</v>
      </c>
      <c r="C6530" t="s">
        <v>27</v>
      </c>
      <c r="D6530" t="s">
        <v>9</v>
      </c>
      <c r="E6530">
        <v>6</v>
      </c>
      <c r="F6530">
        <v>171</v>
      </c>
      <c r="G6530">
        <v>75</v>
      </c>
      <c r="H6530">
        <v>0.43859649122806998</v>
      </c>
      <c r="I6530" t="s">
        <v>10</v>
      </c>
    </row>
    <row r="6531" spans="1:9" x14ac:dyDescent="0.3">
      <c r="A6531">
        <v>6530</v>
      </c>
      <c r="B6531">
        <v>2018</v>
      </c>
      <c r="C6531" t="s">
        <v>27</v>
      </c>
      <c r="D6531" t="s">
        <v>9</v>
      </c>
      <c r="E6531">
        <v>6</v>
      </c>
      <c r="F6531">
        <v>171</v>
      </c>
      <c r="G6531">
        <v>75</v>
      </c>
      <c r="H6531">
        <v>0.43859649122806998</v>
      </c>
      <c r="I6531" t="s">
        <v>10</v>
      </c>
    </row>
    <row r="6532" spans="1:9" x14ac:dyDescent="0.3">
      <c r="A6532">
        <v>6531</v>
      </c>
      <c r="B6532">
        <v>2018</v>
      </c>
      <c r="C6532" t="s">
        <v>27</v>
      </c>
      <c r="D6532" t="s">
        <v>9</v>
      </c>
      <c r="E6532">
        <v>6</v>
      </c>
      <c r="F6532">
        <v>171</v>
      </c>
      <c r="G6532">
        <v>75</v>
      </c>
      <c r="H6532">
        <v>0.43859649122806998</v>
      </c>
      <c r="I6532" t="s">
        <v>10</v>
      </c>
    </row>
    <row r="6533" spans="1:9" x14ac:dyDescent="0.3">
      <c r="A6533">
        <v>6532</v>
      </c>
      <c r="B6533">
        <v>2018</v>
      </c>
      <c r="C6533" t="s">
        <v>27</v>
      </c>
      <c r="D6533" t="s">
        <v>9</v>
      </c>
      <c r="E6533">
        <v>6</v>
      </c>
      <c r="F6533">
        <v>171</v>
      </c>
      <c r="G6533">
        <v>75</v>
      </c>
      <c r="H6533">
        <v>0.43859649122806998</v>
      </c>
      <c r="I6533" t="s">
        <v>10</v>
      </c>
    </row>
    <row r="6534" spans="1:9" x14ac:dyDescent="0.3">
      <c r="A6534">
        <v>6533</v>
      </c>
      <c r="B6534">
        <v>2018</v>
      </c>
      <c r="C6534" t="s">
        <v>27</v>
      </c>
      <c r="D6534" t="s">
        <v>9</v>
      </c>
      <c r="E6534">
        <v>6</v>
      </c>
      <c r="F6534">
        <v>171</v>
      </c>
      <c r="G6534">
        <v>75</v>
      </c>
      <c r="H6534">
        <v>0.43859649122806998</v>
      </c>
      <c r="I6534" t="s">
        <v>10</v>
      </c>
    </row>
    <row r="6535" spans="1:9" x14ac:dyDescent="0.3">
      <c r="A6535">
        <v>6534</v>
      </c>
      <c r="B6535">
        <v>2018</v>
      </c>
      <c r="C6535" t="s">
        <v>27</v>
      </c>
      <c r="D6535" t="s">
        <v>9</v>
      </c>
      <c r="E6535">
        <v>6</v>
      </c>
      <c r="F6535">
        <v>171</v>
      </c>
      <c r="G6535">
        <v>75</v>
      </c>
      <c r="H6535">
        <v>0.43859649122806998</v>
      </c>
      <c r="I6535" t="s">
        <v>10</v>
      </c>
    </row>
    <row r="6536" spans="1:9" x14ac:dyDescent="0.3">
      <c r="A6536">
        <v>6535</v>
      </c>
      <c r="B6536">
        <v>2018</v>
      </c>
      <c r="C6536" t="s">
        <v>27</v>
      </c>
      <c r="D6536" t="s">
        <v>9</v>
      </c>
      <c r="E6536">
        <v>6</v>
      </c>
      <c r="F6536">
        <v>171</v>
      </c>
      <c r="G6536">
        <v>75</v>
      </c>
      <c r="H6536">
        <v>0.43859649122806998</v>
      </c>
      <c r="I6536" t="s">
        <v>10</v>
      </c>
    </row>
    <row r="6537" spans="1:9" x14ac:dyDescent="0.3">
      <c r="A6537">
        <v>6536</v>
      </c>
      <c r="B6537">
        <v>2018</v>
      </c>
      <c r="C6537" t="s">
        <v>27</v>
      </c>
      <c r="D6537" t="s">
        <v>9</v>
      </c>
      <c r="E6537">
        <v>6</v>
      </c>
      <c r="F6537">
        <v>171</v>
      </c>
      <c r="G6537">
        <v>75</v>
      </c>
      <c r="H6537">
        <v>0.43859649122806998</v>
      </c>
      <c r="I6537" t="s">
        <v>10</v>
      </c>
    </row>
    <row r="6538" spans="1:9" x14ac:dyDescent="0.3">
      <c r="A6538">
        <v>6537</v>
      </c>
      <c r="B6538">
        <v>2018</v>
      </c>
      <c r="C6538" t="s">
        <v>27</v>
      </c>
      <c r="D6538" t="s">
        <v>9</v>
      </c>
      <c r="E6538">
        <v>6</v>
      </c>
      <c r="F6538">
        <v>171</v>
      </c>
      <c r="G6538">
        <v>75</v>
      </c>
      <c r="H6538">
        <v>0.43859649122806998</v>
      </c>
      <c r="I6538" t="s">
        <v>10</v>
      </c>
    </row>
    <row r="6539" spans="1:9" x14ac:dyDescent="0.3">
      <c r="A6539">
        <v>6538</v>
      </c>
      <c r="B6539">
        <v>2018</v>
      </c>
      <c r="C6539" t="s">
        <v>27</v>
      </c>
      <c r="D6539" t="s">
        <v>9</v>
      </c>
      <c r="E6539">
        <v>6</v>
      </c>
      <c r="F6539">
        <v>171</v>
      </c>
      <c r="G6539">
        <v>75</v>
      </c>
      <c r="H6539">
        <v>0.43859649122806998</v>
      </c>
      <c r="I6539" t="s">
        <v>10</v>
      </c>
    </row>
    <row r="6540" spans="1:9" x14ac:dyDescent="0.3">
      <c r="A6540">
        <v>6539</v>
      </c>
      <c r="B6540">
        <v>2018</v>
      </c>
      <c r="C6540" t="s">
        <v>27</v>
      </c>
      <c r="D6540" t="s">
        <v>9</v>
      </c>
      <c r="E6540">
        <v>6</v>
      </c>
      <c r="F6540">
        <v>171</v>
      </c>
      <c r="G6540">
        <v>75</v>
      </c>
      <c r="H6540">
        <v>0.43859649122806998</v>
      </c>
      <c r="I6540" t="s">
        <v>10</v>
      </c>
    </row>
    <row r="6541" spans="1:9" x14ac:dyDescent="0.3">
      <c r="A6541">
        <v>6540</v>
      </c>
      <c r="B6541">
        <v>2018</v>
      </c>
      <c r="C6541" t="s">
        <v>27</v>
      </c>
      <c r="D6541" t="s">
        <v>9</v>
      </c>
      <c r="E6541">
        <v>6</v>
      </c>
      <c r="F6541">
        <v>171</v>
      </c>
      <c r="G6541">
        <v>75</v>
      </c>
      <c r="H6541">
        <v>0.43859649122806998</v>
      </c>
      <c r="I6541" t="s">
        <v>10</v>
      </c>
    </row>
    <row r="6542" spans="1:9" x14ac:dyDescent="0.3">
      <c r="A6542">
        <v>6541</v>
      </c>
      <c r="B6542">
        <v>2018</v>
      </c>
      <c r="C6542" t="s">
        <v>27</v>
      </c>
      <c r="D6542" t="s">
        <v>9</v>
      </c>
      <c r="E6542">
        <v>6</v>
      </c>
      <c r="F6542">
        <v>171</v>
      </c>
      <c r="G6542">
        <v>75</v>
      </c>
      <c r="H6542">
        <v>0.43859649122806998</v>
      </c>
      <c r="I6542" t="s">
        <v>10</v>
      </c>
    </row>
    <row r="6543" spans="1:9" x14ac:dyDescent="0.3">
      <c r="A6543">
        <v>6542</v>
      </c>
      <c r="B6543">
        <v>2018</v>
      </c>
      <c r="C6543" t="s">
        <v>27</v>
      </c>
      <c r="D6543" t="s">
        <v>9</v>
      </c>
      <c r="E6543">
        <v>6</v>
      </c>
      <c r="F6543">
        <v>171</v>
      </c>
      <c r="G6543">
        <v>75</v>
      </c>
      <c r="H6543">
        <v>0.43859649122806998</v>
      </c>
      <c r="I6543" t="s">
        <v>10</v>
      </c>
    </row>
    <row r="6544" spans="1:9" x14ac:dyDescent="0.3">
      <c r="A6544">
        <v>6543</v>
      </c>
      <c r="B6544">
        <v>2018</v>
      </c>
      <c r="C6544" t="s">
        <v>27</v>
      </c>
      <c r="D6544" t="s">
        <v>9</v>
      </c>
      <c r="E6544">
        <v>6</v>
      </c>
      <c r="F6544">
        <v>171</v>
      </c>
      <c r="G6544">
        <v>75</v>
      </c>
      <c r="H6544">
        <v>0.43859649122806998</v>
      </c>
      <c r="I6544" t="s">
        <v>10</v>
      </c>
    </row>
    <row r="6545" spans="1:9" x14ac:dyDescent="0.3">
      <c r="A6545">
        <v>6544</v>
      </c>
      <c r="B6545">
        <v>2018</v>
      </c>
      <c r="C6545" t="s">
        <v>27</v>
      </c>
      <c r="D6545" t="s">
        <v>9</v>
      </c>
      <c r="E6545">
        <v>6</v>
      </c>
      <c r="F6545">
        <v>171</v>
      </c>
      <c r="G6545">
        <v>75</v>
      </c>
      <c r="H6545">
        <v>0.43859649122806998</v>
      </c>
      <c r="I6545" t="s">
        <v>10</v>
      </c>
    </row>
    <row r="6546" spans="1:9" x14ac:dyDescent="0.3">
      <c r="A6546">
        <v>6545</v>
      </c>
      <c r="B6546">
        <v>2018</v>
      </c>
      <c r="C6546" t="s">
        <v>27</v>
      </c>
      <c r="D6546" t="s">
        <v>9</v>
      </c>
      <c r="E6546">
        <v>6</v>
      </c>
      <c r="F6546">
        <v>171</v>
      </c>
      <c r="G6546">
        <v>75</v>
      </c>
      <c r="H6546">
        <v>0.43859649122806998</v>
      </c>
      <c r="I6546" t="s">
        <v>10</v>
      </c>
    </row>
    <row r="6547" spans="1:9" x14ac:dyDescent="0.3">
      <c r="A6547">
        <v>6546</v>
      </c>
      <c r="B6547">
        <v>2018</v>
      </c>
      <c r="C6547" t="s">
        <v>27</v>
      </c>
      <c r="D6547" t="s">
        <v>9</v>
      </c>
      <c r="E6547">
        <v>6</v>
      </c>
      <c r="F6547">
        <v>171</v>
      </c>
      <c r="G6547">
        <v>75</v>
      </c>
      <c r="H6547">
        <v>0.43859649122806998</v>
      </c>
      <c r="I6547" t="s">
        <v>10</v>
      </c>
    </row>
    <row r="6548" spans="1:9" x14ac:dyDescent="0.3">
      <c r="A6548">
        <v>6547</v>
      </c>
      <c r="B6548">
        <v>2018</v>
      </c>
      <c r="C6548" t="s">
        <v>27</v>
      </c>
      <c r="D6548" t="s">
        <v>9</v>
      </c>
      <c r="E6548">
        <v>6</v>
      </c>
      <c r="F6548">
        <v>171</v>
      </c>
      <c r="G6548">
        <v>75</v>
      </c>
      <c r="H6548">
        <v>0.43859649122806998</v>
      </c>
      <c r="I6548" t="s">
        <v>10</v>
      </c>
    </row>
    <row r="6549" spans="1:9" x14ac:dyDescent="0.3">
      <c r="A6549">
        <v>6548</v>
      </c>
      <c r="B6549">
        <v>2018</v>
      </c>
      <c r="C6549" t="s">
        <v>27</v>
      </c>
      <c r="D6549" t="s">
        <v>9</v>
      </c>
      <c r="E6549">
        <v>6</v>
      </c>
      <c r="F6549">
        <v>171</v>
      </c>
      <c r="G6549">
        <v>75</v>
      </c>
      <c r="H6549">
        <v>0.43859649122806998</v>
      </c>
      <c r="I6549" t="s">
        <v>10</v>
      </c>
    </row>
    <row r="6550" spans="1:9" x14ac:dyDescent="0.3">
      <c r="A6550">
        <v>6549</v>
      </c>
      <c r="B6550">
        <v>2018</v>
      </c>
      <c r="C6550" t="s">
        <v>27</v>
      </c>
      <c r="D6550" t="s">
        <v>9</v>
      </c>
      <c r="E6550">
        <v>6</v>
      </c>
      <c r="F6550">
        <v>171</v>
      </c>
      <c r="G6550">
        <v>75</v>
      </c>
      <c r="H6550">
        <v>0.43859649122806998</v>
      </c>
      <c r="I6550" t="s">
        <v>10</v>
      </c>
    </row>
    <row r="6551" spans="1:9" x14ac:dyDescent="0.3">
      <c r="A6551">
        <v>6550</v>
      </c>
      <c r="B6551">
        <v>2018</v>
      </c>
      <c r="C6551" t="s">
        <v>27</v>
      </c>
      <c r="D6551" t="s">
        <v>9</v>
      </c>
      <c r="E6551">
        <v>6</v>
      </c>
      <c r="F6551">
        <v>171</v>
      </c>
      <c r="G6551">
        <v>75</v>
      </c>
      <c r="H6551">
        <v>0.43859649122806998</v>
      </c>
      <c r="I6551" t="s">
        <v>10</v>
      </c>
    </row>
    <row r="6552" spans="1:9" x14ac:dyDescent="0.3">
      <c r="A6552">
        <v>6551</v>
      </c>
      <c r="B6552">
        <v>2018</v>
      </c>
      <c r="C6552" t="s">
        <v>27</v>
      </c>
      <c r="D6552" t="s">
        <v>9</v>
      </c>
      <c r="E6552">
        <v>7</v>
      </c>
      <c r="F6552">
        <v>171</v>
      </c>
      <c r="G6552">
        <v>2</v>
      </c>
      <c r="H6552">
        <v>1.1695906432748499E-2</v>
      </c>
      <c r="I6552" t="s">
        <v>10</v>
      </c>
    </row>
    <row r="6553" spans="1:9" x14ac:dyDescent="0.3">
      <c r="A6553">
        <v>6552</v>
      </c>
      <c r="B6553">
        <v>2018</v>
      </c>
      <c r="C6553" t="s">
        <v>27</v>
      </c>
      <c r="D6553" t="s">
        <v>9</v>
      </c>
      <c r="E6553">
        <v>7</v>
      </c>
      <c r="F6553">
        <v>171</v>
      </c>
      <c r="G6553">
        <v>2</v>
      </c>
      <c r="H6553">
        <v>1.1695906432748499E-2</v>
      </c>
      <c r="I6553" t="s">
        <v>10</v>
      </c>
    </row>
    <row r="6554" spans="1:9" x14ac:dyDescent="0.3">
      <c r="A6554">
        <v>6553</v>
      </c>
      <c r="B6554">
        <v>2018</v>
      </c>
      <c r="C6554" t="s">
        <v>27</v>
      </c>
      <c r="D6554" t="s">
        <v>11</v>
      </c>
      <c r="E6554">
        <v>4</v>
      </c>
      <c r="F6554">
        <v>23</v>
      </c>
      <c r="G6554">
        <v>3</v>
      </c>
      <c r="H6554">
        <v>0.13043478260869601</v>
      </c>
      <c r="I6554" t="s">
        <v>12</v>
      </c>
    </row>
    <row r="6555" spans="1:9" x14ac:dyDescent="0.3">
      <c r="A6555">
        <v>6554</v>
      </c>
      <c r="B6555">
        <v>2018</v>
      </c>
      <c r="C6555" t="s">
        <v>27</v>
      </c>
      <c r="D6555" t="s">
        <v>11</v>
      </c>
      <c r="E6555">
        <v>4</v>
      </c>
      <c r="F6555">
        <v>23</v>
      </c>
      <c r="G6555">
        <v>3</v>
      </c>
      <c r="H6555">
        <v>0.13043478260869601</v>
      </c>
      <c r="I6555" t="s">
        <v>12</v>
      </c>
    </row>
    <row r="6556" spans="1:9" x14ac:dyDescent="0.3">
      <c r="A6556">
        <v>6555</v>
      </c>
      <c r="B6556">
        <v>2018</v>
      </c>
      <c r="C6556" t="s">
        <v>27</v>
      </c>
      <c r="D6556" t="s">
        <v>11</v>
      </c>
      <c r="E6556">
        <v>4</v>
      </c>
      <c r="F6556">
        <v>23</v>
      </c>
      <c r="G6556">
        <v>3</v>
      </c>
      <c r="H6556">
        <v>0.13043478260869601</v>
      </c>
      <c r="I6556" t="s">
        <v>12</v>
      </c>
    </row>
    <row r="6557" spans="1:9" x14ac:dyDescent="0.3">
      <c r="A6557">
        <v>6556</v>
      </c>
      <c r="B6557">
        <v>2018</v>
      </c>
      <c r="C6557" t="s">
        <v>27</v>
      </c>
      <c r="D6557" t="s">
        <v>11</v>
      </c>
      <c r="E6557">
        <v>5</v>
      </c>
      <c r="F6557">
        <v>23</v>
      </c>
      <c r="G6557">
        <v>15</v>
      </c>
      <c r="H6557">
        <v>0.65217391304347805</v>
      </c>
      <c r="I6557" t="s">
        <v>12</v>
      </c>
    </row>
    <row r="6558" spans="1:9" x14ac:dyDescent="0.3">
      <c r="A6558">
        <v>6557</v>
      </c>
      <c r="B6558">
        <v>2018</v>
      </c>
      <c r="C6558" t="s">
        <v>27</v>
      </c>
      <c r="D6558" t="s">
        <v>11</v>
      </c>
      <c r="E6558">
        <v>5</v>
      </c>
      <c r="F6558">
        <v>23</v>
      </c>
      <c r="G6558">
        <v>15</v>
      </c>
      <c r="H6558">
        <v>0.65217391304347805</v>
      </c>
      <c r="I6558" t="s">
        <v>12</v>
      </c>
    </row>
    <row r="6559" spans="1:9" x14ac:dyDescent="0.3">
      <c r="A6559">
        <v>6558</v>
      </c>
      <c r="B6559">
        <v>2018</v>
      </c>
      <c r="C6559" t="s">
        <v>27</v>
      </c>
      <c r="D6559" t="s">
        <v>11</v>
      </c>
      <c r="E6559">
        <v>5</v>
      </c>
      <c r="F6559">
        <v>23</v>
      </c>
      <c r="G6559">
        <v>15</v>
      </c>
      <c r="H6559">
        <v>0.65217391304347805</v>
      </c>
      <c r="I6559" t="s">
        <v>12</v>
      </c>
    </row>
    <row r="6560" spans="1:9" x14ac:dyDescent="0.3">
      <c r="A6560">
        <v>6559</v>
      </c>
      <c r="B6560">
        <v>2018</v>
      </c>
      <c r="C6560" t="s">
        <v>27</v>
      </c>
      <c r="D6560" t="s">
        <v>11</v>
      </c>
      <c r="E6560">
        <v>5</v>
      </c>
      <c r="F6560">
        <v>23</v>
      </c>
      <c r="G6560">
        <v>15</v>
      </c>
      <c r="H6560">
        <v>0.65217391304347805</v>
      </c>
      <c r="I6560" t="s">
        <v>12</v>
      </c>
    </row>
    <row r="6561" spans="1:9" x14ac:dyDescent="0.3">
      <c r="A6561">
        <v>6560</v>
      </c>
      <c r="B6561">
        <v>2018</v>
      </c>
      <c r="C6561" t="s">
        <v>27</v>
      </c>
      <c r="D6561" t="s">
        <v>11</v>
      </c>
      <c r="E6561">
        <v>5</v>
      </c>
      <c r="F6561">
        <v>23</v>
      </c>
      <c r="G6561">
        <v>15</v>
      </c>
      <c r="H6561">
        <v>0.65217391304347805</v>
      </c>
      <c r="I6561" t="s">
        <v>12</v>
      </c>
    </row>
    <row r="6562" spans="1:9" x14ac:dyDescent="0.3">
      <c r="A6562">
        <v>6561</v>
      </c>
      <c r="B6562">
        <v>2018</v>
      </c>
      <c r="C6562" t="s">
        <v>27</v>
      </c>
      <c r="D6562" t="s">
        <v>11</v>
      </c>
      <c r="E6562">
        <v>5</v>
      </c>
      <c r="F6562">
        <v>23</v>
      </c>
      <c r="G6562">
        <v>15</v>
      </c>
      <c r="H6562">
        <v>0.65217391304347805</v>
      </c>
      <c r="I6562" t="s">
        <v>12</v>
      </c>
    </row>
    <row r="6563" spans="1:9" x14ac:dyDescent="0.3">
      <c r="A6563">
        <v>6562</v>
      </c>
      <c r="B6563">
        <v>2018</v>
      </c>
      <c r="C6563" t="s">
        <v>27</v>
      </c>
      <c r="D6563" t="s">
        <v>11</v>
      </c>
      <c r="E6563">
        <v>5</v>
      </c>
      <c r="F6563">
        <v>23</v>
      </c>
      <c r="G6563">
        <v>15</v>
      </c>
      <c r="H6563">
        <v>0.65217391304347805</v>
      </c>
      <c r="I6563" t="s">
        <v>12</v>
      </c>
    </row>
    <row r="6564" spans="1:9" x14ac:dyDescent="0.3">
      <c r="A6564">
        <v>6563</v>
      </c>
      <c r="B6564">
        <v>2018</v>
      </c>
      <c r="C6564" t="s">
        <v>27</v>
      </c>
      <c r="D6564" t="s">
        <v>11</v>
      </c>
      <c r="E6564">
        <v>5</v>
      </c>
      <c r="F6564">
        <v>23</v>
      </c>
      <c r="G6564">
        <v>15</v>
      </c>
      <c r="H6564">
        <v>0.65217391304347805</v>
      </c>
      <c r="I6564" t="s">
        <v>12</v>
      </c>
    </row>
    <row r="6565" spans="1:9" x14ac:dyDescent="0.3">
      <c r="A6565">
        <v>6564</v>
      </c>
      <c r="B6565">
        <v>2018</v>
      </c>
      <c r="C6565" t="s">
        <v>27</v>
      </c>
      <c r="D6565" t="s">
        <v>11</v>
      </c>
      <c r="E6565">
        <v>5</v>
      </c>
      <c r="F6565">
        <v>23</v>
      </c>
      <c r="G6565">
        <v>15</v>
      </c>
      <c r="H6565">
        <v>0.65217391304347805</v>
      </c>
      <c r="I6565" t="s">
        <v>12</v>
      </c>
    </row>
    <row r="6566" spans="1:9" x14ac:dyDescent="0.3">
      <c r="A6566">
        <v>6565</v>
      </c>
      <c r="B6566">
        <v>2018</v>
      </c>
      <c r="C6566" t="s">
        <v>27</v>
      </c>
      <c r="D6566" t="s">
        <v>11</v>
      </c>
      <c r="E6566">
        <v>5</v>
      </c>
      <c r="F6566">
        <v>23</v>
      </c>
      <c r="G6566">
        <v>15</v>
      </c>
      <c r="H6566">
        <v>0.65217391304347805</v>
      </c>
      <c r="I6566" t="s">
        <v>12</v>
      </c>
    </row>
    <row r="6567" spans="1:9" x14ac:dyDescent="0.3">
      <c r="A6567">
        <v>6566</v>
      </c>
      <c r="B6567">
        <v>2018</v>
      </c>
      <c r="C6567" t="s">
        <v>27</v>
      </c>
      <c r="D6567" t="s">
        <v>11</v>
      </c>
      <c r="E6567">
        <v>5</v>
      </c>
      <c r="F6567">
        <v>23</v>
      </c>
      <c r="G6567">
        <v>15</v>
      </c>
      <c r="H6567">
        <v>0.65217391304347805</v>
      </c>
      <c r="I6567" t="s">
        <v>12</v>
      </c>
    </row>
    <row r="6568" spans="1:9" x14ac:dyDescent="0.3">
      <c r="A6568">
        <v>6567</v>
      </c>
      <c r="B6568">
        <v>2018</v>
      </c>
      <c r="C6568" t="s">
        <v>27</v>
      </c>
      <c r="D6568" t="s">
        <v>11</v>
      </c>
      <c r="E6568">
        <v>5</v>
      </c>
      <c r="F6568">
        <v>23</v>
      </c>
      <c r="G6568">
        <v>15</v>
      </c>
      <c r="H6568">
        <v>0.65217391304347805</v>
      </c>
      <c r="I6568" t="s">
        <v>12</v>
      </c>
    </row>
    <row r="6569" spans="1:9" x14ac:dyDescent="0.3">
      <c r="A6569">
        <v>6568</v>
      </c>
      <c r="B6569">
        <v>2018</v>
      </c>
      <c r="C6569" t="s">
        <v>27</v>
      </c>
      <c r="D6569" t="s">
        <v>11</v>
      </c>
      <c r="E6569">
        <v>5</v>
      </c>
      <c r="F6569">
        <v>23</v>
      </c>
      <c r="G6569">
        <v>15</v>
      </c>
      <c r="H6569">
        <v>0.65217391304347805</v>
      </c>
      <c r="I6569" t="s">
        <v>12</v>
      </c>
    </row>
    <row r="6570" spans="1:9" x14ac:dyDescent="0.3">
      <c r="A6570">
        <v>6569</v>
      </c>
      <c r="B6570">
        <v>2018</v>
      </c>
      <c r="C6570" t="s">
        <v>27</v>
      </c>
      <c r="D6570" t="s">
        <v>11</v>
      </c>
      <c r="E6570">
        <v>5</v>
      </c>
      <c r="F6570">
        <v>23</v>
      </c>
      <c r="G6570">
        <v>15</v>
      </c>
      <c r="H6570">
        <v>0.65217391304347805</v>
      </c>
      <c r="I6570" t="s">
        <v>12</v>
      </c>
    </row>
    <row r="6571" spans="1:9" x14ac:dyDescent="0.3">
      <c r="A6571">
        <v>6570</v>
      </c>
      <c r="B6571">
        <v>2018</v>
      </c>
      <c r="C6571" t="s">
        <v>27</v>
      </c>
      <c r="D6571" t="s">
        <v>11</v>
      </c>
      <c r="E6571">
        <v>5</v>
      </c>
      <c r="F6571">
        <v>23</v>
      </c>
      <c r="G6571">
        <v>15</v>
      </c>
      <c r="H6571">
        <v>0.65217391304347805</v>
      </c>
      <c r="I6571" t="s">
        <v>12</v>
      </c>
    </row>
    <row r="6572" spans="1:9" x14ac:dyDescent="0.3">
      <c r="A6572">
        <v>6571</v>
      </c>
      <c r="B6572">
        <v>2018</v>
      </c>
      <c r="C6572" t="s">
        <v>27</v>
      </c>
      <c r="D6572" t="s">
        <v>11</v>
      </c>
      <c r="E6572">
        <v>6</v>
      </c>
      <c r="F6572">
        <v>23</v>
      </c>
      <c r="G6572">
        <v>4</v>
      </c>
      <c r="H6572">
        <v>0.173913043478261</v>
      </c>
      <c r="I6572" t="s">
        <v>12</v>
      </c>
    </row>
    <row r="6573" spans="1:9" x14ac:dyDescent="0.3">
      <c r="A6573">
        <v>6572</v>
      </c>
      <c r="B6573">
        <v>2018</v>
      </c>
      <c r="C6573" t="s">
        <v>27</v>
      </c>
      <c r="D6573" t="s">
        <v>11</v>
      </c>
      <c r="E6573">
        <v>6</v>
      </c>
      <c r="F6573">
        <v>23</v>
      </c>
      <c r="G6573">
        <v>4</v>
      </c>
      <c r="H6573">
        <v>0.173913043478261</v>
      </c>
      <c r="I6573" t="s">
        <v>12</v>
      </c>
    </row>
    <row r="6574" spans="1:9" x14ac:dyDescent="0.3">
      <c r="A6574">
        <v>6573</v>
      </c>
      <c r="B6574">
        <v>2018</v>
      </c>
      <c r="C6574" t="s">
        <v>27</v>
      </c>
      <c r="D6574" t="s">
        <v>11</v>
      </c>
      <c r="E6574">
        <v>6</v>
      </c>
      <c r="F6574">
        <v>23</v>
      </c>
      <c r="G6574">
        <v>4</v>
      </c>
      <c r="H6574">
        <v>0.173913043478261</v>
      </c>
      <c r="I6574" t="s">
        <v>12</v>
      </c>
    </row>
    <row r="6575" spans="1:9" x14ac:dyDescent="0.3">
      <c r="A6575">
        <v>6574</v>
      </c>
      <c r="B6575">
        <v>2018</v>
      </c>
      <c r="C6575" t="s">
        <v>27</v>
      </c>
      <c r="D6575" t="s">
        <v>11</v>
      </c>
      <c r="E6575">
        <v>6</v>
      </c>
      <c r="F6575">
        <v>23</v>
      </c>
      <c r="G6575">
        <v>4</v>
      </c>
      <c r="H6575">
        <v>0.173913043478261</v>
      </c>
      <c r="I6575" t="s">
        <v>12</v>
      </c>
    </row>
    <row r="6576" spans="1:9" x14ac:dyDescent="0.3">
      <c r="A6576">
        <v>6575</v>
      </c>
      <c r="B6576">
        <v>2018</v>
      </c>
      <c r="C6576" t="s">
        <v>27</v>
      </c>
      <c r="D6576" t="s">
        <v>11</v>
      </c>
      <c r="E6576">
        <v>7</v>
      </c>
      <c r="F6576">
        <v>23</v>
      </c>
      <c r="G6576">
        <v>1</v>
      </c>
      <c r="H6576">
        <v>4.3478260869565202E-2</v>
      </c>
      <c r="I6576" t="s">
        <v>12</v>
      </c>
    </row>
    <row r="6577" spans="1:9" x14ac:dyDescent="0.3">
      <c r="A6577">
        <v>6576</v>
      </c>
      <c r="B6577">
        <v>2018</v>
      </c>
      <c r="C6577" t="s">
        <v>27</v>
      </c>
      <c r="D6577" t="s">
        <v>13</v>
      </c>
      <c r="E6577">
        <v>4</v>
      </c>
      <c r="F6577">
        <v>152</v>
      </c>
      <c r="G6577">
        <v>17</v>
      </c>
      <c r="H6577">
        <v>0.11184210526315801</v>
      </c>
      <c r="I6577" t="s">
        <v>14</v>
      </c>
    </row>
    <row r="6578" spans="1:9" x14ac:dyDescent="0.3">
      <c r="A6578">
        <v>6577</v>
      </c>
      <c r="B6578">
        <v>2018</v>
      </c>
      <c r="C6578" t="s">
        <v>27</v>
      </c>
      <c r="D6578" t="s">
        <v>13</v>
      </c>
      <c r="E6578">
        <v>4</v>
      </c>
      <c r="F6578">
        <v>152</v>
      </c>
      <c r="G6578">
        <v>17</v>
      </c>
      <c r="H6578">
        <v>0.11184210526315801</v>
      </c>
      <c r="I6578" t="s">
        <v>14</v>
      </c>
    </row>
    <row r="6579" spans="1:9" x14ac:dyDescent="0.3">
      <c r="A6579">
        <v>6578</v>
      </c>
      <c r="B6579">
        <v>2018</v>
      </c>
      <c r="C6579" t="s">
        <v>27</v>
      </c>
      <c r="D6579" t="s">
        <v>13</v>
      </c>
      <c r="E6579">
        <v>4</v>
      </c>
      <c r="F6579">
        <v>152</v>
      </c>
      <c r="G6579">
        <v>17</v>
      </c>
      <c r="H6579">
        <v>0.11184210526315801</v>
      </c>
      <c r="I6579" t="s">
        <v>14</v>
      </c>
    </row>
    <row r="6580" spans="1:9" x14ac:dyDescent="0.3">
      <c r="A6580">
        <v>6579</v>
      </c>
      <c r="B6580">
        <v>2018</v>
      </c>
      <c r="C6580" t="s">
        <v>27</v>
      </c>
      <c r="D6580" t="s">
        <v>13</v>
      </c>
      <c r="E6580">
        <v>4</v>
      </c>
      <c r="F6580">
        <v>152</v>
      </c>
      <c r="G6580">
        <v>17</v>
      </c>
      <c r="H6580">
        <v>0.11184210526315801</v>
      </c>
      <c r="I6580" t="s">
        <v>14</v>
      </c>
    </row>
    <row r="6581" spans="1:9" x14ac:dyDescent="0.3">
      <c r="A6581">
        <v>6580</v>
      </c>
      <c r="B6581">
        <v>2018</v>
      </c>
      <c r="C6581" t="s">
        <v>27</v>
      </c>
      <c r="D6581" t="s">
        <v>13</v>
      </c>
      <c r="E6581">
        <v>4</v>
      </c>
      <c r="F6581">
        <v>152</v>
      </c>
      <c r="G6581">
        <v>17</v>
      </c>
      <c r="H6581">
        <v>0.11184210526315801</v>
      </c>
      <c r="I6581" t="s">
        <v>14</v>
      </c>
    </row>
    <row r="6582" spans="1:9" x14ac:dyDescent="0.3">
      <c r="A6582">
        <v>6581</v>
      </c>
      <c r="B6582">
        <v>2018</v>
      </c>
      <c r="C6582" t="s">
        <v>27</v>
      </c>
      <c r="D6582" t="s">
        <v>13</v>
      </c>
      <c r="E6582">
        <v>4</v>
      </c>
      <c r="F6582">
        <v>152</v>
      </c>
      <c r="G6582">
        <v>17</v>
      </c>
      <c r="H6582">
        <v>0.11184210526315801</v>
      </c>
      <c r="I6582" t="s">
        <v>14</v>
      </c>
    </row>
    <row r="6583" spans="1:9" x14ac:dyDescent="0.3">
      <c r="A6583">
        <v>6582</v>
      </c>
      <c r="B6583">
        <v>2018</v>
      </c>
      <c r="C6583" t="s">
        <v>27</v>
      </c>
      <c r="D6583" t="s">
        <v>13</v>
      </c>
      <c r="E6583">
        <v>4</v>
      </c>
      <c r="F6583">
        <v>152</v>
      </c>
      <c r="G6583">
        <v>17</v>
      </c>
      <c r="H6583">
        <v>0.11184210526315801</v>
      </c>
      <c r="I6583" t="s">
        <v>14</v>
      </c>
    </row>
    <row r="6584" spans="1:9" x14ac:dyDescent="0.3">
      <c r="A6584">
        <v>6583</v>
      </c>
      <c r="B6584">
        <v>2018</v>
      </c>
      <c r="C6584" t="s">
        <v>27</v>
      </c>
      <c r="D6584" t="s">
        <v>13</v>
      </c>
      <c r="E6584">
        <v>4</v>
      </c>
      <c r="F6584">
        <v>152</v>
      </c>
      <c r="G6584">
        <v>17</v>
      </c>
      <c r="H6584">
        <v>0.11184210526315801</v>
      </c>
      <c r="I6584" t="s">
        <v>14</v>
      </c>
    </row>
    <row r="6585" spans="1:9" x14ac:dyDescent="0.3">
      <c r="A6585">
        <v>6584</v>
      </c>
      <c r="B6585">
        <v>2018</v>
      </c>
      <c r="C6585" t="s">
        <v>27</v>
      </c>
      <c r="D6585" t="s">
        <v>13</v>
      </c>
      <c r="E6585">
        <v>4</v>
      </c>
      <c r="F6585">
        <v>152</v>
      </c>
      <c r="G6585">
        <v>17</v>
      </c>
      <c r="H6585">
        <v>0.11184210526315801</v>
      </c>
      <c r="I6585" t="s">
        <v>14</v>
      </c>
    </row>
    <row r="6586" spans="1:9" x14ac:dyDescent="0.3">
      <c r="A6586">
        <v>6585</v>
      </c>
      <c r="B6586">
        <v>2018</v>
      </c>
      <c r="C6586" t="s">
        <v>27</v>
      </c>
      <c r="D6586" t="s">
        <v>13</v>
      </c>
      <c r="E6586">
        <v>4</v>
      </c>
      <c r="F6586">
        <v>152</v>
      </c>
      <c r="G6586">
        <v>17</v>
      </c>
      <c r="H6586">
        <v>0.11184210526315801</v>
      </c>
      <c r="I6586" t="s">
        <v>14</v>
      </c>
    </row>
    <row r="6587" spans="1:9" x14ac:dyDescent="0.3">
      <c r="A6587">
        <v>6586</v>
      </c>
      <c r="B6587">
        <v>2018</v>
      </c>
      <c r="C6587" t="s">
        <v>27</v>
      </c>
      <c r="D6587" t="s">
        <v>13</v>
      </c>
      <c r="E6587">
        <v>4</v>
      </c>
      <c r="F6587">
        <v>152</v>
      </c>
      <c r="G6587">
        <v>17</v>
      </c>
      <c r="H6587">
        <v>0.11184210526315801</v>
      </c>
      <c r="I6587" t="s">
        <v>14</v>
      </c>
    </row>
    <row r="6588" spans="1:9" x14ac:dyDescent="0.3">
      <c r="A6588">
        <v>6587</v>
      </c>
      <c r="B6588">
        <v>2018</v>
      </c>
      <c r="C6588" t="s">
        <v>27</v>
      </c>
      <c r="D6588" t="s">
        <v>13</v>
      </c>
      <c r="E6588">
        <v>4</v>
      </c>
      <c r="F6588">
        <v>152</v>
      </c>
      <c r="G6588">
        <v>17</v>
      </c>
      <c r="H6588">
        <v>0.11184210526315801</v>
      </c>
      <c r="I6588" t="s">
        <v>14</v>
      </c>
    </row>
    <row r="6589" spans="1:9" x14ac:dyDescent="0.3">
      <c r="A6589">
        <v>6588</v>
      </c>
      <c r="B6589">
        <v>2018</v>
      </c>
      <c r="C6589" t="s">
        <v>27</v>
      </c>
      <c r="D6589" t="s">
        <v>13</v>
      </c>
      <c r="E6589">
        <v>4</v>
      </c>
      <c r="F6589">
        <v>152</v>
      </c>
      <c r="G6589">
        <v>17</v>
      </c>
      <c r="H6589">
        <v>0.11184210526315801</v>
      </c>
      <c r="I6589" t="s">
        <v>14</v>
      </c>
    </row>
    <row r="6590" spans="1:9" x14ac:dyDescent="0.3">
      <c r="A6590">
        <v>6589</v>
      </c>
      <c r="B6590">
        <v>2018</v>
      </c>
      <c r="C6590" t="s">
        <v>27</v>
      </c>
      <c r="D6590" t="s">
        <v>13</v>
      </c>
      <c r="E6590">
        <v>4</v>
      </c>
      <c r="F6590">
        <v>152</v>
      </c>
      <c r="G6590">
        <v>17</v>
      </c>
      <c r="H6590">
        <v>0.11184210526315801</v>
      </c>
      <c r="I6590" t="s">
        <v>14</v>
      </c>
    </row>
    <row r="6591" spans="1:9" x14ac:dyDescent="0.3">
      <c r="A6591">
        <v>6590</v>
      </c>
      <c r="B6591">
        <v>2018</v>
      </c>
      <c r="C6591" t="s">
        <v>27</v>
      </c>
      <c r="D6591" t="s">
        <v>13</v>
      </c>
      <c r="E6591">
        <v>4</v>
      </c>
      <c r="F6591">
        <v>152</v>
      </c>
      <c r="G6591">
        <v>17</v>
      </c>
      <c r="H6591">
        <v>0.11184210526315801</v>
      </c>
      <c r="I6591" t="s">
        <v>14</v>
      </c>
    </row>
    <row r="6592" spans="1:9" x14ac:dyDescent="0.3">
      <c r="A6592">
        <v>6591</v>
      </c>
      <c r="B6592">
        <v>2018</v>
      </c>
      <c r="C6592" t="s">
        <v>27</v>
      </c>
      <c r="D6592" t="s">
        <v>13</v>
      </c>
      <c r="E6592">
        <v>4</v>
      </c>
      <c r="F6592">
        <v>152</v>
      </c>
      <c r="G6592">
        <v>17</v>
      </c>
      <c r="H6592">
        <v>0.11184210526315801</v>
      </c>
      <c r="I6592" t="s">
        <v>14</v>
      </c>
    </row>
    <row r="6593" spans="1:9" x14ac:dyDescent="0.3">
      <c r="A6593">
        <v>6592</v>
      </c>
      <c r="B6593">
        <v>2018</v>
      </c>
      <c r="C6593" t="s">
        <v>27</v>
      </c>
      <c r="D6593" t="s">
        <v>13</v>
      </c>
      <c r="E6593">
        <v>4</v>
      </c>
      <c r="F6593">
        <v>152</v>
      </c>
      <c r="G6593">
        <v>17</v>
      </c>
      <c r="H6593">
        <v>0.11184210526315801</v>
      </c>
      <c r="I6593" t="s">
        <v>14</v>
      </c>
    </row>
    <row r="6594" spans="1:9" x14ac:dyDescent="0.3">
      <c r="A6594">
        <v>6593</v>
      </c>
      <c r="B6594">
        <v>2018</v>
      </c>
      <c r="C6594" t="s">
        <v>27</v>
      </c>
      <c r="D6594" t="s">
        <v>13</v>
      </c>
      <c r="E6594">
        <v>5</v>
      </c>
      <c r="F6594">
        <v>152</v>
      </c>
      <c r="G6594">
        <v>77</v>
      </c>
      <c r="H6594">
        <v>0.50657894736842102</v>
      </c>
      <c r="I6594" t="s">
        <v>14</v>
      </c>
    </row>
    <row r="6595" spans="1:9" x14ac:dyDescent="0.3">
      <c r="A6595">
        <v>6594</v>
      </c>
      <c r="B6595">
        <v>2018</v>
      </c>
      <c r="C6595" t="s">
        <v>27</v>
      </c>
      <c r="D6595" t="s">
        <v>13</v>
      </c>
      <c r="E6595">
        <v>5</v>
      </c>
      <c r="F6595">
        <v>152</v>
      </c>
      <c r="G6595">
        <v>77</v>
      </c>
      <c r="H6595">
        <v>0.50657894736842102</v>
      </c>
      <c r="I6595" t="s">
        <v>14</v>
      </c>
    </row>
    <row r="6596" spans="1:9" x14ac:dyDescent="0.3">
      <c r="A6596">
        <v>6595</v>
      </c>
      <c r="B6596">
        <v>2018</v>
      </c>
      <c r="C6596" t="s">
        <v>27</v>
      </c>
      <c r="D6596" t="s">
        <v>13</v>
      </c>
      <c r="E6596">
        <v>5</v>
      </c>
      <c r="F6596">
        <v>152</v>
      </c>
      <c r="G6596">
        <v>77</v>
      </c>
      <c r="H6596">
        <v>0.50657894736842102</v>
      </c>
      <c r="I6596" t="s">
        <v>14</v>
      </c>
    </row>
    <row r="6597" spans="1:9" x14ac:dyDescent="0.3">
      <c r="A6597">
        <v>6596</v>
      </c>
      <c r="B6597">
        <v>2018</v>
      </c>
      <c r="C6597" t="s">
        <v>27</v>
      </c>
      <c r="D6597" t="s">
        <v>13</v>
      </c>
      <c r="E6597">
        <v>5</v>
      </c>
      <c r="F6597">
        <v>152</v>
      </c>
      <c r="G6597">
        <v>77</v>
      </c>
      <c r="H6597">
        <v>0.50657894736842102</v>
      </c>
      <c r="I6597" t="s">
        <v>14</v>
      </c>
    </row>
    <row r="6598" spans="1:9" x14ac:dyDescent="0.3">
      <c r="A6598">
        <v>6597</v>
      </c>
      <c r="B6598">
        <v>2018</v>
      </c>
      <c r="C6598" t="s">
        <v>27</v>
      </c>
      <c r="D6598" t="s">
        <v>13</v>
      </c>
      <c r="E6598">
        <v>5</v>
      </c>
      <c r="F6598">
        <v>152</v>
      </c>
      <c r="G6598">
        <v>77</v>
      </c>
      <c r="H6598">
        <v>0.50657894736842102</v>
      </c>
      <c r="I6598" t="s">
        <v>14</v>
      </c>
    </row>
    <row r="6599" spans="1:9" x14ac:dyDescent="0.3">
      <c r="A6599">
        <v>6598</v>
      </c>
      <c r="B6599">
        <v>2018</v>
      </c>
      <c r="C6599" t="s">
        <v>27</v>
      </c>
      <c r="D6599" t="s">
        <v>13</v>
      </c>
      <c r="E6599">
        <v>5</v>
      </c>
      <c r="F6599">
        <v>152</v>
      </c>
      <c r="G6599">
        <v>77</v>
      </c>
      <c r="H6599">
        <v>0.50657894736842102</v>
      </c>
      <c r="I6599" t="s">
        <v>14</v>
      </c>
    </row>
    <row r="6600" spans="1:9" x14ac:dyDescent="0.3">
      <c r="A6600">
        <v>6599</v>
      </c>
      <c r="B6600">
        <v>2018</v>
      </c>
      <c r="C6600" t="s">
        <v>27</v>
      </c>
      <c r="D6600" t="s">
        <v>13</v>
      </c>
      <c r="E6600">
        <v>5</v>
      </c>
      <c r="F6600">
        <v>152</v>
      </c>
      <c r="G6600">
        <v>77</v>
      </c>
      <c r="H6600">
        <v>0.50657894736842102</v>
      </c>
      <c r="I6600" t="s">
        <v>14</v>
      </c>
    </row>
    <row r="6601" spans="1:9" x14ac:dyDescent="0.3">
      <c r="A6601">
        <v>6600</v>
      </c>
      <c r="B6601">
        <v>2018</v>
      </c>
      <c r="C6601" t="s">
        <v>27</v>
      </c>
      <c r="D6601" t="s">
        <v>13</v>
      </c>
      <c r="E6601">
        <v>5</v>
      </c>
      <c r="F6601">
        <v>152</v>
      </c>
      <c r="G6601">
        <v>77</v>
      </c>
      <c r="H6601">
        <v>0.50657894736842102</v>
      </c>
      <c r="I6601" t="s">
        <v>14</v>
      </c>
    </row>
    <row r="6602" spans="1:9" x14ac:dyDescent="0.3">
      <c r="A6602">
        <v>6601</v>
      </c>
      <c r="B6602">
        <v>2018</v>
      </c>
      <c r="C6602" t="s">
        <v>27</v>
      </c>
      <c r="D6602" t="s">
        <v>13</v>
      </c>
      <c r="E6602">
        <v>5</v>
      </c>
      <c r="F6602">
        <v>152</v>
      </c>
      <c r="G6602">
        <v>77</v>
      </c>
      <c r="H6602">
        <v>0.50657894736842102</v>
      </c>
      <c r="I6602" t="s">
        <v>14</v>
      </c>
    </row>
    <row r="6603" spans="1:9" x14ac:dyDescent="0.3">
      <c r="A6603">
        <v>6602</v>
      </c>
      <c r="B6603">
        <v>2018</v>
      </c>
      <c r="C6603" t="s">
        <v>27</v>
      </c>
      <c r="D6603" t="s">
        <v>13</v>
      </c>
      <c r="E6603">
        <v>5</v>
      </c>
      <c r="F6603">
        <v>152</v>
      </c>
      <c r="G6603">
        <v>77</v>
      </c>
      <c r="H6603">
        <v>0.50657894736842102</v>
      </c>
      <c r="I6603" t="s">
        <v>14</v>
      </c>
    </row>
    <row r="6604" spans="1:9" x14ac:dyDescent="0.3">
      <c r="A6604">
        <v>6603</v>
      </c>
      <c r="B6604">
        <v>2018</v>
      </c>
      <c r="C6604" t="s">
        <v>27</v>
      </c>
      <c r="D6604" t="s">
        <v>13</v>
      </c>
      <c r="E6604">
        <v>5</v>
      </c>
      <c r="F6604">
        <v>152</v>
      </c>
      <c r="G6604">
        <v>77</v>
      </c>
      <c r="H6604">
        <v>0.50657894736842102</v>
      </c>
      <c r="I6604" t="s">
        <v>14</v>
      </c>
    </row>
    <row r="6605" spans="1:9" x14ac:dyDescent="0.3">
      <c r="A6605">
        <v>6604</v>
      </c>
      <c r="B6605">
        <v>2018</v>
      </c>
      <c r="C6605" t="s">
        <v>27</v>
      </c>
      <c r="D6605" t="s">
        <v>13</v>
      </c>
      <c r="E6605">
        <v>5</v>
      </c>
      <c r="F6605">
        <v>152</v>
      </c>
      <c r="G6605">
        <v>77</v>
      </c>
      <c r="H6605">
        <v>0.50657894736842102</v>
      </c>
      <c r="I6605" t="s">
        <v>14</v>
      </c>
    </row>
    <row r="6606" spans="1:9" x14ac:dyDescent="0.3">
      <c r="A6606">
        <v>6605</v>
      </c>
      <c r="B6606">
        <v>2018</v>
      </c>
      <c r="C6606" t="s">
        <v>27</v>
      </c>
      <c r="D6606" t="s">
        <v>13</v>
      </c>
      <c r="E6606">
        <v>5</v>
      </c>
      <c r="F6606">
        <v>152</v>
      </c>
      <c r="G6606">
        <v>77</v>
      </c>
      <c r="H6606">
        <v>0.50657894736842102</v>
      </c>
      <c r="I6606" t="s">
        <v>14</v>
      </c>
    </row>
    <row r="6607" spans="1:9" x14ac:dyDescent="0.3">
      <c r="A6607">
        <v>6606</v>
      </c>
      <c r="B6607">
        <v>2018</v>
      </c>
      <c r="C6607" t="s">
        <v>27</v>
      </c>
      <c r="D6607" t="s">
        <v>13</v>
      </c>
      <c r="E6607">
        <v>5</v>
      </c>
      <c r="F6607">
        <v>152</v>
      </c>
      <c r="G6607">
        <v>77</v>
      </c>
      <c r="H6607">
        <v>0.50657894736842102</v>
      </c>
      <c r="I6607" t="s">
        <v>14</v>
      </c>
    </row>
    <row r="6608" spans="1:9" x14ac:dyDescent="0.3">
      <c r="A6608">
        <v>6607</v>
      </c>
      <c r="B6608">
        <v>2018</v>
      </c>
      <c r="C6608" t="s">
        <v>27</v>
      </c>
      <c r="D6608" t="s">
        <v>13</v>
      </c>
      <c r="E6608">
        <v>5</v>
      </c>
      <c r="F6608">
        <v>152</v>
      </c>
      <c r="G6608">
        <v>77</v>
      </c>
      <c r="H6608">
        <v>0.50657894736842102</v>
      </c>
      <c r="I6608" t="s">
        <v>14</v>
      </c>
    </row>
    <row r="6609" spans="1:9" x14ac:dyDescent="0.3">
      <c r="A6609">
        <v>6608</v>
      </c>
      <c r="B6609">
        <v>2018</v>
      </c>
      <c r="C6609" t="s">
        <v>27</v>
      </c>
      <c r="D6609" t="s">
        <v>13</v>
      </c>
      <c r="E6609">
        <v>5</v>
      </c>
      <c r="F6609">
        <v>152</v>
      </c>
      <c r="G6609">
        <v>77</v>
      </c>
      <c r="H6609">
        <v>0.50657894736842102</v>
      </c>
      <c r="I6609" t="s">
        <v>14</v>
      </c>
    </row>
    <row r="6610" spans="1:9" x14ac:dyDescent="0.3">
      <c r="A6610">
        <v>6609</v>
      </c>
      <c r="B6610">
        <v>2018</v>
      </c>
      <c r="C6610" t="s">
        <v>27</v>
      </c>
      <c r="D6610" t="s">
        <v>13</v>
      </c>
      <c r="E6610">
        <v>5</v>
      </c>
      <c r="F6610">
        <v>152</v>
      </c>
      <c r="G6610">
        <v>77</v>
      </c>
      <c r="H6610">
        <v>0.50657894736842102</v>
      </c>
      <c r="I6610" t="s">
        <v>14</v>
      </c>
    </row>
    <row r="6611" spans="1:9" x14ac:dyDescent="0.3">
      <c r="A6611">
        <v>6610</v>
      </c>
      <c r="B6611">
        <v>2018</v>
      </c>
      <c r="C6611" t="s">
        <v>27</v>
      </c>
      <c r="D6611" t="s">
        <v>13</v>
      </c>
      <c r="E6611">
        <v>5</v>
      </c>
      <c r="F6611">
        <v>152</v>
      </c>
      <c r="G6611">
        <v>77</v>
      </c>
      <c r="H6611">
        <v>0.50657894736842102</v>
      </c>
      <c r="I6611" t="s">
        <v>14</v>
      </c>
    </row>
    <row r="6612" spans="1:9" x14ac:dyDescent="0.3">
      <c r="A6612">
        <v>6611</v>
      </c>
      <c r="B6612">
        <v>2018</v>
      </c>
      <c r="C6612" t="s">
        <v>27</v>
      </c>
      <c r="D6612" t="s">
        <v>13</v>
      </c>
      <c r="E6612">
        <v>5</v>
      </c>
      <c r="F6612">
        <v>152</v>
      </c>
      <c r="G6612">
        <v>77</v>
      </c>
      <c r="H6612">
        <v>0.50657894736842102</v>
      </c>
      <c r="I6612" t="s">
        <v>14</v>
      </c>
    </row>
    <row r="6613" spans="1:9" x14ac:dyDescent="0.3">
      <c r="A6613">
        <v>6612</v>
      </c>
      <c r="B6613">
        <v>2018</v>
      </c>
      <c r="C6613" t="s">
        <v>27</v>
      </c>
      <c r="D6613" t="s">
        <v>13</v>
      </c>
      <c r="E6613">
        <v>5</v>
      </c>
      <c r="F6613">
        <v>152</v>
      </c>
      <c r="G6613">
        <v>77</v>
      </c>
      <c r="H6613">
        <v>0.50657894736842102</v>
      </c>
      <c r="I6613" t="s">
        <v>14</v>
      </c>
    </row>
    <row r="6614" spans="1:9" x14ac:dyDescent="0.3">
      <c r="A6614">
        <v>6613</v>
      </c>
      <c r="B6614">
        <v>2018</v>
      </c>
      <c r="C6614" t="s">
        <v>27</v>
      </c>
      <c r="D6614" t="s">
        <v>13</v>
      </c>
      <c r="E6614">
        <v>5</v>
      </c>
      <c r="F6614">
        <v>152</v>
      </c>
      <c r="G6614">
        <v>77</v>
      </c>
      <c r="H6614">
        <v>0.50657894736842102</v>
      </c>
      <c r="I6614" t="s">
        <v>14</v>
      </c>
    </row>
    <row r="6615" spans="1:9" x14ac:dyDescent="0.3">
      <c r="A6615">
        <v>6614</v>
      </c>
      <c r="B6615">
        <v>2018</v>
      </c>
      <c r="C6615" t="s">
        <v>27</v>
      </c>
      <c r="D6615" t="s">
        <v>13</v>
      </c>
      <c r="E6615">
        <v>5</v>
      </c>
      <c r="F6615">
        <v>152</v>
      </c>
      <c r="G6615">
        <v>77</v>
      </c>
      <c r="H6615">
        <v>0.50657894736842102</v>
      </c>
      <c r="I6615" t="s">
        <v>14</v>
      </c>
    </row>
    <row r="6616" spans="1:9" x14ac:dyDescent="0.3">
      <c r="A6616">
        <v>6615</v>
      </c>
      <c r="B6616">
        <v>2018</v>
      </c>
      <c r="C6616" t="s">
        <v>27</v>
      </c>
      <c r="D6616" t="s">
        <v>13</v>
      </c>
      <c r="E6616">
        <v>5</v>
      </c>
      <c r="F6616">
        <v>152</v>
      </c>
      <c r="G6616">
        <v>77</v>
      </c>
      <c r="H6616">
        <v>0.50657894736842102</v>
      </c>
      <c r="I6616" t="s">
        <v>14</v>
      </c>
    </row>
    <row r="6617" spans="1:9" x14ac:dyDescent="0.3">
      <c r="A6617">
        <v>6616</v>
      </c>
      <c r="B6617">
        <v>2018</v>
      </c>
      <c r="C6617" t="s">
        <v>27</v>
      </c>
      <c r="D6617" t="s">
        <v>13</v>
      </c>
      <c r="E6617">
        <v>5</v>
      </c>
      <c r="F6617">
        <v>152</v>
      </c>
      <c r="G6617">
        <v>77</v>
      </c>
      <c r="H6617">
        <v>0.50657894736842102</v>
      </c>
      <c r="I6617" t="s">
        <v>14</v>
      </c>
    </row>
    <row r="6618" spans="1:9" x14ac:dyDescent="0.3">
      <c r="A6618">
        <v>6617</v>
      </c>
      <c r="B6618">
        <v>2018</v>
      </c>
      <c r="C6618" t="s">
        <v>27</v>
      </c>
      <c r="D6618" t="s">
        <v>13</v>
      </c>
      <c r="E6618">
        <v>5</v>
      </c>
      <c r="F6618">
        <v>152</v>
      </c>
      <c r="G6618">
        <v>77</v>
      </c>
      <c r="H6618">
        <v>0.50657894736842102</v>
      </c>
      <c r="I6618" t="s">
        <v>14</v>
      </c>
    </row>
    <row r="6619" spans="1:9" x14ac:dyDescent="0.3">
      <c r="A6619">
        <v>6618</v>
      </c>
      <c r="B6619">
        <v>2018</v>
      </c>
      <c r="C6619" t="s">
        <v>27</v>
      </c>
      <c r="D6619" t="s">
        <v>13</v>
      </c>
      <c r="E6619">
        <v>5</v>
      </c>
      <c r="F6619">
        <v>152</v>
      </c>
      <c r="G6619">
        <v>77</v>
      </c>
      <c r="H6619">
        <v>0.50657894736842102</v>
      </c>
      <c r="I6619" t="s">
        <v>14</v>
      </c>
    </row>
    <row r="6620" spans="1:9" x14ac:dyDescent="0.3">
      <c r="A6620">
        <v>6619</v>
      </c>
      <c r="B6620">
        <v>2018</v>
      </c>
      <c r="C6620" t="s">
        <v>27</v>
      </c>
      <c r="D6620" t="s">
        <v>13</v>
      </c>
      <c r="E6620">
        <v>5</v>
      </c>
      <c r="F6620">
        <v>152</v>
      </c>
      <c r="G6620">
        <v>77</v>
      </c>
      <c r="H6620">
        <v>0.50657894736842102</v>
      </c>
      <c r="I6620" t="s">
        <v>14</v>
      </c>
    </row>
    <row r="6621" spans="1:9" x14ac:dyDescent="0.3">
      <c r="A6621">
        <v>6620</v>
      </c>
      <c r="B6621">
        <v>2018</v>
      </c>
      <c r="C6621" t="s">
        <v>27</v>
      </c>
      <c r="D6621" t="s">
        <v>13</v>
      </c>
      <c r="E6621">
        <v>5</v>
      </c>
      <c r="F6621">
        <v>152</v>
      </c>
      <c r="G6621">
        <v>77</v>
      </c>
      <c r="H6621">
        <v>0.50657894736842102</v>
      </c>
      <c r="I6621" t="s">
        <v>14</v>
      </c>
    </row>
    <row r="6622" spans="1:9" x14ac:dyDescent="0.3">
      <c r="A6622">
        <v>6621</v>
      </c>
      <c r="B6622">
        <v>2018</v>
      </c>
      <c r="C6622" t="s">
        <v>27</v>
      </c>
      <c r="D6622" t="s">
        <v>13</v>
      </c>
      <c r="E6622">
        <v>5</v>
      </c>
      <c r="F6622">
        <v>152</v>
      </c>
      <c r="G6622">
        <v>77</v>
      </c>
      <c r="H6622">
        <v>0.50657894736842102</v>
      </c>
      <c r="I6622" t="s">
        <v>14</v>
      </c>
    </row>
    <row r="6623" spans="1:9" x14ac:dyDescent="0.3">
      <c r="A6623">
        <v>6622</v>
      </c>
      <c r="B6623">
        <v>2018</v>
      </c>
      <c r="C6623" t="s">
        <v>27</v>
      </c>
      <c r="D6623" t="s">
        <v>13</v>
      </c>
      <c r="E6623">
        <v>5</v>
      </c>
      <c r="F6623">
        <v>152</v>
      </c>
      <c r="G6623">
        <v>77</v>
      </c>
      <c r="H6623">
        <v>0.50657894736842102</v>
      </c>
      <c r="I6623" t="s">
        <v>14</v>
      </c>
    </row>
    <row r="6624" spans="1:9" x14ac:dyDescent="0.3">
      <c r="A6624">
        <v>6623</v>
      </c>
      <c r="B6624">
        <v>2018</v>
      </c>
      <c r="C6624" t="s">
        <v>27</v>
      </c>
      <c r="D6624" t="s">
        <v>13</v>
      </c>
      <c r="E6624">
        <v>5</v>
      </c>
      <c r="F6624">
        <v>152</v>
      </c>
      <c r="G6624">
        <v>77</v>
      </c>
      <c r="H6624">
        <v>0.50657894736842102</v>
      </c>
      <c r="I6624" t="s">
        <v>14</v>
      </c>
    </row>
    <row r="6625" spans="1:9" x14ac:dyDescent="0.3">
      <c r="A6625">
        <v>6624</v>
      </c>
      <c r="B6625">
        <v>2018</v>
      </c>
      <c r="C6625" t="s">
        <v>27</v>
      </c>
      <c r="D6625" t="s">
        <v>13</v>
      </c>
      <c r="E6625">
        <v>5</v>
      </c>
      <c r="F6625">
        <v>152</v>
      </c>
      <c r="G6625">
        <v>77</v>
      </c>
      <c r="H6625">
        <v>0.50657894736842102</v>
      </c>
      <c r="I6625" t="s">
        <v>14</v>
      </c>
    </row>
    <row r="6626" spans="1:9" x14ac:dyDescent="0.3">
      <c r="A6626">
        <v>6625</v>
      </c>
      <c r="B6626">
        <v>2018</v>
      </c>
      <c r="C6626" t="s">
        <v>27</v>
      </c>
      <c r="D6626" t="s">
        <v>13</v>
      </c>
      <c r="E6626">
        <v>5</v>
      </c>
      <c r="F6626">
        <v>152</v>
      </c>
      <c r="G6626">
        <v>77</v>
      </c>
      <c r="H6626">
        <v>0.50657894736842102</v>
      </c>
      <c r="I6626" t="s">
        <v>14</v>
      </c>
    </row>
    <row r="6627" spans="1:9" x14ac:dyDescent="0.3">
      <c r="A6627">
        <v>6626</v>
      </c>
      <c r="B6627">
        <v>2018</v>
      </c>
      <c r="C6627" t="s">
        <v>27</v>
      </c>
      <c r="D6627" t="s">
        <v>13</v>
      </c>
      <c r="E6627">
        <v>5</v>
      </c>
      <c r="F6627">
        <v>152</v>
      </c>
      <c r="G6627">
        <v>77</v>
      </c>
      <c r="H6627">
        <v>0.50657894736842102</v>
      </c>
      <c r="I6627" t="s">
        <v>14</v>
      </c>
    </row>
    <row r="6628" spans="1:9" x14ac:dyDescent="0.3">
      <c r="A6628">
        <v>6627</v>
      </c>
      <c r="B6628">
        <v>2018</v>
      </c>
      <c r="C6628" t="s">
        <v>27</v>
      </c>
      <c r="D6628" t="s">
        <v>13</v>
      </c>
      <c r="E6628">
        <v>5</v>
      </c>
      <c r="F6628">
        <v>152</v>
      </c>
      <c r="G6628">
        <v>77</v>
      </c>
      <c r="H6628">
        <v>0.50657894736842102</v>
      </c>
      <c r="I6628" t="s">
        <v>14</v>
      </c>
    </row>
    <row r="6629" spans="1:9" x14ac:dyDescent="0.3">
      <c r="A6629">
        <v>6628</v>
      </c>
      <c r="B6629">
        <v>2018</v>
      </c>
      <c r="C6629" t="s">
        <v>27</v>
      </c>
      <c r="D6629" t="s">
        <v>13</v>
      </c>
      <c r="E6629">
        <v>5</v>
      </c>
      <c r="F6629">
        <v>152</v>
      </c>
      <c r="G6629">
        <v>77</v>
      </c>
      <c r="H6629">
        <v>0.50657894736842102</v>
      </c>
      <c r="I6629" t="s">
        <v>14</v>
      </c>
    </row>
    <row r="6630" spans="1:9" x14ac:dyDescent="0.3">
      <c r="A6630">
        <v>6629</v>
      </c>
      <c r="B6630">
        <v>2018</v>
      </c>
      <c r="C6630" t="s">
        <v>27</v>
      </c>
      <c r="D6630" t="s">
        <v>13</v>
      </c>
      <c r="E6630">
        <v>5</v>
      </c>
      <c r="F6630">
        <v>152</v>
      </c>
      <c r="G6630">
        <v>77</v>
      </c>
      <c r="H6630">
        <v>0.50657894736842102</v>
      </c>
      <c r="I6630" t="s">
        <v>14</v>
      </c>
    </row>
    <row r="6631" spans="1:9" x14ac:dyDescent="0.3">
      <c r="A6631">
        <v>6630</v>
      </c>
      <c r="B6631">
        <v>2018</v>
      </c>
      <c r="C6631" t="s">
        <v>27</v>
      </c>
      <c r="D6631" t="s">
        <v>13</v>
      </c>
      <c r="E6631">
        <v>5</v>
      </c>
      <c r="F6631">
        <v>152</v>
      </c>
      <c r="G6631">
        <v>77</v>
      </c>
      <c r="H6631">
        <v>0.50657894736842102</v>
      </c>
      <c r="I6631" t="s">
        <v>14</v>
      </c>
    </row>
    <row r="6632" spans="1:9" x14ac:dyDescent="0.3">
      <c r="A6632">
        <v>6631</v>
      </c>
      <c r="B6632">
        <v>2018</v>
      </c>
      <c r="C6632" t="s">
        <v>27</v>
      </c>
      <c r="D6632" t="s">
        <v>13</v>
      </c>
      <c r="E6632">
        <v>5</v>
      </c>
      <c r="F6632">
        <v>152</v>
      </c>
      <c r="G6632">
        <v>77</v>
      </c>
      <c r="H6632">
        <v>0.50657894736842102</v>
      </c>
      <c r="I6632" t="s">
        <v>14</v>
      </c>
    </row>
    <row r="6633" spans="1:9" x14ac:dyDescent="0.3">
      <c r="A6633">
        <v>6632</v>
      </c>
      <c r="B6633">
        <v>2018</v>
      </c>
      <c r="C6633" t="s">
        <v>27</v>
      </c>
      <c r="D6633" t="s">
        <v>13</v>
      </c>
      <c r="E6633">
        <v>5</v>
      </c>
      <c r="F6633">
        <v>152</v>
      </c>
      <c r="G6633">
        <v>77</v>
      </c>
      <c r="H6633">
        <v>0.50657894736842102</v>
      </c>
      <c r="I6633" t="s">
        <v>14</v>
      </c>
    </row>
    <row r="6634" spans="1:9" x14ac:dyDescent="0.3">
      <c r="A6634">
        <v>6633</v>
      </c>
      <c r="B6634">
        <v>2018</v>
      </c>
      <c r="C6634" t="s">
        <v>27</v>
      </c>
      <c r="D6634" t="s">
        <v>13</v>
      </c>
      <c r="E6634">
        <v>5</v>
      </c>
      <c r="F6634">
        <v>152</v>
      </c>
      <c r="G6634">
        <v>77</v>
      </c>
      <c r="H6634">
        <v>0.50657894736842102</v>
      </c>
      <c r="I6634" t="s">
        <v>14</v>
      </c>
    </row>
    <row r="6635" spans="1:9" x14ac:dyDescent="0.3">
      <c r="A6635">
        <v>6634</v>
      </c>
      <c r="B6635">
        <v>2018</v>
      </c>
      <c r="C6635" t="s">
        <v>27</v>
      </c>
      <c r="D6635" t="s">
        <v>13</v>
      </c>
      <c r="E6635">
        <v>5</v>
      </c>
      <c r="F6635">
        <v>152</v>
      </c>
      <c r="G6635">
        <v>77</v>
      </c>
      <c r="H6635">
        <v>0.50657894736842102</v>
      </c>
      <c r="I6635" t="s">
        <v>14</v>
      </c>
    </row>
    <row r="6636" spans="1:9" x14ac:dyDescent="0.3">
      <c r="A6636">
        <v>6635</v>
      </c>
      <c r="B6636">
        <v>2018</v>
      </c>
      <c r="C6636" t="s">
        <v>27</v>
      </c>
      <c r="D6636" t="s">
        <v>13</v>
      </c>
      <c r="E6636">
        <v>5</v>
      </c>
      <c r="F6636">
        <v>152</v>
      </c>
      <c r="G6636">
        <v>77</v>
      </c>
      <c r="H6636">
        <v>0.50657894736842102</v>
      </c>
      <c r="I6636" t="s">
        <v>14</v>
      </c>
    </row>
    <row r="6637" spans="1:9" x14ac:dyDescent="0.3">
      <c r="A6637">
        <v>6636</v>
      </c>
      <c r="B6637">
        <v>2018</v>
      </c>
      <c r="C6637" t="s">
        <v>27</v>
      </c>
      <c r="D6637" t="s">
        <v>13</v>
      </c>
      <c r="E6637">
        <v>5</v>
      </c>
      <c r="F6637">
        <v>152</v>
      </c>
      <c r="G6637">
        <v>77</v>
      </c>
      <c r="H6637">
        <v>0.50657894736842102</v>
      </c>
      <c r="I6637" t="s">
        <v>14</v>
      </c>
    </row>
    <row r="6638" spans="1:9" x14ac:dyDescent="0.3">
      <c r="A6638">
        <v>6637</v>
      </c>
      <c r="B6638">
        <v>2018</v>
      </c>
      <c r="C6638" t="s">
        <v>27</v>
      </c>
      <c r="D6638" t="s">
        <v>13</v>
      </c>
      <c r="E6638">
        <v>5</v>
      </c>
      <c r="F6638">
        <v>152</v>
      </c>
      <c r="G6638">
        <v>77</v>
      </c>
      <c r="H6638">
        <v>0.50657894736842102</v>
      </c>
      <c r="I6638" t="s">
        <v>14</v>
      </c>
    </row>
    <row r="6639" spans="1:9" x14ac:dyDescent="0.3">
      <c r="A6639">
        <v>6638</v>
      </c>
      <c r="B6639">
        <v>2018</v>
      </c>
      <c r="C6639" t="s">
        <v>27</v>
      </c>
      <c r="D6639" t="s">
        <v>13</v>
      </c>
      <c r="E6639">
        <v>5</v>
      </c>
      <c r="F6639">
        <v>152</v>
      </c>
      <c r="G6639">
        <v>77</v>
      </c>
      <c r="H6639">
        <v>0.50657894736842102</v>
      </c>
      <c r="I6639" t="s">
        <v>14</v>
      </c>
    </row>
    <row r="6640" spans="1:9" x14ac:dyDescent="0.3">
      <c r="A6640">
        <v>6639</v>
      </c>
      <c r="B6640">
        <v>2018</v>
      </c>
      <c r="C6640" t="s">
        <v>27</v>
      </c>
      <c r="D6640" t="s">
        <v>13</v>
      </c>
      <c r="E6640">
        <v>5</v>
      </c>
      <c r="F6640">
        <v>152</v>
      </c>
      <c r="G6640">
        <v>77</v>
      </c>
      <c r="H6640">
        <v>0.50657894736842102</v>
      </c>
      <c r="I6640" t="s">
        <v>14</v>
      </c>
    </row>
    <row r="6641" spans="1:9" x14ac:dyDescent="0.3">
      <c r="A6641">
        <v>6640</v>
      </c>
      <c r="B6641">
        <v>2018</v>
      </c>
      <c r="C6641" t="s">
        <v>27</v>
      </c>
      <c r="D6641" t="s">
        <v>13</v>
      </c>
      <c r="E6641">
        <v>5</v>
      </c>
      <c r="F6641">
        <v>152</v>
      </c>
      <c r="G6641">
        <v>77</v>
      </c>
      <c r="H6641">
        <v>0.50657894736842102</v>
      </c>
      <c r="I6641" t="s">
        <v>14</v>
      </c>
    </row>
    <row r="6642" spans="1:9" x14ac:dyDescent="0.3">
      <c r="A6642">
        <v>6641</v>
      </c>
      <c r="B6642">
        <v>2018</v>
      </c>
      <c r="C6642" t="s">
        <v>27</v>
      </c>
      <c r="D6642" t="s">
        <v>13</v>
      </c>
      <c r="E6642">
        <v>5</v>
      </c>
      <c r="F6642">
        <v>152</v>
      </c>
      <c r="G6642">
        <v>77</v>
      </c>
      <c r="H6642">
        <v>0.50657894736842102</v>
      </c>
      <c r="I6642" t="s">
        <v>14</v>
      </c>
    </row>
    <row r="6643" spans="1:9" x14ac:dyDescent="0.3">
      <c r="A6643">
        <v>6642</v>
      </c>
      <c r="B6643">
        <v>2018</v>
      </c>
      <c r="C6643" t="s">
        <v>27</v>
      </c>
      <c r="D6643" t="s">
        <v>13</v>
      </c>
      <c r="E6643">
        <v>5</v>
      </c>
      <c r="F6643">
        <v>152</v>
      </c>
      <c r="G6643">
        <v>77</v>
      </c>
      <c r="H6643">
        <v>0.50657894736842102</v>
      </c>
      <c r="I6643" t="s">
        <v>14</v>
      </c>
    </row>
    <row r="6644" spans="1:9" x14ac:dyDescent="0.3">
      <c r="A6644">
        <v>6643</v>
      </c>
      <c r="B6644">
        <v>2018</v>
      </c>
      <c r="C6644" t="s">
        <v>27</v>
      </c>
      <c r="D6644" t="s">
        <v>13</v>
      </c>
      <c r="E6644">
        <v>5</v>
      </c>
      <c r="F6644">
        <v>152</v>
      </c>
      <c r="G6644">
        <v>77</v>
      </c>
      <c r="H6644">
        <v>0.50657894736842102</v>
      </c>
      <c r="I6644" t="s">
        <v>14</v>
      </c>
    </row>
    <row r="6645" spans="1:9" x14ac:dyDescent="0.3">
      <c r="A6645">
        <v>6644</v>
      </c>
      <c r="B6645">
        <v>2018</v>
      </c>
      <c r="C6645" t="s">
        <v>27</v>
      </c>
      <c r="D6645" t="s">
        <v>13</v>
      </c>
      <c r="E6645">
        <v>5</v>
      </c>
      <c r="F6645">
        <v>152</v>
      </c>
      <c r="G6645">
        <v>77</v>
      </c>
      <c r="H6645">
        <v>0.50657894736842102</v>
      </c>
      <c r="I6645" t="s">
        <v>14</v>
      </c>
    </row>
    <row r="6646" spans="1:9" x14ac:dyDescent="0.3">
      <c r="A6646">
        <v>6645</v>
      </c>
      <c r="B6646">
        <v>2018</v>
      </c>
      <c r="C6646" t="s">
        <v>27</v>
      </c>
      <c r="D6646" t="s">
        <v>13</v>
      </c>
      <c r="E6646">
        <v>5</v>
      </c>
      <c r="F6646">
        <v>152</v>
      </c>
      <c r="G6646">
        <v>77</v>
      </c>
      <c r="H6646">
        <v>0.50657894736842102</v>
      </c>
      <c r="I6646" t="s">
        <v>14</v>
      </c>
    </row>
    <row r="6647" spans="1:9" x14ac:dyDescent="0.3">
      <c r="A6647">
        <v>6646</v>
      </c>
      <c r="B6647">
        <v>2018</v>
      </c>
      <c r="C6647" t="s">
        <v>27</v>
      </c>
      <c r="D6647" t="s">
        <v>13</v>
      </c>
      <c r="E6647">
        <v>5</v>
      </c>
      <c r="F6647">
        <v>152</v>
      </c>
      <c r="G6647">
        <v>77</v>
      </c>
      <c r="H6647">
        <v>0.50657894736842102</v>
      </c>
      <c r="I6647" t="s">
        <v>14</v>
      </c>
    </row>
    <row r="6648" spans="1:9" x14ac:dyDescent="0.3">
      <c r="A6648">
        <v>6647</v>
      </c>
      <c r="B6648">
        <v>2018</v>
      </c>
      <c r="C6648" t="s">
        <v>27</v>
      </c>
      <c r="D6648" t="s">
        <v>13</v>
      </c>
      <c r="E6648">
        <v>5</v>
      </c>
      <c r="F6648">
        <v>152</v>
      </c>
      <c r="G6648">
        <v>77</v>
      </c>
      <c r="H6648">
        <v>0.50657894736842102</v>
      </c>
      <c r="I6648" t="s">
        <v>14</v>
      </c>
    </row>
    <row r="6649" spans="1:9" x14ac:dyDescent="0.3">
      <c r="A6649">
        <v>6648</v>
      </c>
      <c r="B6649">
        <v>2018</v>
      </c>
      <c r="C6649" t="s">
        <v>27</v>
      </c>
      <c r="D6649" t="s">
        <v>13</v>
      </c>
      <c r="E6649">
        <v>5</v>
      </c>
      <c r="F6649">
        <v>152</v>
      </c>
      <c r="G6649">
        <v>77</v>
      </c>
      <c r="H6649">
        <v>0.50657894736842102</v>
      </c>
      <c r="I6649" t="s">
        <v>14</v>
      </c>
    </row>
    <row r="6650" spans="1:9" x14ac:dyDescent="0.3">
      <c r="A6650">
        <v>6649</v>
      </c>
      <c r="B6650">
        <v>2018</v>
      </c>
      <c r="C6650" t="s">
        <v>27</v>
      </c>
      <c r="D6650" t="s">
        <v>13</v>
      </c>
      <c r="E6650">
        <v>5</v>
      </c>
      <c r="F6650">
        <v>152</v>
      </c>
      <c r="G6650">
        <v>77</v>
      </c>
      <c r="H6650">
        <v>0.50657894736842102</v>
      </c>
      <c r="I6650" t="s">
        <v>14</v>
      </c>
    </row>
    <row r="6651" spans="1:9" x14ac:dyDescent="0.3">
      <c r="A6651">
        <v>6650</v>
      </c>
      <c r="B6651">
        <v>2018</v>
      </c>
      <c r="C6651" t="s">
        <v>27</v>
      </c>
      <c r="D6651" t="s">
        <v>13</v>
      </c>
      <c r="E6651">
        <v>5</v>
      </c>
      <c r="F6651">
        <v>152</v>
      </c>
      <c r="G6651">
        <v>77</v>
      </c>
      <c r="H6651">
        <v>0.50657894736842102</v>
      </c>
      <c r="I6651" t="s">
        <v>14</v>
      </c>
    </row>
    <row r="6652" spans="1:9" x14ac:dyDescent="0.3">
      <c r="A6652">
        <v>6651</v>
      </c>
      <c r="B6652">
        <v>2018</v>
      </c>
      <c r="C6652" t="s">
        <v>27</v>
      </c>
      <c r="D6652" t="s">
        <v>13</v>
      </c>
      <c r="E6652">
        <v>5</v>
      </c>
      <c r="F6652">
        <v>152</v>
      </c>
      <c r="G6652">
        <v>77</v>
      </c>
      <c r="H6652">
        <v>0.50657894736842102</v>
      </c>
      <c r="I6652" t="s">
        <v>14</v>
      </c>
    </row>
    <row r="6653" spans="1:9" x14ac:dyDescent="0.3">
      <c r="A6653">
        <v>6652</v>
      </c>
      <c r="B6653">
        <v>2018</v>
      </c>
      <c r="C6653" t="s">
        <v>27</v>
      </c>
      <c r="D6653" t="s">
        <v>13</v>
      </c>
      <c r="E6653">
        <v>5</v>
      </c>
      <c r="F6653">
        <v>152</v>
      </c>
      <c r="G6653">
        <v>77</v>
      </c>
      <c r="H6653">
        <v>0.50657894736842102</v>
      </c>
      <c r="I6653" t="s">
        <v>14</v>
      </c>
    </row>
    <row r="6654" spans="1:9" x14ac:dyDescent="0.3">
      <c r="A6654">
        <v>6653</v>
      </c>
      <c r="B6654">
        <v>2018</v>
      </c>
      <c r="C6654" t="s">
        <v>27</v>
      </c>
      <c r="D6654" t="s">
        <v>13</v>
      </c>
      <c r="E6654">
        <v>5</v>
      </c>
      <c r="F6654">
        <v>152</v>
      </c>
      <c r="G6654">
        <v>77</v>
      </c>
      <c r="H6654">
        <v>0.50657894736842102</v>
      </c>
      <c r="I6654" t="s">
        <v>14</v>
      </c>
    </row>
    <row r="6655" spans="1:9" x14ac:dyDescent="0.3">
      <c r="A6655">
        <v>6654</v>
      </c>
      <c r="B6655">
        <v>2018</v>
      </c>
      <c r="C6655" t="s">
        <v>27</v>
      </c>
      <c r="D6655" t="s">
        <v>13</v>
      </c>
      <c r="E6655">
        <v>5</v>
      </c>
      <c r="F6655">
        <v>152</v>
      </c>
      <c r="G6655">
        <v>77</v>
      </c>
      <c r="H6655">
        <v>0.50657894736842102</v>
      </c>
      <c r="I6655" t="s">
        <v>14</v>
      </c>
    </row>
    <row r="6656" spans="1:9" x14ac:dyDescent="0.3">
      <c r="A6656">
        <v>6655</v>
      </c>
      <c r="B6656">
        <v>2018</v>
      </c>
      <c r="C6656" t="s">
        <v>27</v>
      </c>
      <c r="D6656" t="s">
        <v>13</v>
      </c>
      <c r="E6656">
        <v>5</v>
      </c>
      <c r="F6656">
        <v>152</v>
      </c>
      <c r="G6656">
        <v>77</v>
      </c>
      <c r="H6656">
        <v>0.50657894736842102</v>
      </c>
      <c r="I6656" t="s">
        <v>14</v>
      </c>
    </row>
    <row r="6657" spans="1:9" x14ac:dyDescent="0.3">
      <c r="A6657">
        <v>6656</v>
      </c>
      <c r="B6657">
        <v>2018</v>
      </c>
      <c r="C6657" t="s">
        <v>27</v>
      </c>
      <c r="D6657" t="s">
        <v>13</v>
      </c>
      <c r="E6657">
        <v>5</v>
      </c>
      <c r="F6657">
        <v>152</v>
      </c>
      <c r="G6657">
        <v>77</v>
      </c>
      <c r="H6657">
        <v>0.50657894736842102</v>
      </c>
      <c r="I6657" t="s">
        <v>14</v>
      </c>
    </row>
    <row r="6658" spans="1:9" x14ac:dyDescent="0.3">
      <c r="A6658">
        <v>6657</v>
      </c>
      <c r="B6658">
        <v>2018</v>
      </c>
      <c r="C6658" t="s">
        <v>27</v>
      </c>
      <c r="D6658" t="s">
        <v>13</v>
      </c>
      <c r="E6658">
        <v>5</v>
      </c>
      <c r="F6658">
        <v>152</v>
      </c>
      <c r="G6658">
        <v>77</v>
      </c>
      <c r="H6658">
        <v>0.50657894736842102</v>
      </c>
      <c r="I6658" t="s">
        <v>14</v>
      </c>
    </row>
    <row r="6659" spans="1:9" x14ac:dyDescent="0.3">
      <c r="A6659">
        <v>6658</v>
      </c>
      <c r="B6659">
        <v>2018</v>
      </c>
      <c r="C6659" t="s">
        <v>27</v>
      </c>
      <c r="D6659" t="s">
        <v>13</v>
      </c>
      <c r="E6659">
        <v>5</v>
      </c>
      <c r="F6659">
        <v>152</v>
      </c>
      <c r="G6659">
        <v>77</v>
      </c>
      <c r="H6659">
        <v>0.50657894736842102</v>
      </c>
      <c r="I6659" t="s">
        <v>14</v>
      </c>
    </row>
    <row r="6660" spans="1:9" x14ac:dyDescent="0.3">
      <c r="A6660">
        <v>6659</v>
      </c>
      <c r="B6660">
        <v>2018</v>
      </c>
      <c r="C6660" t="s">
        <v>27</v>
      </c>
      <c r="D6660" t="s">
        <v>13</v>
      </c>
      <c r="E6660">
        <v>5</v>
      </c>
      <c r="F6660">
        <v>152</v>
      </c>
      <c r="G6660">
        <v>77</v>
      </c>
      <c r="H6660">
        <v>0.50657894736842102</v>
      </c>
      <c r="I6660" t="s">
        <v>14</v>
      </c>
    </row>
    <row r="6661" spans="1:9" x14ac:dyDescent="0.3">
      <c r="A6661">
        <v>6660</v>
      </c>
      <c r="B6661">
        <v>2018</v>
      </c>
      <c r="C6661" t="s">
        <v>27</v>
      </c>
      <c r="D6661" t="s">
        <v>13</v>
      </c>
      <c r="E6661">
        <v>5</v>
      </c>
      <c r="F6661">
        <v>152</v>
      </c>
      <c r="G6661">
        <v>77</v>
      </c>
      <c r="H6661">
        <v>0.50657894736842102</v>
      </c>
      <c r="I6661" t="s">
        <v>14</v>
      </c>
    </row>
    <row r="6662" spans="1:9" x14ac:dyDescent="0.3">
      <c r="A6662">
        <v>6661</v>
      </c>
      <c r="B6662">
        <v>2018</v>
      </c>
      <c r="C6662" t="s">
        <v>27</v>
      </c>
      <c r="D6662" t="s">
        <v>13</v>
      </c>
      <c r="E6662">
        <v>5</v>
      </c>
      <c r="F6662">
        <v>152</v>
      </c>
      <c r="G6662">
        <v>77</v>
      </c>
      <c r="H6662">
        <v>0.50657894736842102</v>
      </c>
      <c r="I6662" t="s">
        <v>14</v>
      </c>
    </row>
    <row r="6663" spans="1:9" x14ac:dyDescent="0.3">
      <c r="A6663">
        <v>6662</v>
      </c>
      <c r="B6663">
        <v>2018</v>
      </c>
      <c r="C6663" t="s">
        <v>27</v>
      </c>
      <c r="D6663" t="s">
        <v>13</v>
      </c>
      <c r="E6663">
        <v>5</v>
      </c>
      <c r="F6663">
        <v>152</v>
      </c>
      <c r="G6663">
        <v>77</v>
      </c>
      <c r="H6663">
        <v>0.50657894736842102</v>
      </c>
      <c r="I6663" t="s">
        <v>14</v>
      </c>
    </row>
    <row r="6664" spans="1:9" x14ac:dyDescent="0.3">
      <c r="A6664">
        <v>6663</v>
      </c>
      <c r="B6664">
        <v>2018</v>
      </c>
      <c r="C6664" t="s">
        <v>27</v>
      </c>
      <c r="D6664" t="s">
        <v>13</v>
      </c>
      <c r="E6664">
        <v>5</v>
      </c>
      <c r="F6664">
        <v>152</v>
      </c>
      <c r="G6664">
        <v>77</v>
      </c>
      <c r="H6664">
        <v>0.50657894736842102</v>
      </c>
      <c r="I6664" t="s">
        <v>14</v>
      </c>
    </row>
    <row r="6665" spans="1:9" x14ac:dyDescent="0.3">
      <c r="A6665">
        <v>6664</v>
      </c>
      <c r="B6665">
        <v>2018</v>
      </c>
      <c r="C6665" t="s">
        <v>27</v>
      </c>
      <c r="D6665" t="s">
        <v>13</v>
      </c>
      <c r="E6665">
        <v>5</v>
      </c>
      <c r="F6665">
        <v>152</v>
      </c>
      <c r="G6665">
        <v>77</v>
      </c>
      <c r="H6665">
        <v>0.50657894736842102</v>
      </c>
      <c r="I6665" t="s">
        <v>14</v>
      </c>
    </row>
    <row r="6666" spans="1:9" x14ac:dyDescent="0.3">
      <c r="A6666">
        <v>6665</v>
      </c>
      <c r="B6666">
        <v>2018</v>
      </c>
      <c r="C6666" t="s">
        <v>27</v>
      </c>
      <c r="D6666" t="s">
        <v>13</v>
      </c>
      <c r="E6666">
        <v>5</v>
      </c>
      <c r="F6666">
        <v>152</v>
      </c>
      <c r="G6666">
        <v>77</v>
      </c>
      <c r="H6666">
        <v>0.50657894736842102</v>
      </c>
      <c r="I6666" t="s">
        <v>14</v>
      </c>
    </row>
    <row r="6667" spans="1:9" x14ac:dyDescent="0.3">
      <c r="A6667">
        <v>6666</v>
      </c>
      <c r="B6667">
        <v>2018</v>
      </c>
      <c r="C6667" t="s">
        <v>27</v>
      </c>
      <c r="D6667" t="s">
        <v>13</v>
      </c>
      <c r="E6667">
        <v>5</v>
      </c>
      <c r="F6667">
        <v>152</v>
      </c>
      <c r="G6667">
        <v>77</v>
      </c>
      <c r="H6667">
        <v>0.50657894736842102</v>
      </c>
      <c r="I6667" t="s">
        <v>14</v>
      </c>
    </row>
    <row r="6668" spans="1:9" x14ac:dyDescent="0.3">
      <c r="A6668">
        <v>6667</v>
      </c>
      <c r="B6668">
        <v>2018</v>
      </c>
      <c r="C6668" t="s">
        <v>27</v>
      </c>
      <c r="D6668" t="s">
        <v>13</v>
      </c>
      <c r="E6668">
        <v>5</v>
      </c>
      <c r="F6668">
        <v>152</v>
      </c>
      <c r="G6668">
        <v>77</v>
      </c>
      <c r="H6668">
        <v>0.50657894736842102</v>
      </c>
      <c r="I6668" t="s">
        <v>14</v>
      </c>
    </row>
    <row r="6669" spans="1:9" x14ac:dyDescent="0.3">
      <c r="A6669">
        <v>6668</v>
      </c>
      <c r="B6669">
        <v>2018</v>
      </c>
      <c r="C6669" t="s">
        <v>27</v>
      </c>
      <c r="D6669" t="s">
        <v>13</v>
      </c>
      <c r="E6669">
        <v>5</v>
      </c>
      <c r="F6669">
        <v>152</v>
      </c>
      <c r="G6669">
        <v>77</v>
      </c>
      <c r="H6669">
        <v>0.50657894736842102</v>
      </c>
      <c r="I6669" t="s">
        <v>14</v>
      </c>
    </row>
    <row r="6670" spans="1:9" x14ac:dyDescent="0.3">
      <c r="A6670">
        <v>6669</v>
      </c>
      <c r="B6670">
        <v>2018</v>
      </c>
      <c r="C6670" t="s">
        <v>27</v>
      </c>
      <c r="D6670" t="s">
        <v>13</v>
      </c>
      <c r="E6670">
        <v>5</v>
      </c>
      <c r="F6670">
        <v>152</v>
      </c>
      <c r="G6670">
        <v>77</v>
      </c>
      <c r="H6670">
        <v>0.50657894736842102</v>
      </c>
      <c r="I6670" t="s">
        <v>14</v>
      </c>
    </row>
    <row r="6671" spans="1:9" x14ac:dyDescent="0.3">
      <c r="A6671">
        <v>6670</v>
      </c>
      <c r="B6671">
        <v>2018</v>
      </c>
      <c r="C6671" t="s">
        <v>27</v>
      </c>
      <c r="D6671" t="s">
        <v>13</v>
      </c>
      <c r="E6671">
        <v>6</v>
      </c>
      <c r="F6671">
        <v>152</v>
      </c>
      <c r="G6671">
        <v>55</v>
      </c>
      <c r="H6671">
        <v>0.36184210526315802</v>
      </c>
      <c r="I6671" t="s">
        <v>14</v>
      </c>
    </row>
    <row r="6672" spans="1:9" x14ac:dyDescent="0.3">
      <c r="A6672">
        <v>6671</v>
      </c>
      <c r="B6672">
        <v>2018</v>
      </c>
      <c r="C6672" t="s">
        <v>27</v>
      </c>
      <c r="D6672" t="s">
        <v>13</v>
      </c>
      <c r="E6672">
        <v>6</v>
      </c>
      <c r="F6672">
        <v>152</v>
      </c>
      <c r="G6672">
        <v>55</v>
      </c>
      <c r="H6672">
        <v>0.36184210526315802</v>
      </c>
      <c r="I6672" t="s">
        <v>14</v>
      </c>
    </row>
    <row r="6673" spans="1:9" x14ac:dyDescent="0.3">
      <c r="A6673">
        <v>6672</v>
      </c>
      <c r="B6673">
        <v>2018</v>
      </c>
      <c r="C6673" t="s">
        <v>27</v>
      </c>
      <c r="D6673" t="s">
        <v>13</v>
      </c>
      <c r="E6673">
        <v>6</v>
      </c>
      <c r="F6673">
        <v>152</v>
      </c>
      <c r="G6673">
        <v>55</v>
      </c>
      <c r="H6673">
        <v>0.36184210526315802</v>
      </c>
      <c r="I6673" t="s">
        <v>14</v>
      </c>
    </row>
    <row r="6674" spans="1:9" x14ac:dyDescent="0.3">
      <c r="A6674">
        <v>6673</v>
      </c>
      <c r="B6674">
        <v>2018</v>
      </c>
      <c r="C6674" t="s">
        <v>27</v>
      </c>
      <c r="D6674" t="s">
        <v>13</v>
      </c>
      <c r="E6674">
        <v>6</v>
      </c>
      <c r="F6674">
        <v>152</v>
      </c>
      <c r="G6674">
        <v>55</v>
      </c>
      <c r="H6674">
        <v>0.36184210526315802</v>
      </c>
      <c r="I6674" t="s">
        <v>14</v>
      </c>
    </row>
    <row r="6675" spans="1:9" x14ac:dyDescent="0.3">
      <c r="A6675">
        <v>6674</v>
      </c>
      <c r="B6675">
        <v>2018</v>
      </c>
      <c r="C6675" t="s">
        <v>27</v>
      </c>
      <c r="D6675" t="s">
        <v>13</v>
      </c>
      <c r="E6675">
        <v>6</v>
      </c>
      <c r="F6675">
        <v>152</v>
      </c>
      <c r="G6675">
        <v>55</v>
      </c>
      <c r="H6675">
        <v>0.36184210526315802</v>
      </c>
      <c r="I6675" t="s">
        <v>14</v>
      </c>
    </row>
    <row r="6676" spans="1:9" x14ac:dyDescent="0.3">
      <c r="A6676">
        <v>6675</v>
      </c>
      <c r="B6676">
        <v>2018</v>
      </c>
      <c r="C6676" t="s">
        <v>27</v>
      </c>
      <c r="D6676" t="s">
        <v>13</v>
      </c>
      <c r="E6676">
        <v>6</v>
      </c>
      <c r="F6676">
        <v>152</v>
      </c>
      <c r="G6676">
        <v>55</v>
      </c>
      <c r="H6676">
        <v>0.36184210526315802</v>
      </c>
      <c r="I6676" t="s">
        <v>14</v>
      </c>
    </row>
    <row r="6677" spans="1:9" x14ac:dyDescent="0.3">
      <c r="A6677">
        <v>6676</v>
      </c>
      <c r="B6677">
        <v>2018</v>
      </c>
      <c r="C6677" t="s">
        <v>27</v>
      </c>
      <c r="D6677" t="s">
        <v>13</v>
      </c>
      <c r="E6677">
        <v>6</v>
      </c>
      <c r="F6677">
        <v>152</v>
      </c>
      <c r="G6677">
        <v>55</v>
      </c>
      <c r="H6677">
        <v>0.36184210526315802</v>
      </c>
      <c r="I6677" t="s">
        <v>14</v>
      </c>
    </row>
    <row r="6678" spans="1:9" x14ac:dyDescent="0.3">
      <c r="A6678">
        <v>6677</v>
      </c>
      <c r="B6678">
        <v>2018</v>
      </c>
      <c r="C6678" t="s">
        <v>27</v>
      </c>
      <c r="D6678" t="s">
        <v>13</v>
      </c>
      <c r="E6678">
        <v>6</v>
      </c>
      <c r="F6678">
        <v>152</v>
      </c>
      <c r="G6678">
        <v>55</v>
      </c>
      <c r="H6678">
        <v>0.36184210526315802</v>
      </c>
      <c r="I6678" t="s">
        <v>14</v>
      </c>
    </row>
    <row r="6679" spans="1:9" x14ac:dyDescent="0.3">
      <c r="A6679">
        <v>6678</v>
      </c>
      <c r="B6679">
        <v>2018</v>
      </c>
      <c r="C6679" t="s">
        <v>27</v>
      </c>
      <c r="D6679" t="s">
        <v>13</v>
      </c>
      <c r="E6679">
        <v>6</v>
      </c>
      <c r="F6679">
        <v>152</v>
      </c>
      <c r="G6679">
        <v>55</v>
      </c>
      <c r="H6679">
        <v>0.36184210526315802</v>
      </c>
      <c r="I6679" t="s">
        <v>14</v>
      </c>
    </row>
    <row r="6680" spans="1:9" x14ac:dyDescent="0.3">
      <c r="A6680">
        <v>6679</v>
      </c>
      <c r="B6680">
        <v>2018</v>
      </c>
      <c r="C6680" t="s">
        <v>27</v>
      </c>
      <c r="D6680" t="s">
        <v>13</v>
      </c>
      <c r="E6680">
        <v>6</v>
      </c>
      <c r="F6680">
        <v>152</v>
      </c>
      <c r="G6680">
        <v>55</v>
      </c>
      <c r="H6680">
        <v>0.36184210526315802</v>
      </c>
      <c r="I6680" t="s">
        <v>14</v>
      </c>
    </row>
    <row r="6681" spans="1:9" x14ac:dyDescent="0.3">
      <c r="A6681">
        <v>6680</v>
      </c>
      <c r="B6681">
        <v>2018</v>
      </c>
      <c r="C6681" t="s">
        <v>27</v>
      </c>
      <c r="D6681" t="s">
        <v>13</v>
      </c>
      <c r="E6681">
        <v>6</v>
      </c>
      <c r="F6681">
        <v>152</v>
      </c>
      <c r="G6681">
        <v>55</v>
      </c>
      <c r="H6681">
        <v>0.36184210526315802</v>
      </c>
      <c r="I6681" t="s">
        <v>14</v>
      </c>
    </row>
    <row r="6682" spans="1:9" x14ac:dyDescent="0.3">
      <c r="A6682">
        <v>6681</v>
      </c>
      <c r="B6682">
        <v>2018</v>
      </c>
      <c r="C6682" t="s">
        <v>27</v>
      </c>
      <c r="D6682" t="s">
        <v>13</v>
      </c>
      <c r="E6682">
        <v>6</v>
      </c>
      <c r="F6682">
        <v>152</v>
      </c>
      <c r="G6682">
        <v>55</v>
      </c>
      <c r="H6682">
        <v>0.36184210526315802</v>
      </c>
      <c r="I6682" t="s">
        <v>14</v>
      </c>
    </row>
    <row r="6683" spans="1:9" x14ac:dyDescent="0.3">
      <c r="A6683">
        <v>6682</v>
      </c>
      <c r="B6683">
        <v>2018</v>
      </c>
      <c r="C6683" t="s">
        <v>27</v>
      </c>
      <c r="D6683" t="s">
        <v>13</v>
      </c>
      <c r="E6683">
        <v>6</v>
      </c>
      <c r="F6683">
        <v>152</v>
      </c>
      <c r="G6683">
        <v>55</v>
      </c>
      <c r="H6683">
        <v>0.36184210526315802</v>
      </c>
      <c r="I6683" t="s">
        <v>14</v>
      </c>
    </row>
    <row r="6684" spans="1:9" x14ac:dyDescent="0.3">
      <c r="A6684">
        <v>6683</v>
      </c>
      <c r="B6684">
        <v>2018</v>
      </c>
      <c r="C6684" t="s">
        <v>27</v>
      </c>
      <c r="D6684" t="s">
        <v>13</v>
      </c>
      <c r="E6684">
        <v>6</v>
      </c>
      <c r="F6684">
        <v>152</v>
      </c>
      <c r="G6684">
        <v>55</v>
      </c>
      <c r="H6684">
        <v>0.36184210526315802</v>
      </c>
      <c r="I6684" t="s">
        <v>14</v>
      </c>
    </row>
    <row r="6685" spans="1:9" x14ac:dyDescent="0.3">
      <c r="A6685">
        <v>6684</v>
      </c>
      <c r="B6685">
        <v>2018</v>
      </c>
      <c r="C6685" t="s">
        <v>27</v>
      </c>
      <c r="D6685" t="s">
        <v>13</v>
      </c>
      <c r="E6685">
        <v>6</v>
      </c>
      <c r="F6685">
        <v>152</v>
      </c>
      <c r="G6685">
        <v>55</v>
      </c>
      <c r="H6685">
        <v>0.36184210526315802</v>
      </c>
      <c r="I6685" t="s">
        <v>14</v>
      </c>
    </row>
    <row r="6686" spans="1:9" x14ac:dyDescent="0.3">
      <c r="A6686">
        <v>6685</v>
      </c>
      <c r="B6686">
        <v>2018</v>
      </c>
      <c r="C6686" t="s">
        <v>27</v>
      </c>
      <c r="D6686" t="s">
        <v>13</v>
      </c>
      <c r="E6686">
        <v>6</v>
      </c>
      <c r="F6686">
        <v>152</v>
      </c>
      <c r="G6686">
        <v>55</v>
      </c>
      <c r="H6686">
        <v>0.36184210526315802</v>
      </c>
      <c r="I6686" t="s">
        <v>14</v>
      </c>
    </row>
    <row r="6687" spans="1:9" x14ac:dyDescent="0.3">
      <c r="A6687">
        <v>6686</v>
      </c>
      <c r="B6687">
        <v>2018</v>
      </c>
      <c r="C6687" t="s">
        <v>27</v>
      </c>
      <c r="D6687" t="s">
        <v>13</v>
      </c>
      <c r="E6687">
        <v>6</v>
      </c>
      <c r="F6687">
        <v>152</v>
      </c>
      <c r="G6687">
        <v>55</v>
      </c>
      <c r="H6687">
        <v>0.36184210526315802</v>
      </c>
      <c r="I6687" t="s">
        <v>14</v>
      </c>
    </row>
    <row r="6688" spans="1:9" x14ac:dyDescent="0.3">
      <c r="A6688">
        <v>6687</v>
      </c>
      <c r="B6688">
        <v>2018</v>
      </c>
      <c r="C6688" t="s">
        <v>27</v>
      </c>
      <c r="D6688" t="s">
        <v>13</v>
      </c>
      <c r="E6688">
        <v>6</v>
      </c>
      <c r="F6688">
        <v>152</v>
      </c>
      <c r="G6688">
        <v>55</v>
      </c>
      <c r="H6688">
        <v>0.36184210526315802</v>
      </c>
      <c r="I6688" t="s">
        <v>14</v>
      </c>
    </row>
    <row r="6689" spans="1:9" x14ac:dyDescent="0.3">
      <c r="A6689">
        <v>6688</v>
      </c>
      <c r="B6689">
        <v>2018</v>
      </c>
      <c r="C6689" t="s">
        <v>27</v>
      </c>
      <c r="D6689" t="s">
        <v>13</v>
      </c>
      <c r="E6689">
        <v>6</v>
      </c>
      <c r="F6689">
        <v>152</v>
      </c>
      <c r="G6689">
        <v>55</v>
      </c>
      <c r="H6689">
        <v>0.36184210526315802</v>
      </c>
      <c r="I6689" t="s">
        <v>14</v>
      </c>
    </row>
    <row r="6690" spans="1:9" x14ac:dyDescent="0.3">
      <c r="A6690">
        <v>6689</v>
      </c>
      <c r="B6690">
        <v>2018</v>
      </c>
      <c r="C6690" t="s">
        <v>27</v>
      </c>
      <c r="D6690" t="s">
        <v>13</v>
      </c>
      <c r="E6690">
        <v>6</v>
      </c>
      <c r="F6690">
        <v>152</v>
      </c>
      <c r="G6690">
        <v>55</v>
      </c>
      <c r="H6690">
        <v>0.36184210526315802</v>
      </c>
      <c r="I6690" t="s">
        <v>14</v>
      </c>
    </row>
    <row r="6691" spans="1:9" x14ac:dyDescent="0.3">
      <c r="A6691">
        <v>6690</v>
      </c>
      <c r="B6691">
        <v>2018</v>
      </c>
      <c r="C6691" t="s">
        <v>27</v>
      </c>
      <c r="D6691" t="s">
        <v>13</v>
      </c>
      <c r="E6691">
        <v>6</v>
      </c>
      <c r="F6691">
        <v>152</v>
      </c>
      <c r="G6691">
        <v>55</v>
      </c>
      <c r="H6691">
        <v>0.36184210526315802</v>
      </c>
      <c r="I6691" t="s">
        <v>14</v>
      </c>
    </row>
    <row r="6692" spans="1:9" x14ac:dyDescent="0.3">
      <c r="A6692">
        <v>6691</v>
      </c>
      <c r="B6692">
        <v>2018</v>
      </c>
      <c r="C6692" t="s">
        <v>27</v>
      </c>
      <c r="D6692" t="s">
        <v>13</v>
      </c>
      <c r="E6692">
        <v>6</v>
      </c>
      <c r="F6692">
        <v>152</v>
      </c>
      <c r="G6692">
        <v>55</v>
      </c>
      <c r="H6692">
        <v>0.36184210526315802</v>
      </c>
      <c r="I6692" t="s">
        <v>14</v>
      </c>
    </row>
    <row r="6693" spans="1:9" x14ac:dyDescent="0.3">
      <c r="A6693">
        <v>6692</v>
      </c>
      <c r="B6693">
        <v>2018</v>
      </c>
      <c r="C6693" t="s">
        <v>27</v>
      </c>
      <c r="D6693" t="s">
        <v>13</v>
      </c>
      <c r="E6693">
        <v>6</v>
      </c>
      <c r="F6693">
        <v>152</v>
      </c>
      <c r="G6693">
        <v>55</v>
      </c>
      <c r="H6693">
        <v>0.36184210526315802</v>
      </c>
      <c r="I6693" t="s">
        <v>14</v>
      </c>
    </row>
    <row r="6694" spans="1:9" x14ac:dyDescent="0.3">
      <c r="A6694">
        <v>6693</v>
      </c>
      <c r="B6694">
        <v>2018</v>
      </c>
      <c r="C6694" t="s">
        <v>27</v>
      </c>
      <c r="D6694" t="s">
        <v>13</v>
      </c>
      <c r="E6694">
        <v>6</v>
      </c>
      <c r="F6694">
        <v>152</v>
      </c>
      <c r="G6694">
        <v>55</v>
      </c>
      <c r="H6694">
        <v>0.36184210526315802</v>
      </c>
      <c r="I6694" t="s">
        <v>14</v>
      </c>
    </row>
    <row r="6695" spans="1:9" x14ac:dyDescent="0.3">
      <c r="A6695">
        <v>6694</v>
      </c>
      <c r="B6695">
        <v>2018</v>
      </c>
      <c r="C6695" t="s">
        <v>27</v>
      </c>
      <c r="D6695" t="s">
        <v>13</v>
      </c>
      <c r="E6695">
        <v>6</v>
      </c>
      <c r="F6695">
        <v>152</v>
      </c>
      <c r="G6695">
        <v>55</v>
      </c>
      <c r="H6695">
        <v>0.36184210526315802</v>
      </c>
      <c r="I6695" t="s">
        <v>14</v>
      </c>
    </row>
    <row r="6696" spans="1:9" x14ac:dyDescent="0.3">
      <c r="A6696">
        <v>6695</v>
      </c>
      <c r="B6696">
        <v>2018</v>
      </c>
      <c r="C6696" t="s">
        <v>27</v>
      </c>
      <c r="D6696" t="s">
        <v>13</v>
      </c>
      <c r="E6696">
        <v>6</v>
      </c>
      <c r="F6696">
        <v>152</v>
      </c>
      <c r="G6696">
        <v>55</v>
      </c>
      <c r="H6696">
        <v>0.36184210526315802</v>
      </c>
      <c r="I6696" t="s">
        <v>14</v>
      </c>
    </row>
    <row r="6697" spans="1:9" x14ac:dyDescent="0.3">
      <c r="A6697">
        <v>6696</v>
      </c>
      <c r="B6697">
        <v>2018</v>
      </c>
      <c r="C6697" t="s">
        <v>27</v>
      </c>
      <c r="D6697" t="s">
        <v>13</v>
      </c>
      <c r="E6697">
        <v>6</v>
      </c>
      <c r="F6697">
        <v>152</v>
      </c>
      <c r="G6697">
        <v>55</v>
      </c>
      <c r="H6697">
        <v>0.36184210526315802</v>
      </c>
      <c r="I6697" t="s">
        <v>14</v>
      </c>
    </row>
    <row r="6698" spans="1:9" x14ac:dyDescent="0.3">
      <c r="A6698">
        <v>6697</v>
      </c>
      <c r="B6698">
        <v>2018</v>
      </c>
      <c r="C6698" t="s">
        <v>27</v>
      </c>
      <c r="D6698" t="s">
        <v>13</v>
      </c>
      <c r="E6698">
        <v>6</v>
      </c>
      <c r="F6698">
        <v>152</v>
      </c>
      <c r="G6698">
        <v>55</v>
      </c>
      <c r="H6698">
        <v>0.36184210526315802</v>
      </c>
      <c r="I6698" t="s">
        <v>14</v>
      </c>
    </row>
    <row r="6699" spans="1:9" x14ac:dyDescent="0.3">
      <c r="A6699">
        <v>6698</v>
      </c>
      <c r="B6699">
        <v>2018</v>
      </c>
      <c r="C6699" t="s">
        <v>27</v>
      </c>
      <c r="D6699" t="s">
        <v>13</v>
      </c>
      <c r="E6699">
        <v>6</v>
      </c>
      <c r="F6699">
        <v>152</v>
      </c>
      <c r="G6699">
        <v>55</v>
      </c>
      <c r="H6699">
        <v>0.36184210526315802</v>
      </c>
      <c r="I6699" t="s">
        <v>14</v>
      </c>
    </row>
    <row r="6700" spans="1:9" x14ac:dyDescent="0.3">
      <c r="A6700">
        <v>6699</v>
      </c>
      <c r="B6700">
        <v>2018</v>
      </c>
      <c r="C6700" t="s">
        <v>27</v>
      </c>
      <c r="D6700" t="s">
        <v>13</v>
      </c>
      <c r="E6700">
        <v>6</v>
      </c>
      <c r="F6700">
        <v>152</v>
      </c>
      <c r="G6700">
        <v>55</v>
      </c>
      <c r="H6700">
        <v>0.36184210526315802</v>
      </c>
      <c r="I6700" t="s">
        <v>14</v>
      </c>
    </row>
    <row r="6701" spans="1:9" x14ac:dyDescent="0.3">
      <c r="A6701">
        <v>6700</v>
      </c>
      <c r="B6701">
        <v>2018</v>
      </c>
      <c r="C6701" t="s">
        <v>27</v>
      </c>
      <c r="D6701" t="s">
        <v>13</v>
      </c>
      <c r="E6701">
        <v>6</v>
      </c>
      <c r="F6701">
        <v>152</v>
      </c>
      <c r="G6701">
        <v>55</v>
      </c>
      <c r="H6701">
        <v>0.36184210526315802</v>
      </c>
      <c r="I6701" t="s">
        <v>14</v>
      </c>
    </row>
    <row r="6702" spans="1:9" x14ac:dyDescent="0.3">
      <c r="A6702">
        <v>6701</v>
      </c>
      <c r="B6702">
        <v>2018</v>
      </c>
      <c r="C6702" t="s">
        <v>27</v>
      </c>
      <c r="D6702" t="s">
        <v>13</v>
      </c>
      <c r="E6702">
        <v>6</v>
      </c>
      <c r="F6702">
        <v>152</v>
      </c>
      <c r="G6702">
        <v>55</v>
      </c>
      <c r="H6702">
        <v>0.36184210526315802</v>
      </c>
      <c r="I6702" t="s">
        <v>14</v>
      </c>
    </row>
    <row r="6703" spans="1:9" x14ac:dyDescent="0.3">
      <c r="A6703">
        <v>6702</v>
      </c>
      <c r="B6703">
        <v>2018</v>
      </c>
      <c r="C6703" t="s">
        <v>27</v>
      </c>
      <c r="D6703" t="s">
        <v>13</v>
      </c>
      <c r="E6703">
        <v>6</v>
      </c>
      <c r="F6703">
        <v>152</v>
      </c>
      <c r="G6703">
        <v>55</v>
      </c>
      <c r="H6703">
        <v>0.36184210526315802</v>
      </c>
      <c r="I6703" t="s">
        <v>14</v>
      </c>
    </row>
    <row r="6704" spans="1:9" x14ac:dyDescent="0.3">
      <c r="A6704">
        <v>6703</v>
      </c>
      <c r="B6704">
        <v>2018</v>
      </c>
      <c r="C6704" t="s">
        <v>27</v>
      </c>
      <c r="D6704" t="s">
        <v>13</v>
      </c>
      <c r="E6704">
        <v>6</v>
      </c>
      <c r="F6704">
        <v>152</v>
      </c>
      <c r="G6704">
        <v>55</v>
      </c>
      <c r="H6704">
        <v>0.36184210526315802</v>
      </c>
      <c r="I6704" t="s">
        <v>14</v>
      </c>
    </row>
    <row r="6705" spans="1:9" x14ac:dyDescent="0.3">
      <c r="A6705">
        <v>6704</v>
      </c>
      <c r="B6705">
        <v>2018</v>
      </c>
      <c r="C6705" t="s">
        <v>27</v>
      </c>
      <c r="D6705" t="s">
        <v>13</v>
      </c>
      <c r="E6705">
        <v>6</v>
      </c>
      <c r="F6705">
        <v>152</v>
      </c>
      <c r="G6705">
        <v>55</v>
      </c>
      <c r="H6705">
        <v>0.36184210526315802</v>
      </c>
      <c r="I6705" t="s">
        <v>14</v>
      </c>
    </row>
    <row r="6706" spans="1:9" x14ac:dyDescent="0.3">
      <c r="A6706">
        <v>6705</v>
      </c>
      <c r="B6706">
        <v>2018</v>
      </c>
      <c r="C6706" t="s">
        <v>27</v>
      </c>
      <c r="D6706" t="s">
        <v>13</v>
      </c>
      <c r="E6706">
        <v>6</v>
      </c>
      <c r="F6706">
        <v>152</v>
      </c>
      <c r="G6706">
        <v>55</v>
      </c>
      <c r="H6706">
        <v>0.36184210526315802</v>
      </c>
      <c r="I6706" t="s">
        <v>14</v>
      </c>
    </row>
    <row r="6707" spans="1:9" x14ac:dyDescent="0.3">
      <c r="A6707">
        <v>6706</v>
      </c>
      <c r="B6707">
        <v>2018</v>
      </c>
      <c r="C6707" t="s">
        <v>27</v>
      </c>
      <c r="D6707" t="s">
        <v>13</v>
      </c>
      <c r="E6707">
        <v>6</v>
      </c>
      <c r="F6707">
        <v>152</v>
      </c>
      <c r="G6707">
        <v>55</v>
      </c>
      <c r="H6707">
        <v>0.36184210526315802</v>
      </c>
      <c r="I6707" t="s">
        <v>14</v>
      </c>
    </row>
    <row r="6708" spans="1:9" x14ac:dyDescent="0.3">
      <c r="A6708">
        <v>6707</v>
      </c>
      <c r="B6708">
        <v>2018</v>
      </c>
      <c r="C6708" t="s">
        <v>27</v>
      </c>
      <c r="D6708" t="s">
        <v>13</v>
      </c>
      <c r="E6708">
        <v>6</v>
      </c>
      <c r="F6708">
        <v>152</v>
      </c>
      <c r="G6708">
        <v>55</v>
      </c>
      <c r="H6708">
        <v>0.36184210526315802</v>
      </c>
      <c r="I6708" t="s">
        <v>14</v>
      </c>
    </row>
    <row r="6709" spans="1:9" x14ac:dyDescent="0.3">
      <c r="A6709">
        <v>6708</v>
      </c>
      <c r="B6709">
        <v>2018</v>
      </c>
      <c r="C6709" t="s">
        <v>27</v>
      </c>
      <c r="D6709" t="s">
        <v>13</v>
      </c>
      <c r="E6709">
        <v>6</v>
      </c>
      <c r="F6709">
        <v>152</v>
      </c>
      <c r="G6709">
        <v>55</v>
      </c>
      <c r="H6709">
        <v>0.36184210526315802</v>
      </c>
      <c r="I6709" t="s">
        <v>14</v>
      </c>
    </row>
    <row r="6710" spans="1:9" x14ac:dyDescent="0.3">
      <c r="A6710">
        <v>6709</v>
      </c>
      <c r="B6710">
        <v>2018</v>
      </c>
      <c r="C6710" t="s">
        <v>27</v>
      </c>
      <c r="D6710" t="s">
        <v>13</v>
      </c>
      <c r="E6710">
        <v>6</v>
      </c>
      <c r="F6710">
        <v>152</v>
      </c>
      <c r="G6710">
        <v>55</v>
      </c>
      <c r="H6710">
        <v>0.36184210526315802</v>
      </c>
      <c r="I6710" t="s">
        <v>14</v>
      </c>
    </row>
    <row r="6711" spans="1:9" x14ac:dyDescent="0.3">
      <c r="A6711">
        <v>6710</v>
      </c>
      <c r="B6711">
        <v>2018</v>
      </c>
      <c r="C6711" t="s">
        <v>27</v>
      </c>
      <c r="D6711" t="s">
        <v>13</v>
      </c>
      <c r="E6711">
        <v>6</v>
      </c>
      <c r="F6711">
        <v>152</v>
      </c>
      <c r="G6711">
        <v>55</v>
      </c>
      <c r="H6711">
        <v>0.36184210526315802</v>
      </c>
      <c r="I6711" t="s">
        <v>14</v>
      </c>
    </row>
    <row r="6712" spans="1:9" x14ac:dyDescent="0.3">
      <c r="A6712">
        <v>6711</v>
      </c>
      <c r="B6712">
        <v>2018</v>
      </c>
      <c r="C6712" t="s">
        <v>27</v>
      </c>
      <c r="D6712" t="s">
        <v>13</v>
      </c>
      <c r="E6712">
        <v>6</v>
      </c>
      <c r="F6712">
        <v>152</v>
      </c>
      <c r="G6712">
        <v>55</v>
      </c>
      <c r="H6712">
        <v>0.36184210526315802</v>
      </c>
      <c r="I6712" t="s">
        <v>14</v>
      </c>
    </row>
    <row r="6713" spans="1:9" x14ac:dyDescent="0.3">
      <c r="A6713">
        <v>6712</v>
      </c>
      <c r="B6713">
        <v>2018</v>
      </c>
      <c r="C6713" t="s">
        <v>27</v>
      </c>
      <c r="D6713" t="s">
        <v>13</v>
      </c>
      <c r="E6713">
        <v>6</v>
      </c>
      <c r="F6713">
        <v>152</v>
      </c>
      <c r="G6713">
        <v>55</v>
      </c>
      <c r="H6713">
        <v>0.36184210526315802</v>
      </c>
      <c r="I6713" t="s">
        <v>14</v>
      </c>
    </row>
    <row r="6714" spans="1:9" x14ac:dyDescent="0.3">
      <c r="A6714">
        <v>6713</v>
      </c>
      <c r="B6714">
        <v>2018</v>
      </c>
      <c r="C6714" t="s">
        <v>27</v>
      </c>
      <c r="D6714" t="s">
        <v>13</v>
      </c>
      <c r="E6714">
        <v>6</v>
      </c>
      <c r="F6714">
        <v>152</v>
      </c>
      <c r="G6714">
        <v>55</v>
      </c>
      <c r="H6714">
        <v>0.36184210526315802</v>
      </c>
      <c r="I6714" t="s">
        <v>14</v>
      </c>
    </row>
    <row r="6715" spans="1:9" x14ac:dyDescent="0.3">
      <c r="A6715">
        <v>6714</v>
      </c>
      <c r="B6715">
        <v>2018</v>
      </c>
      <c r="C6715" t="s">
        <v>27</v>
      </c>
      <c r="D6715" t="s">
        <v>13</v>
      </c>
      <c r="E6715">
        <v>6</v>
      </c>
      <c r="F6715">
        <v>152</v>
      </c>
      <c r="G6715">
        <v>55</v>
      </c>
      <c r="H6715">
        <v>0.36184210526315802</v>
      </c>
      <c r="I6715" t="s">
        <v>14</v>
      </c>
    </row>
    <row r="6716" spans="1:9" x14ac:dyDescent="0.3">
      <c r="A6716">
        <v>6715</v>
      </c>
      <c r="B6716">
        <v>2018</v>
      </c>
      <c r="C6716" t="s">
        <v>27</v>
      </c>
      <c r="D6716" t="s">
        <v>13</v>
      </c>
      <c r="E6716">
        <v>6</v>
      </c>
      <c r="F6716">
        <v>152</v>
      </c>
      <c r="G6716">
        <v>55</v>
      </c>
      <c r="H6716">
        <v>0.36184210526315802</v>
      </c>
      <c r="I6716" t="s">
        <v>14</v>
      </c>
    </row>
    <row r="6717" spans="1:9" x14ac:dyDescent="0.3">
      <c r="A6717">
        <v>6716</v>
      </c>
      <c r="B6717">
        <v>2018</v>
      </c>
      <c r="C6717" t="s">
        <v>27</v>
      </c>
      <c r="D6717" t="s">
        <v>13</v>
      </c>
      <c r="E6717">
        <v>6</v>
      </c>
      <c r="F6717">
        <v>152</v>
      </c>
      <c r="G6717">
        <v>55</v>
      </c>
      <c r="H6717">
        <v>0.36184210526315802</v>
      </c>
      <c r="I6717" t="s">
        <v>14</v>
      </c>
    </row>
    <row r="6718" spans="1:9" x14ac:dyDescent="0.3">
      <c r="A6718">
        <v>6717</v>
      </c>
      <c r="B6718">
        <v>2018</v>
      </c>
      <c r="C6718" t="s">
        <v>27</v>
      </c>
      <c r="D6718" t="s">
        <v>13</v>
      </c>
      <c r="E6718">
        <v>6</v>
      </c>
      <c r="F6718">
        <v>152</v>
      </c>
      <c r="G6718">
        <v>55</v>
      </c>
      <c r="H6718">
        <v>0.36184210526315802</v>
      </c>
      <c r="I6718" t="s">
        <v>14</v>
      </c>
    </row>
    <row r="6719" spans="1:9" x14ac:dyDescent="0.3">
      <c r="A6719">
        <v>6718</v>
      </c>
      <c r="B6719">
        <v>2018</v>
      </c>
      <c r="C6719" t="s">
        <v>27</v>
      </c>
      <c r="D6719" t="s">
        <v>13</v>
      </c>
      <c r="E6719">
        <v>6</v>
      </c>
      <c r="F6719">
        <v>152</v>
      </c>
      <c r="G6719">
        <v>55</v>
      </c>
      <c r="H6719">
        <v>0.36184210526315802</v>
      </c>
      <c r="I6719" t="s">
        <v>14</v>
      </c>
    </row>
    <row r="6720" spans="1:9" x14ac:dyDescent="0.3">
      <c r="A6720">
        <v>6719</v>
      </c>
      <c r="B6720">
        <v>2018</v>
      </c>
      <c r="C6720" t="s">
        <v>27</v>
      </c>
      <c r="D6720" t="s">
        <v>13</v>
      </c>
      <c r="E6720">
        <v>6</v>
      </c>
      <c r="F6720">
        <v>152</v>
      </c>
      <c r="G6720">
        <v>55</v>
      </c>
      <c r="H6720">
        <v>0.36184210526315802</v>
      </c>
      <c r="I6720" t="s">
        <v>14</v>
      </c>
    </row>
    <row r="6721" spans="1:9" x14ac:dyDescent="0.3">
      <c r="A6721">
        <v>6720</v>
      </c>
      <c r="B6721">
        <v>2018</v>
      </c>
      <c r="C6721" t="s">
        <v>27</v>
      </c>
      <c r="D6721" t="s">
        <v>13</v>
      </c>
      <c r="E6721">
        <v>6</v>
      </c>
      <c r="F6721">
        <v>152</v>
      </c>
      <c r="G6721">
        <v>55</v>
      </c>
      <c r="H6721">
        <v>0.36184210526315802</v>
      </c>
      <c r="I6721" t="s">
        <v>14</v>
      </c>
    </row>
    <row r="6722" spans="1:9" x14ac:dyDescent="0.3">
      <c r="A6722">
        <v>6721</v>
      </c>
      <c r="B6722">
        <v>2018</v>
      </c>
      <c r="C6722" t="s">
        <v>27</v>
      </c>
      <c r="D6722" t="s">
        <v>13</v>
      </c>
      <c r="E6722">
        <v>6</v>
      </c>
      <c r="F6722">
        <v>152</v>
      </c>
      <c r="G6722">
        <v>55</v>
      </c>
      <c r="H6722">
        <v>0.36184210526315802</v>
      </c>
      <c r="I6722" t="s">
        <v>14</v>
      </c>
    </row>
    <row r="6723" spans="1:9" x14ac:dyDescent="0.3">
      <c r="A6723">
        <v>6722</v>
      </c>
      <c r="B6723">
        <v>2018</v>
      </c>
      <c r="C6723" t="s">
        <v>27</v>
      </c>
      <c r="D6723" t="s">
        <v>13</v>
      </c>
      <c r="E6723">
        <v>6</v>
      </c>
      <c r="F6723">
        <v>152</v>
      </c>
      <c r="G6723">
        <v>55</v>
      </c>
      <c r="H6723">
        <v>0.36184210526315802</v>
      </c>
      <c r="I6723" t="s">
        <v>14</v>
      </c>
    </row>
    <row r="6724" spans="1:9" x14ac:dyDescent="0.3">
      <c r="A6724">
        <v>6723</v>
      </c>
      <c r="B6724">
        <v>2018</v>
      </c>
      <c r="C6724" t="s">
        <v>27</v>
      </c>
      <c r="D6724" t="s">
        <v>13</v>
      </c>
      <c r="E6724">
        <v>6</v>
      </c>
      <c r="F6724">
        <v>152</v>
      </c>
      <c r="G6724">
        <v>55</v>
      </c>
      <c r="H6724">
        <v>0.36184210526315802</v>
      </c>
      <c r="I6724" t="s">
        <v>14</v>
      </c>
    </row>
    <row r="6725" spans="1:9" x14ac:dyDescent="0.3">
      <c r="A6725">
        <v>6724</v>
      </c>
      <c r="B6725">
        <v>2018</v>
      </c>
      <c r="C6725" t="s">
        <v>27</v>
      </c>
      <c r="D6725" t="s">
        <v>13</v>
      </c>
      <c r="E6725">
        <v>6</v>
      </c>
      <c r="F6725">
        <v>152</v>
      </c>
      <c r="G6725">
        <v>55</v>
      </c>
      <c r="H6725">
        <v>0.36184210526315802</v>
      </c>
      <c r="I6725" t="s">
        <v>14</v>
      </c>
    </row>
    <row r="6726" spans="1:9" x14ac:dyDescent="0.3">
      <c r="A6726">
        <v>6725</v>
      </c>
      <c r="B6726">
        <v>2018</v>
      </c>
      <c r="C6726" t="s">
        <v>27</v>
      </c>
      <c r="D6726" t="s">
        <v>13</v>
      </c>
      <c r="E6726">
        <v>7</v>
      </c>
      <c r="F6726">
        <v>152</v>
      </c>
      <c r="G6726">
        <v>3</v>
      </c>
      <c r="H6726">
        <v>1.9736842105263198E-2</v>
      </c>
      <c r="I6726" t="s">
        <v>14</v>
      </c>
    </row>
    <row r="6727" spans="1:9" x14ac:dyDescent="0.3">
      <c r="A6727">
        <v>6726</v>
      </c>
      <c r="B6727">
        <v>2018</v>
      </c>
      <c r="C6727" t="s">
        <v>27</v>
      </c>
      <c r="D6727" t="s">
        <v>13</v>
      </c>
      <c r="E6727">
        <v>7</v>
      </c>
      <c r="F6727">
        <v>152</v>
      </c>
      <c r="G6727">
        <v>3</v>
      </c>
      <c r="H6727">
        <v>1.9736842105263198E-2</v>
      </c>
      <c r="I6727" t="s">
        <v>14</v>
      </c>
    </row>
    <row r="6728" spans="1:9" x14ac:dyDescent="0.3">
      <c r="A6728">
        <v>6727</v>
      </c>
      <c r="B6728">
        <v>2018</v>
      </c>
      <c r="C6728" t="s">
        <v>27</v>
      </c>
      <c r="D6728" t="s">
        <v>13</v>
      </c>
      <c r="E6728">
        <v>7</v>
      </c>
      <c r="F6728">
        <v>152</v>
      </c>
      <c r="G6728">
        <v>3</v>
      </c>
      <c r="H6728">
        <v>1.9736842105263198E-2</v>
      </c>
      <c r="I6728" t="s">
        <v>14</v>
      </c>
    </row>
    <row r="6729" spans="1:9" x14ac:dyDescent="0.3">
      <c r="A6729">
        <v>6728</v>
      </c>
      <c r="B6729">
        <v>2018</v>
      </c>
      <c r="C6729" t="s">
        <v>27</v>
      </c>
      <c r="D6729" t="s">
        <v>15</v>
      </c>
      <c r="E6729">
        <v>4</v>
      </c>
      <c r="F6729">
        <v>57</v>
      </c>
      <c r="G6729">
        <v>5</v>
      </c>
      <c r="H6729">
        <v>8.7719298245614002E-2</v>
      </c>
      <c r="I6729" t="s">
        <v>16</v>
      </c>
    </row>
    <row r="6730" spans="1:9" x14ac:dyDescent="0.3">
      <c r="A6730">
        <v>6729</v>
      </c>
      <c r="B6730">
        <v>2018</v>
      </c>
      <c r="C6730" t="s">
        <v>27</v>
      </c>
      <c r="D6730" t="s">
        <v>15</v>
      </c>
      <c r="E6730">
        <v>4</v>
      </c>
      <c r="F6730">
        <v>57</v>
      </c>
      <c r="G6730">
        <v>5</v>
      </c>
      <c r="H6730">
        <v>8.7719298245614002E-2</v>
      </c>
      <c r="I6730" t="s">
        <v>16</v>
      </c>
    </row>
    <row r="6731" spans="1:9" x14ac:dyDescent="0.3">
      <c r="A6731">
        <v>6730</v>
      </c>
      <c r="B6731">
        <v>2018</v>
      </c>
      <c r="C6731" t="s">
        <v>27</v>
      </c>
      <c r="D6731" t="s">
        <v>15</v>
      </c>
      <c r="E6731">
        <v>4</v>
      </c>
      <c r="F6731">
        <v>57</v>
      </c>
      <c r="G6731">
        <v>5</v>
      </c>
      <c r="H6731">
        <v>8.7719298245614002E-2</v>
      </c>
      <c r="I6731" t="s">
        <v>16</v>
      </c>
    </row>
    <row r="6732" spans="1:9" x14ac:dyDescent="0.3">
      <c r="A6732">
        <v>6731</v>
      </c>
      <c r="B6732">
        <v>2018</v>
      </c>
      <c r="C6732" t="s">
        <v>27</v>
      </c>
      <c r="D6732" t="s">
        <v>15</v>
      </c>
      <c r="E6732">
        <v>4</v>
      </c>
      <c r="F6732">
        <v>57</v>
      </c>
      <c r="G6732">
        <v>5</v>
      </c>
      <c r="H6732">
        <v>8.7719298245614002E-2</v>
      </c>
      <c r="I6732" t="s">
        <v>16</v>
      </c>
    </row>
    <row r="6733" spans="1:9" x14ac:dyDescent="0.3">
      <c r="A6733">
        <v>6732</v>
      </c>
      <c r="B6733">
        <v>2018</v>
      </c>
      <c r="C6733" t="s">
        <v>27</v>
      </c>
      <c r="D6733" t="s">
        <v>15</v>
      </c>
      <c r="E6733">
        <v>4</v>
      </c>
      <c r="F6733">
        <v>57</v>
      </c>
      <c r="G6733">
        <v>5</v>
      </c>
      <c r="H6733">
        <v>8.7719298245614002E-2</v>
      </c>
      <c r="I6733" t="s">
        <v>16</v>
      </c>
    </row>
    <row r="6734" spans="1:9" x14ac:dyDescent="0.3">
      <c r="A6734">
        <v>6733</v>
      </c>
      <c r="B6734">
        <v>2018</v>
      </c>
      <c r="C6734" t="s">
        <v>27</v>
      </c>
      <c r="D6734" t="s">
        <v>15</v>
      </c>
      <c r="E6734">
        <v>5</v>
      </c>
      <c r="F6734">
        <v>57</v>
      </c>
      <c r="G6734">
        <v>24</v>
      </c>
      <c r="H6734">
        <v>0.42105263157894701</v>
      </c>
      <c r="I6734" t="s">
        <v>16</v>
      </c>
    </row>
    <row r="6735" spans="1:9" x14ac:dyDescent="0.3">
      <c r="A6735">
        <v>6734</v>
      </c>
      <c r="B6735">
        <v>2018</v>
      </c>
      <c r="C6735" t="s">
        <v>27</v>
      </c>
      <c r="D6735" t="s">
        <v>15</v>
      </c>
      <c r="E6735">
        <v>5</v>
      </c>
      <c r="F6735">
        <v>57</v>
      </c>
      <c r="G6735">
        <v>24</v>
      </c>
      <c r="H6735">
        <v>0.42105263157894701</v>
      </c>
      <c r="I6735" t="s">
        <v>16</v>
      </c>
    </row>
    <row r="6736" spans="1:9" x14ac:dyDescent="0.3">
      <c r="A6736">
        <v>6735</v>
      </c>
      <c r="B6736">
        <v>2018</v>
      </c>
      <c r="C6736" t="s">
        <v>27</v>
      </c>
      <c r="D6736" t="s">
        <v>15</v>
      </c>
      <c r="E6736">
        <v>5</v>
      </c>
      <c r="F6736">
        <v>57</v>
      </c>
      <c r="G6736">
        <v>24</v>
      </c>
      <c r="H6736">
        <v>0.42105263157894701</v>
      </c>
      <c r="I6736" t="s">
        <v>16</v>
      </c>
    </row>
    <row r="6737" spans="1:9" x14ac:dyDescent="0.3">
      <c r="A6737">
        <v>6736</v>
      </c>
      <c r="B6737">
        <v>2018</v>
      </c>
      <c r="C6737" t="s">
        <v>27</v>
      </c>
      <c r="D6737" t="s">
        <v>15</v>
      </c>
      <c r="E6737">
        <v>5</v>
      </c>
      <c r="F6737">
        <v>57</v>
      </c>
      <c r="G6737">
        <v>24</v>
      </c>
      <c r="H6737">
        <v>0.42105263157894701</v>
      </c>
      <c r="I6737" t="s">
        <v>16</v>
      </c>
    </row>
    <row r="6738" spans="1:9" x14ac:dyDescent="0.3">
      <c r="A6738">
        <v>6737</v>
      </c>
      <c r="B6738">
        <v>2018</v>
      </c>
      <c r="C6738" t="s">
        <v>27</v>
      </c>
      <c r="D6738" t="s">
        <v>15</v>
      </c>
      <c r="E6738">
        <v>5</v>
      </c>
      <c r="F6738">
        <v>57</v>
      </c>
      <c r="G6738">
        <v>24</v>
      </c>
      <c r="H6738">
        <v>0.42105263157894701</v>
      </c>
      <c r="I6738" t="s">
        <v>16</v>
      </c>
    </row>
    <row r="6739" spans="1:9" x14ac:dyDescent="0.3">
      <c r="A6739">
        <v>6738</v>
      </c>
      <c r="B6739">
        <v>2018</v>
      </c>
      <c r="C6739" t="s">
        <v>27</v>
      </c>
      <c r="D6739" t="s">
        <v>15</v>
      </c>
      <c r="E6739">
        <v>5</v>
      </c>
      <c r="F6739">
        <v>57</v>
      </c>
      <c r="G6739">
        <v>24</v>
      </c>
      <c r="H6739">
        <v>0.42105263157894701</v>
      </c>
      <c r="I6739" t="s">
        <v>16</v>
      </c>
    </row>
    <row r="6740" spans="1:9" x14ac:dyDescent="0.3">
      <c r="A6740">
        <v>6739</v>
      </c>
      <c r="B6740">
        <v>2018</v>
      </c>
      <c r="C6740" t="s">
        <v>27</v>
      </c>
      <c r="D6740" t="s">
        <v>15</v>
      </c>
      <c r="E6740">
        <v>5</v>
      </c>
      <c r="F6740">
        <v>57</v>
      </c>
      <c r="G6740">
        <v>24</v>
      </c>
      <c r="H6740">
        <v>0.42105263157894701</v>
      </c>
      <c r="I6740" t="s">
        <v>16</v>
      </c>
    </row>
    <row r="6741" spans="1:9" x14ac:dyDescent="0.3">
      <c r="A6741">
        <v>6740</v>
      </c>
      <c r="B6741">
        <v>2018</v>
      </c>
      <c r="C6741" t="s">
        <v>27</v>
      </c>
      <c r="D6741" t="s">
        <v>15</v>
      </c>
      <c r="E6741">
        <v>5</v>
      </c>
      <c r="F6741">
        <v>57</v>
      </c>
      <c r="G6741">
        <v>24</v>
      </c>
      <c r="H6741">
        <v>0.42105263157894701</v>
      </c>
      <c r="I6741" t="s">
        <v>16</v>
      </c>
    </row>
    <row r="6742" spans="1:9" x14ac:dyDescent="0.3">
      <c r="A6742">
        <v>6741</v>
      </c>
      <c r="B6742">
        <v>2018</v>
      </c>
      <c r="C6742" t="s">
        <v>27</v>
      </c>
      <c r="D6742" t="s">
        <v>15</v>
      </c>
      <c r="E6742">
        <v>5</v>
      </c>
      <c r="F6742">
        <v>57</v>
      </c>
      <c r="G6742">
        <v>24</v>
      </c>
      <c r="H6742">
        <v>0.42105263157894701</v>
      </c>
      <c r="I6742" t="s">
        <v>16</v>
      </c>
    </row>
    <row r="6743" spans="1:9" x14ac:dyDescent="0.3">
      <c r="A6743">
        <v>6742</v>
      </c>
      <c r="B6743">
        <v>2018</v>
      </c>
      <c r="C6743" t="s">
        <v>27</v>
      </c>
      <c r="D6743" t="s">
        <v>15</v>
      </c>
      <c r="E6743">
        <v>5</v>
      </c>
      <c r="F6743">
        <v>57</v>
      </c>
      <c r="G6743">
        <v>24</v>
      </c>
      <c r="H6743">
        <v>0.42105263157894701</v>
      </c>
      <c r="I6743" t="s">
        <v>16</v>
      </c>
    </row>
    <row r="6744" spans="1:9" x14ac:dyDescent="0.3">
      <c r="A6744">
        <v>6743</v>
      </c>
      <c r="B6744">
        <v>2018</v>
      </c>
      <c r="C6744" t="s">
        <v>27</v>
      </c>
      <c r="D6744" t="s">
        <v>15</v>
      </c>
      <c r="E6744">
        <v>5</v>
      </c>
      <c r="F6744">
        <v>57</v>
      </c>
      <c r="G6744">
        <v>24</v>
      </c>
      <c r="H6744">
        <v>0.42105263157894701</v>
      </c>
      <c r="I6744" t="s">
        <v>16</v>
      </c>
    </row>
    <row r="6745" spans="1:9" x14ac:dyDescent="0.3">
      <c r="A6745">
        <v>6744</v>
      </c>
      <c r="B6745">
        <v>2018</v>
      </c>
      <c r="C6745" t="s">
        <v>27</v>
      </c>
      <c r="D6745" t="s">
        <v>15</v>
      </c>
      <c r="E6745">
        <v>5</v>
      </c>
      <c r="F6745">
        <v>57</v>
      </c>
      <c r="G6745">
        <v>24</v>
      </c>
      <c r="H6745">
        <v>0.42105263157894701</v>
      </c>
      <c r="I6745" t="s">
        <v>16</v>
      </c>
    </row>
    <row r="6746" spans="1:9" x14ac:dyDescent="0.3">
      <c r="A6746">
        <v>6745</v>
      </c>
      <c r="B6746">
        <v>2018</v>
      </c>
      <c r="C6746" t="s">
        <v>27</v>
      </c>
      <c r="D6746" t="s">
        <v>15</v>
      </c>
      <c r="E6746">
        <v>5</v>
      </c>
      <c r="F6746">
        <v>57</v>
      </c>
      <c r="G6746">
        <v>24</v>
      </c>
      <c r="H6746">
        <v>0.42105263157894701</v>
      </c>
      <c r="I6746" t="s">
        <v>16</v>
      </c>
    </row>
    <row r="6747" spans="1:9" x14ac:dyDescent="0.3">
      <c r="A6747">
        <v>6746</v>
      </c>
      <c r="B6747">
        <v>2018</v>
      </c>
      <c r="C6747" t="s">
        <v>27</v>
      </c>
      <c r="D6747" t="s">
        <v>15</v>
      </c>
      <c r="E6747">
        <v>5</v>
      </c>
      <c r="F6747">
        <v>57</v>
      </c>
      <c r="G6747">
        <v>24</v>
      </c>
      <c r="H6747">
        <v>0.42105263157894701</v>
      </c>
      <c r="I6747" t="s">
        <v>16</v>
      </c>
    </row>
    <row r="6748" spans="1:9" x14ac:dyDescent="0.3">
      <c r="A6748">
        <v>6747</v>
      </c>
      <c r="B6748">
        <v>2018</v>
      </c>
      <c r="C6748" t="s">
        <v>27</v>
      </c>
      <c r="D6748" t="s">
        <v>15</v>
      </c>
      <c r="E6748">
        <v>5</v>
      </c>
      <c r="F6748">
        <v>57</v>
      </c>
      <c r="G6748">
        <v>24</v>
      </c>
      <c r="H6748">
        <v>0.42105263157894701</v>
      </c>
      <c r="I6748" t="s">
        <v>16</v>
      </c>
    </row>
    <row r="6749" spans="1:9" x14ac:dyDescent="0.3">
      <c r="A6749">
        <v>6748</v>
      </c>
      <c r="B6749">
        <v>2018</v>
      </c>
      <c r="C6749" t="s">
        <v>27</v>
      </c>
      <c r="D6749" t="s">
        <v>15</v>
      </c>
      <c r="E6749">
        <v>5</v>
      </c>
      <c r="F6749">
        <v>57</v>
      </c>
      <c r="G6749">
        <v>24</v>
      </c>
      <c r="H6749">
        <v>0.42105263157894701</v>
      </c>
      <c r="I6749" t="s">
        <v>16</v>
      </c>
    </row>
    <row r="6750" spans="1:9" x14ac:dyDescent="0.3">
      <c r="A6750">
        <v>6749</v>
      </c>
      <c r="B6750">
        <v>2018</v>
      </c>
      <c r="C6750" t="s">
        <v>27</v>
      </c>
      <c r="D6750" t="s">
        <v>15</v>
      </c>
      <c r="E6750">
        <v>5</v>
      </c>
      <c r="F6750">
        <v>57</v>
      </c>
      <c r="G6750">
        <v>24</v>
      </c>
      <c r="H6750">
        <v>0.42105263157894701</v>
      </c>
      <c r="I6750" t="s">
        <v>16</v>
      </c>
    </row>
    <row r="6751" spans="1:9" x14ac:dyDescent="0.3">
      <c r="A6751">
        <v>6750</v>
      </c>
      <c r="B6751">
        <v>2018</v>
      </c>
      <c r="C6751" t="s">
        <v>27</v>
      </c>
      <c r="D6751" t="s">
        <v>15</v>
      </c>
      <c r="E6751">
        <v>5</v>
      </c>
      <c r="F6751">
        <v>57</v>
      </c>
      <c r="G6751">
        <v>24</v>
      </c>
      <c r="H6751">
        <v>0.42105263157894701</v>
      </c>
      <c r="I6751" t="s">
        <v>16</v>
      </c>
    </row>
    <row r="6752" spans="1:9" x14ac:dyDescent="0.3">
      <c r="A6752">
        <v>6751</v>
      </c>
      <c r="B6752">
        <v>2018</v>
      </c>
      <c r="C6752" t="s">
        <v>27</v>
      </c>
      <c r="D6752" t="s">
        <v>15</v>
      </c>
      <c r="E6752">
        <v>5</v>
      </c>
      <c r="F6752">
        <v>57</v>
      </c>
      <c r="G6752">
        <v>24</v>
      </c>
      <c r="H6752">
        <v>0.42105263157894701</v>
      </c>
      <c r="I6752" t="s">
        <v>16</v>
      </c>
    </row>
    <row r="6753" spans="1:9" x14ac:dyDescent="0.3">
      <c r="A6753">
        <v>6752</v>
      </c>
      <c r="B6753">
        <v>2018</v>
      </c>
      <c r="C6753" t="s">
        <v>27</v>
      </c>
      <c r="D6753" t="s">
        <v>15</v>
      </c>
      <c r="E6753">
        <v>5</v>
      </c>
      <c r="F6753">
        <v>57</v>
      </c>
      <c r="G6753">
        <v>24</v>
      </c>
      <c r="H6753">
        <v>0.42105263157894701</v>
      </c>
      <c r="I6753" t="s">
        <v>16</v>
      </c>
    </row>
    <row r="6754" spans="1:9" x14ac:dyDescent="0.3">
      <c r="A6754">
        <v>6753</v>
      </c>
      <c r="B6754">
        <v>2018</v>
      </c>
      <c r="C6754" t="s">
        <v>27</v>
      </c>
      <c r="D6754" t="s">
        <v>15</v>
      </c>
      <c r="E6754">
        <v>5</v>
      </c>
      <c r="F6754">
        <v>57</v>
      </c>
      <c r="G6754">
        <v>24</v>
      </c>
      <c r="H6754">
        <v>0.42105263157894701</v>
      </c>
      <c r="I6754" t="s">
        <v>16</v>
      </c>
    </row>
    <row r="6755" spans="1:9" x14ac:dyDescent="0.3">
      <c r="A6755">
        <v>6754</v>
      </c>
      <c r="B6755">
        <v>2018</v>
      </c>
      <c r="C6755" t="s">
        <v>27</v>
      </c>
      <c r="D6755" t="s">
        <v>15</v>
      </c>
      <c r="E6755">
        <v>5</v>
      </c>
      <c r="F6755">
        <v>57</v>
      </c>
      <c r="G6755">
        <v>24</v>
      </c>
      <c r="H6755">
        <v>0.42105263157894701</v>
      </c>
      <c r="I6755" t="s">
        <v>16</v>
      </c>
    </row>
    <row r="6756" spans="1:9" x14ac:dyDescent="0.3">
      <c r="A6756">
        <v>6755</v>
      </c>
      <c r="B6756">
        <v>2018</v>
      </c>
      <c r="C6756" t="s">
        <v>27</v>
      </c>
      <c r="D6756" t="s">
        <v>15</v>
      </c>
      <c r="E6756">
        <v>5</v>
      </c>
      <c r="F6756">
        <v>57</v>
      </c>
      <c r="G6756">
        <v>24</v>
      </c>
      <c r="H6756">
        <v>0.42105263157894701</v>
      </c>
      <c r="I6756" t="s">
        <v>16</v>
      </c>
    </row>
    <row r="6757" spans="1:9" x14ac:dyDescent="0.3">
      <c r="A6757">
        <v>6756</v>
      </c>
      <c r="B6757">
        <v>2018</v>
      </c>
      <c r="C6757" t="s">
        <v>27</v>
      </c>
      <c r="D6757" t="s">
        <v>15</v>
      </c>
      <c r="E6757">
        <v>5</v>
      </c>
      <c r="F6757">
        <v>57</v>
      </c>
      <c r="G6757">
        <v>24</v>
      </c>
      <c r="H6757">
        <v>0.42105263157894701</v>
      </c>
      <c r="I6757" t="s">
        <v>16</v>
      </c>
    </row>
    <row r="6758" spans="1:9" x14ac:dyDescent="0.3">
      <c r="A6758">
        <v>6757</v>
      </c>
      <c r="B6758">
        <v>2018</v>
      </c>
      <c r="C6758" t="s">
        <v>27</v>
      </c>
      <c r="D6758" t="s">
        <v>15</v>
      </c>
      <c r="E6758">
        <v>6</v>
      </c>
      <c r="F6758">
        <v>57</v>
      </c>
      <c r="G6758">
        <v>28</v>
      </c>
      <c r="H6758">
        <v>0.49122807017543901</v>
      </c>
      <c r="I6758" t="s">
        <v>16</v>
      </c>
    </row>
    <row r="6759" spans="1:9" x14ac:dyDescent="0.3">
      <c r="A6759">
        <v>6758</v>
      </c>
      <c r="B6759">
        <v>2018</v>
      </c>
      <c r="C6759" t="s">
        <v>27</v>
      </c>
      <c r="D6759" t="s">
        <v>15</v>
      </c>
      <c r="E6759">
        <v>6</v>
      </c>
      <c r="F6759">
        <v>57</v>
      </c>
      <c r="G6759">
        <v>28</v>
      </c>
      <c r="H6759">
        <v>0.49122807017543901</v>
      </c>
      <c r="I6759" t="s">
        <v>16</v>
      </c>
    </row>
    <row r="6760" spans="1:9" x14ac:dyDescent="0.3">
      <c r="A6760">
        <v>6759</v>
      </c>
      <c r="B6760">
        <v>2018</v>
      </c>
      <c r="C6760" t="s">
        <v>27</v>
      </c>
      <c r="D6760" t="s">
        <v>15</v>
      </c>
      <c r="E6760">
        <v>6</v>
      </c>
      <c r="F6760">
        <v>57</v>
      </c>
      <c r="G6760">
        <v>28</v>
      </c>
      <c r="H6760">
        <v>0.49122807017543901</v>
      </c>
      <c r="I6760" t="s">
        <v>16</v>
      </c>
    </row>
    <row r="6761" spans="1:9" x14ac:dyDescent="0.3">
      <c r="A6761">
        <v>6760</v>
      </c>
      <c r="B6761">
        <v>2018</v>
      </c>
      <c r="C6761" t="s">
        <v>27</v>
      </c>
      <c r="D6761" t="s">
        <v>15</v>
      </c>
      <c r="E6761">
        <v>6</v>
      </c>
      <c r="F6761">
        <v>57</v>
      </c>
      <c r="G6761">
        <v>28</v>
      </c>
      <c r="H6761">
        <v>0.49122807017543901</v>
      </c>
      <c r="I6761" t="s">
        <v>16</v>
      </c>
    </row>
    <row r="6762" spans="1:9" x14ac:dyDescent="0.3">
      <c r="A6762">
        <v>6761</v>
      </c>
      <c r="B6762">
        <v>2018</v>
      </c>
      <c r="C6762" t="s">
        <v>27</v>
      </c>
      <c r="D6762" t="s">
        <v>15</v>
      </c>
      <c r="E6762">
        <v>6</v>
      </c>
      <c r="F6762">
        <v>57</v>
      </c>
      <c r="G6762">
        <v>28</v>
      </c>
      <c r="H6762">
        <v>0.49122807017543901</v>
      </c>
      <c r="I6762" t="s">
        <v>16</v>
      </c>
    </row>
    <row r="6763" spans="1:9" x14ac:dyDescent="0.3">
      <c r="A6763">
        <v>6762</v>
      </c>
      <c r="B6763">
        <v>2018</v>
      </c>
      <c r="C6763" t="s">
        <v>27</v>
      </c>
      <c r="D6763" t="s">
        <v>15</v>
      </c>
      <c r="E6763">
        <v>6</v>
      </c>
      <c r="F6763">
        <v>57</v>
      </c>
      <c r="G6763">
        <v>28</v>
      </c>
      <c r="H6763">
        <v>0.49122807017543901</v>
      </c>
      <c r="I6763" t="s">
        <v>16</v>
      </c>
    </row>
    <row r="6764" spans="1:9" x14ac:dyDescent="0.3">
      <c r="A6764">
        <v>6763</v>
      </c>
      <c r="B6764">
        <v>2018</v>
      </c>
      <c r="C6764" t="s">
        <v>27</v>
      </c>
      <c r="D6764" t="s">
        <v>15</v>
      </c>
      <c r="E6764">
        <v>6</v>
      </c>
      <c r="F6764">
        <v>57</v>
      </c>
      <c r="G6764">
        <v>28</v>
      </c>
      <c r="H6764">
        <v>0.49122807017543901</v>
      </c>
      <c r="I6764" t="s">
        <v>16</v>
      </c>
    </row>
    <row r="6765" spans="1:9" x14ac:dyDescent="0.3">
      <c r="A6765">
        <v>6764</v>
      </c>
      <c r="B6765">
        <v>2018</v>
      </c>
      <c r="C6765" t="s">
        <v>27</v>
      </c>
      <c r="D6765" t="s">
        <v>15</v>
      </c>
      <c r="E6765">
        <v>6</v>
      </c>
      <c r="F6765">
        <v>57</v>
      </c>
      <c r="G6765">
        <v>28</v>
      </c>
      <c r="H6765">
        <v>0.49122807017543901</v>
      </c>
      <c r="I6765" t="s">
        <v>16</v>
      </c>
    </row>
    <row r="6766" spans="1:9" x14ac:dyDescent="0.3">
      <c r="A6766">
        <v>6765</v>
      </c>
      <c r="B6766">
        <v>2018</v>
      </c>
      <c r="C6766" t="s">
        <v>27</v>
      </c>
      <c r="D6766" t="s">
        <v>15</v>
      </c>
      <c r="E6766">
        <v>6</v>
      </c>
      <c r="F6766">
        <v>57</v>
      </c>
      <c r="G6766">
        <v>28</v>
      </c>
      <c r="H6766">
        <v>0.49122807017543901</v>
      </c>
      <c r="I6766" t="s">
        <v>16</v>
      </c>
    </row>
    <row r="6767" spans="1:9" x14ac:dyDescent="0.3">
      <c r="A6767">
        <v>6766</v>
      </c>
      <c r="B6767">
        <v>2018</v>
      </c>
      <c r="C6767" t="s">
        <v>27</v>
      </c>
      <c r="D6767" t="s">
        <v>15</v>
      </c>
      <c r="E6767">
        <v>6</v>
      </c>
      <c r="F6767">
        <v>57</v>
      </c>
      <c r="G6767">
        <v>28</v>
      </c>
      <c r="H6767">
        <v>0.49122807017543901</v>
      </c>
      <c r="I6767" t="s">
        <v>16</v>
      </c>
    </row>
    <row r="6768" spans="1:9" x14ac:dyDescent="0.3">
      <c r="A6768">
        <v>6767</v>
      </c>
      <c r="B6768">
        <v>2018</v>
      </c>
      <c r="C6768" t="s">
        <v>27</v>
      </c>
      <c r="D6768" t="s">
        <v>15</v>
      </c>
      <c r="E6768">
        <v>6</v>
      </c>
      <c r="F6768">
        <v>57</v>
      </c>
      <c r="G6768">
        <v>28</v>
      </c>
      <c r="H6768">
        <v>0.49122807017543901</v>
      </c>
      <c r="I6768" t="s">
        <v>16</v>
      </c>
    </row>
    <row r="6769" spans="1:9" x14ac:dyDescent="0.3">
      <c r="A6769">
        <v>6768</v>
      </c>
      <c r="B6769">
        <v>2018</v>
      </c>
      <c r="C6769" t="s">
        <v>27</v>
      </c>
      <c r="D6769" t="s">
        <v>15</v>
      </c>
      <c r="E6769">
        <v>6</v>
      </c>
      <c r="F6769">
        <v>57</v>
      </c>
      <c r="G6769">
        <v>28</v>
      </c>
      <c r="H6769">
        <v>0.49122807017543901</v>
      </c>
      <c r="I6769" t="s">
        <v>16</v>
      </c>
    </row>
    <row r="6770" spans="1:9" x14ac:dyDescent="0.3">
      <c r="A6770">
        <v>6769</v>
      </c>
      <c r="B6770">
        <v>2018</v>
      </c>
      <c r="C6770" t="s">
        <v>27</v>
      </c>
      <c r="D6770" t="s">
        <v>15</v>
      </c>
      <c r="E6770">
        <v>6</v>
      </c>
      <c r="F6770">
        <v>57</v>
      </c>
      <c r="G6770">
        <v>28</v>
      </c>
      <c r="H6770">
        <v>0.49122807017543901</v>
      </c>
      <c r="I6770" t="s">
        <v>16</v>
      </c>
    </row>
    <row r="6771" spans="1:9" x14ac:dyDescent="0.3">
      <c r="A6771">
        <v>6770</v>
      </c>
      <c r="B6771">
        <v>2018</v>
      </c>
      <c r="C6771" t="s">
        <v>27</v>
      </c>
      <c r="D6771" t="s">
        <v>15</v>
      </c>
      <c r="E6771">
        <v>6</v>
      </c>
      <c r="F6771">
        <v>57</v>
      </c>
      <c r="G6771">
        <v>28</v>
      </c>
      <c r="H6771">
        <v>0.49122807017543901</v>
      </c>
      <c r="I6771" t="s">
        <v>16</v>
      </c>
    </row>
    <row r="6772" spans="1:9" x14ac:dyDescent="0.3">
      <c r="A6772">
        <v>6771</v>
      </c>
      <c r="B6772">
        <v>2018</v>
      </c>
      <c r="C6772" t="s">
        <v>27</v>
      </c>
      <c r="D6772" t="s">
        <v>15</v>
      </c>
      <c r="E6772">
        <v>6</v>
      </c>
      <c r="F6772">
        <v>57</v>
      </c>
      <c r="G6772">
        <v>28</v>
      </c>
      <c r="H6772">
        <v>0.49122807017543901</v>
      </c>
      <c r="I6772" t="s">
        <v>16</v>
      </c>
    </row>
    <row r="6773" spans="1:9" x14ac:dyDescent="0.3">
      <c r="A6773">
        <v>6772</v>
      </c>
      <c r="B6773">
        <v>2018</v>
      </c>
      <c r="C6773" t="s">
        <v>27</v>
      </c>
      <c r="D6773" t="s">
        <v>15</v>
      </c>
      <c r="E6773">
        <v>6</v>
      </c>
      <c r="F6773">
        <v>57</v>
      </c>
      <c r="G6773">
        <v>28</v>
      </c>
      <c r="H6773">
        <v>0.49122807017543901</v>
      </c>
      <c r="I6773" t="s">
        <v>16</v>
      </c>
    </row>
    <row r="6774" spans="1:9" x14ac:dyDescent="0.3">
      <c r="A6774">
        <v>6773</v>
      </c>
      <c r="B6774">
        <v>2018</v>
      </c>
      <c r="C6774" t="s">
        <v>27</v>
      </c>
      <c r="D6774" t="s">
        <v>15</v>
      </c>
      <c r="E6774">
        <v>6</v>
      </c>
      <c r="F6774">
        <v>57</v>
      </c>
      <c r="G6774">
        <v>28</v>
      </c>
      <c r="H6774">
        <v>0.49122807017543901</v>
      </c>
      <c r="I6774" t="s">
        <v>16</v>
      </c>
    </row>
    <row r="6775" spans="1:9" x14ac:dyDescent="0.3">
      <c r="A6775">
        <v>6774</v>
      </c>
      <c r="B6775">
        <v>2018</v>
      </c>
      <c r="C6775" t="s">
        <v>27</v>
      </c>
      <c r="D6775" t="s">
        <v>15</v>
      </c>
      <c r="E6775">
        <v>6</v>
      </c>
      <c r="F6775">
        <v>57</v>
      </c>
      <c r="G6775">
        <v>28</v>
      </c>
      <c r="H6775">
        <v>0.49122807017543901</v>
      </c>
      <c r="I6775" t="s">
        <v>16</v>
      </c>
    </row>
    <row r="6776" spans="1:9" x14ac:dyDescent="0.3">
      <c r="A6776">
        <v>6775</v>
      </c>
      <c r="B6776">
        <v>2018</v>
      </c>
      <c r="C6776" t="s">
        <v>27</v>
      </c>
      <c r="D6776" t="s">
        <v>15</v>
      </c>
      <c r="E6776">
        <v>6</v>
      </c>
      <c r="F6776">
        <v>57</v>
      </c>
      <c r="G6776">
        <v>28</v>
      </c>
      <c r="H6776">
        <v>0.49122807017543901</v>
      </c>
      <c r="I6776" t="s">
        <v>16</v>
      </c>
    </row>
    <row r="6777" spans="1:9" x14ac:dyDescent="0.3">
      <c r="A6777">
        <v>6776</v>
      </c>
      <c r="B6777">
        <v>2018</v>
      </c>
      <c r="C6777" t="s">
        <v>27</v>
      </c>
      <c r="D6777" t="s">
        <v>15</v>
      </c>
      <c r="E6777">
        <v>6</v>
      </c>
      <c r="F6777">
        <v>57</v>
      </c>
      <c r="G6777">
        <v>28</v>
      </c>
      <c r="H6777">
        <v>0.49122807017543901</v>
      </c>
      <c r="I6777" t="s">
        <v>16</v>
      </c>
    </row>
    <row r="6778" spans="1:9" x14ac:dyDescent="0.3">
      <c r="A6778">
        <v>6777</v>
      </c>
      <c r="B6778">
        <v>2018</v>
      </c>
      <c r="C6778" t="s">
        <v>27</v>
      </c>
      <c r="D6778" t="s">
        <v>15</v>
      </c>
      <c r="E6778">
        <v>6</v>
      </c>
      <c r="F6778">
        <v>57</v>
      </c>
      <c r="G6778">
        <v>28</v>
      </c>
      <c r="H6778">
        <v>0.49122807017543901</v>
      </c>
      <c r="I6778" t="s">
        <v>16</v>
      </c>
    </row>
    <row r="6779" spans="1:9" x14ac:dyDescent="0.3">
      <c r="A6779">
        <v>6778</v>
      </c>
      <c r="B6779">
        <v>2018</v>
      </c>
      <c r="C6779" t="s">
        <v>27</v>
      </c>
      <c r="D6779" t="s">
        <v>15</v>
      </c>
      <c r="E6779">
        <v>6</v>
      </c>
      <c r="F6779">
        <v>57</v>
      </c>
      <c r="G6779">
        <v>28</v>
      </c>
      <c r="H6779">
        <v>0.49122807017543901</v>
      </c>
      <c r="I6779" t="s">
        <v>16</v>
      </c>
    </row>
    <row r="6780" spans="1:9" x14ac:dyDescent="0.3">
      <c r="A6780">
        <v>6779</v>
      </c>
      <c r="B6780">
        <v>2018</v>
      </c>
      <c r="C6780" t="s">
        <v>27</v>
      </c>
      <c r="D6780" t="s">
        <v>15</v>
      </c>
      <c r="E6780">
        <v>6</v>
      </c>
      <c r="F6780">
        <v>57</v>
      </c>
      <c r="G6780">
        <v>28</v>
      </c>
      <c r="H6780">
        <v>0.49122807017543901</v>
      </c>
      <c r="I6780" t="s">
        <v>16</v>
      </c>
    </row>
    <row r="6781" spans="1:9" x14ac:dyDescent="0.3">
      <c r="A6781">
        <v>6780</v>
      </c>
      <c r="B6781">
        <v>2018</v>
      </c>
      <c r="C6781" t="s">
        <v>27</v>
      </c>
      <c r="D6781" t="s">
        <v>15</v>
      </c>
      <c r="E6781">
        <v>6</v>
      </c>
      <c r="F6781">
        <v>57</v>
      </c>
      <c r="G6781">
        <v>28</v>
      </c>
      <c r="H6781">
        <v>0.49122807017543901</v>
      </c>
      <c r="I6781" t="s">
        <v>16</v>
      </c>
    </row>
    <row r="6782" spans="1:9" x14ac:dyDescent="0.3">
      <c r="A6782">
        <v>6781</v>
      </c>
      <c r="B6782">
        <v>2018</v>
      </c>
      <c r="C6782" t="s">
        <v>27</v>
      </c>
      <c r="D6782" t="s">
        <v>15</v>
      </c>
      <c r="E6782">
        <v>6</v>
      </c>
      <c r="F6782">
        <v>57</v>
      </c>
      <c r="G6782">
        <v>28</v>
      </c>
      <c r="H6782">
        <v>0.49122807017543901</v>
      </c>
      <c r="I6782" t="s">
        <v>16</v>
      </c>
    </row>
    <row r="6783" spans="1:9" x14ac:dyDescent="0.3">
      <c r="A6783">
        <v>6782</v>
      </c>
      <c r="B6783">
        <v>2018</v>
      </c>
      <c r="C6783" t="s">
        <v>27</v>
      </c>
      <c r="D6783" t="s">
        <v>15</v>
      </c>
      <c r="E6783">
        <v>6</v>
      </c>
      <c r="F6783">
        <v>57</v>
      </c>
      <c r="G6783">
        <v>28</v>
      </c>
      <c r="H6783">
        <v>0.49122807017543901</v>
      </c>
      <c r="I6783" t="s">
        <v>16</v>
      </c>
    </row>
    <row r="6784" spans="1:9" x14ac:dyDescent="0.3">
      <c r="A6784">
        <v>6783</v>
      </c>
      <c r="B6784">
        <v>2018</v>
      </c>
      <c r="C6784" t="s">
        <v>27</v>
      </c>
      <c r="D6784" t="s">
        <v>15</v>
      </c>
      <c r="E6784">
        <v>6</v>
      </c>
      <c r="F6784">
        <v>57</v>
      </c>
      <c r="G6784">
        <v>28</v>
      </c>
      <c r="H6784">
        <v>0.49122807017543901</v>
      </c>
      <c r="I6784" t="s">
        <v>16</v>
      </c>
    </row>
    <row r="6785" spans="1:9" x14ac:dyDescent="0.3">
      <c r="A6785">
        <v>6784</v>
      </c>
      <c r="B6785">
        <v>2018</v>
      </c>
      <c r="C6785" t="s">
        <v>27</v>
      </c>
      <c r="D6785" t="s">
        <v>15</v>
      </c>
      <c r="E6785">
        <v>6</v>
      </c>
      <c r="F6785">
        <v>57</v>
      </c>
      <c r="G6785">
        <v>28</v>
      </c>
      <c r="H6785">
        <v>0.49122807017543901</v>
      </c>
      <c r="I6785" t="s">
        <v>16</v>
      </c>
    </row>
    <row r="6786" spans="1:9" x14ac:dyDescent="0.3">
      <c r="A6786">
        <v>6785</v>
      </c>
      <c r="B6786">
        <v>2018</v>
      </c>
      <c r="C6786" t="s">
        <v>27</v>
      </c>
      <c r="D6786" t="s">
        <v>17</v>
      </c>
      <c r="E6786">
        <v>4</v>
      </c>
      <c r="F6786">
        <v>38</v>
      </c>
      <c r="G6786">
        <v>5</v>
      </c>
      <c r="H6786">
        <v>0.13157894736842099</v>
      </c>
      <c r="I6786" t="s">
        <v>18</v>
      </c>
    </row>
    <row r="6787" spans="1:9" x14ac:dyDescent="0.3">
      <c r="A6787">
        <v>6786</v>
      </c>
      <c r="B6787">
        <v>2018</v>
      </c>
      <c r="C6787" t="s">
        <v>27</v>
      </c>
      <c r="D6787" t="s">
        <v>17</v>
      </c>
      <c r="E6787">
        <v>4</v>
      </c>
      <c r="F6787">
        <v>38</v>
      </c>
      <c r="G6787">
        <v>5</v>
      </c>
      <c r="H6787">
        <v>0.13157894736842099</v>
      </c>
      <c r="I6787" t="s">
        <v>18</v>
      </c>
    </row>
    <row r="6788" spans="1:9" x14ac:dyDescent="0.3">
      <c r="A6788">
        <v>6787</v>
      </c>
      <c r="B6788">
        <v>2018</v>
      </c>
      <c r="C6788" t="s">
        <v>27</v>
      </c>
      <c r="D6788" t="s">
        <v>17</v>
      </c>
      <c r="E6788">
        <v>4</v>
      </c>
      <c r="F6788">
        <v>38</v>
      </c>
      <c r="G6788">
        <v>5</v>
      </c>
      <c r="H6788">
        <v>0.13157894736842099</v>
      </c>
      <c r="I6788" t="s">
        <v>18</v>
      </c>
    </row>
    <row r="6789" spans="1:9" x14ac:dyDescent="0.3">
      <c r="A6789">
        <v>6788</v>
      </c>
      <c r="B6789">
        <v>2018</v>
      </c>
      <c r="C6789" t="s">
        <v>27</v>
      </c>
      <c r="D6789" t="s">
        <v>17</v>
      </c>
      <c r="E6789">
        <v>4</v>
      </c>
      <c r="F6789">
        <v>38</v>
      </c>
      <c r="G6789">
        <v>5</v>
      </c>
      <c r="H6789">
        <v>0.13157894736842099</v>
      </c>
      <c r="I6789" t="s">
        <v>18</v>
      </c>
    </row>
    <row r="6790" spans="1:9" x14ac:dyDescent="0.3">
      <c r="A6790">
        <v>6789</v>
      </c>
      <c r="B6790">
        <v>2018</v>
      </c>
      <c r="C6790" t="s">
        <v>27</v>
      </c>
      <c r="D6790" t="s">
        <v>17</v>
      </c>
      <c r="E6790">
        <v>4</v>
      </c>
      <c r="F6790">
        <v>38</v>
      </c>
      <c r="G6790">
        <v>5</v>
      </c>
      <c r="H6790">
        <v>0.13157894736842099</v>
      </c>
      <c r="I6790" t="s">
        <v>18</v>
      </c>
    </row>
    <row r="6791" spans="1:9" x14ac:dyDescent="0.3">
      <c r="A6791">
        <v>6790</v>
      </c>
      <c r="B6791">
        <v>2018</v>
      </c>
      <c r="C6791" t="s">
        <v>27</v>
      </c>
      <c r="D6791" t="s">
        <v>17</v>
      </c>
      <c r="E6791">
        <v>5</v>
      </c>
      <c r="F6791">
        <v>38</v>
      </c>
      <c r="G6791">
        <v>16</v>
      </c>
      <c r="H6791">
        <v>0.42105263157894701</v>
      </c>
      <c r="I6791" t="s">
        <v>18</v>
      </c>
    </row>
    <row r="6792" spans="1:9" x14ac:dyDescent="0.3">
      <c r="A6792">
        <v>6791</v>
      </c>
      <c r="B6792">
        <v>2018</v>
      </c>
      <c r="C6792" t="s">
        <v>27</v>
      </c>
      <c r="D6792" t="s">
        <v>17</v>
      </c>
      <c r="E6792">
        <v>5</v>
      </c>
      <c r="F6792">
        <v>38</v>
      </c>
      <c r="G6792">
        <v>16</v>
      </c>
      <c r="H6792">
        <v>0.42105263157894701</v>
      </c>
      <c r="I6792" t="s">
        <v>18</v>
      </c>
    </row>
    <row r="6793" spans="1:9" x14ac:dyDescent="0.3">
      <c r="A6793">
        <v>6792</v>
      </c>
      <c r="B6793">
        <v>2018</v>
      </c>
      <c r="C6793" t="s">
        <v>27</v>
      </c>
      <c r="D6793" t="s">
        <v>17</v>
      </c>
      <c r="E6793">
        <v>5</v>
      </c>
      <c r="F6793">
        <v>38</v>
      </c>
      <c r="G6793">
        <v>16</v>
      </c>
      <c r="H6793">
        <v>0.42105263157894701</v>
      </c>
      <c r="I6793" t="s">
        <v>18</v>
      </c>
    </row>
    <row r="6794" spans="1:9" x14ac:dyDescent="0.3">
      <c r="A6794">
        <v>6793</v>
      </c>
      <c r="B6794">
        <v>2018</v>
      </c>
      <c r="C6794" t="s">
        <v>27</v>
      </c>
      <c r="D6794" t="s">
        <v>17</v>
      </c>
      <c r="E6794">
        <v>5</v>
      </c>
      <c r="F6794">
        <v>38</v>
      </c>
      <c r="G6794">
        <v>16</v>
      </c>
      <c r="H6794">
        <v>0.42105263157894701</v>
      </c>
      <c r="I6794" t="s">
        <v>18</v>
      </c>
    </row>
    <row r="6795" spans="1:9" x14ac:dyDescent="0.3">
      <c r="A6795">
        <v>6794</v>
      </c>
      <c r="B6795">
        <v>2018</v>
      </c>
      <c r="C6795" t="s">
        <v>27</v>
      </c>
      <c r="D6795" t="s">
        <v>17</v>
      </c>
      <c r="E6795">
        <v>5</v>
      </c>
      <c r="F6795">
        <v>38</v>
      </c>
      <c r="G6795">
        <v>16</v>
      </c>
      <c r="H6795">
        <v>0.42105263157894701</v>
      </c>
      <c r="I6795" t="s">
        <v>18</v>
      </c>
    </row>
    <row r="6796" spans="1:9" x14ac:dyDescent="0.3">
      <c r="A6796">
        <v>6795</v>
      </c>
      <c r="B6796">
        <v>2018</v>
      </c>
      <c r="C6796" t="s">
        <v>27</v>
      </c>
      <c r="D6796" t="s">
        <v>17</v>
      </c>
      <c r="E6796">
        <v>5</v>
      </c>
      <c r="F6796">
        <v>38</v>
      </c>
      <c r="G6796">
        <v>16</v>
      </c>
      <c r="H6796">
        <v>0.42105263157894701</v>
      </c>
      <c r="I6796" t="s">
        <v>18</v>
      </c>
    </row>
    <row r="6797" spans="1:9" x14ac:dyDescent="0.3">
      <c r="A6797">
        <v>6796</v>
      </c>
      <c r="B6797">
        <v>2018</v>
      </c>
      <c r="C6797" t="s">
        <v>27</v>
      </c>
      <c r="D6797" t="s">
        <v>17</v>
      </c>
      <c r="E6797">
        <v>5</v>
      </c>
      <c r="F6797">
        <v>38</v>
      </c>
      <c r="G6797">
        <v>16</v>
      </c>
      <c r="H6797">
        <v>0.42105263157894701</v>
      </c>
      <c r="I6797" t="s">
        <v>18</v>
      </c>
    </row>
    <row r="6798" spans="1:9" x14ac:dyDescent="0.3">
      <c r="A6798">
        <v>6797</v>
      </c>
      <c r="B6798">
        <v>2018</v>
      </c>
      <c r="C6798" t="s">
        <v>27</v>
      </c>
      <c r="D6798" t="s">
        <v>17</v>
      </c>
      <c r="E6798">
        <v>5</v>
      </c>
      <c r="F6798">
        <v>38</v>
      </c>
      <c r="G6798">
        <v>16</v>
      </c>
      <c r="H6798">
        <v>0.42105263157894701</v>
      </c>
      <c r="I6798" t="s">
        <v>18</v>
      </c>
    </row>
    <row r="6799" spans="1:9" x14ac:dyDescent="0.3">
      <c r="A6799">
        <v>6798</v>
      </c>
      <c r="B6799">
        <v>2018</v>
      </c>
      <c r="C6799" t="s">
        <v>27</v>
      </c>
      <c r="D6799" t="s">
        <v>17</v>
      </c>
      <c r="E6799">
        <v>5</v>
      </c>
      <c r="F6799">
        <v>38</v>
      </c>
      <c r="G6799">
        <v>16</v>
      </c>
      <c r="H6799">
        <v>0.42105263157894701</v>
      </c>
      <c r="I6799" t="s">
        <v>18</v>
      </c>
    </row>
    <row r="6800" spans="1:9" x14ac:dyDescent="0.3">
      <c r="A6800">
        <v>6799</v>
      </c>
      <c r="B6800">
        <v>2018</v>
      </c>
      <c r="C6800" t="s">
        <v>27</v>
      </c>
      <c r="D6800" t="s">
        <v>17</v>
      </c>
      <c r="E6800">
        <v>5</v>
      </c>
      <c r="F6800">
        <v>38</v>
      </c>
      <c r="G6800">
        <v>16</v>
      </c>
      <c r="H6800">
        <v>0.42105263157894701</v>
      </c>
      <c r="I6800" t="s">
        <v>18</v>
      </c>
    </row>
    <row r="6801" spans="1:9" x14ac:dyDescent="0.3">
      <c r="A6801">
        <v>6800</v>
      </c>
      <c r="B6801">
        <v>2018</v>
      </c>
      <c r="C6801" t="s">
        <v>27</v>
      </c>
      <c r="D6801" t="s">
        <v>17</v>
      </c>
      <c r="E6801">
        <v>5</v>
      </c>
      <c r="F6801">
        <v>38</v>
      </c>
      <c r="G6801">
        <v>16</v>
      </c>
      <c r="H6801">
        <v>0.42105263157894701</v>
      </c>
      <c r="I6801" t="s">
        <v>18</v>
      </c>
    </row>
    <row r="6802" spans="1:9" x14ac:dyDescent="0.3">
      <c r="A6802">
        <v>6801</v>
      </c>
      <c r="B6802">
        <v>2018</v>
      </c>
      <c r="C6802" t="s">
        <v>27</v>
      </c>
      <c r="D6802" t="s">
        <v>17</v>
      </c>
      <c r="E6802">
        <v>5</v>
      </c>
      <c r="F6802">
        <v>38</v>
      </c>
      <c r="G6802">
        <v>16</v>
      </c>
      <c r="H6802">
        <v>0.42105263157894701</v>
      </c>
      <c r="I6802" t="s">
        <v>18</v>
      </c>
    </row>
    <row r="6803" spans="1:9" x14ac:dyDescent="0.3">
      <c r="A6803">
        <v>6802</v>
      </c>
      <c r="B6803">
        <v>2018</v>
      </c>
      <c r="C6803" t="s">
        <v>27</v>
      </c>
      <c r="D6803" t="s">
        <v>17</v>
      </c>
      <c r="E6803">
        <v>5</v>
      </c>
      <c r="F6803">
        <v>38</v>
      </c>
      <c r="G6803">
        <v>16</v>
      </c>
      <c r="H6803">
        <v>0.42105263157894701</v>
      </c>
      <c r="I6803" t="s">
        <v>18</v>
      </c>
    </row>
    <row r="6804" spans="1:9" x14ac:dyDescent="0.3">
      <c r="A6804">
        <v>6803</v>
      </c>
      <c r="B6804">
        <v>2018</v>
      </c>
      <c r="C6804" t="s">
        <v>27</v>
      </c>
      <c r="D6804" t="s">
        <v>17</v>
      </c>
      <c r="E6804">
        <v>5</v>
      </c>
      <c r="F6804">
        <v>38</v>
      </c>
      <c r="G6804">
        <v>16</v>
      </c>
      <c r="H6804">
        <v>0.42105263157894701</v>
      </c>
      <c r="I6804" t="s">
        <v>18</v>
      </c>
    </row>
    <row r="6805" spans="1:9" x14ac:dyDescent="0.3">
      <c r="A6805">
        <v>6804</v>
      </c>
      <c r="B6805">
        <v>2018</v>
      </c>
      <c r="C6805" t="s">
        <v>27</v>
      </c>
      <c r="D6805" t="s">
        <v>17</v>
      </c>
      <c r="E6805">
        <v>5</v>
      </c>
      <c r="F6805">
        <v>38</v>
      </c>
      <c r="G6805">
        <v>16</v>
      </c>
      <c r="H6805">
        <v>0.42105263157894701</v>
      </c>
      <c r="I6805" t="s">
        <v>18</v>
      </c>
    </row>
    <row r="6806" spans="1:9" x14ac:dyDescent="0.3">
      <c r="A6806">
        <v>6805</v>
      </c>
      <c r="B6806">
        <v>2018</v>
      </c>
      <c r="C6806" t="s">
        <v>27</v>
      </c>
      <c r="D6806" t="s">
        <v>17</v>
      </c>
      <c r="E6806">
        <v>5</v>
      </c>
      <c r="F6806">
        <v>38</v>
      </c>
      <c r="G6806">
        <v>16</v>
      </c>
      <c r="H6806">
        <v>0.42105263157894701</v>
      </c>
      <c r="I6806" t="s">
        <v>18</v>
      </c>
    </row>
    <row r="6807" spans="1:9" x14ac:dyDescent="0.3">
      <c r="A6807">
        <v>6806</v>
      </c>
      <c r="B6807">
        <v>2018</v>
      </c>
      <c r="C6807" t="s">
        <v>27</v>
      </c>
      <c r="D6807" t="s">
        <v>17</v>
      </c>
      <c r="E6807">
        <v>6</v>
      </c>
      <c r="F6807">
        <v>38</v>
      </c>
      <c r="G6807">
        <v>17</v>
      </c>
      <c r="H6807">
        <v>0.44736842105263203</v>
      </c>
      <c r="I6807" t="s">
        <v>18</v>
      </c>
    </row>
    <row r="6808" spans="1:9" x14ac:dyDescent="0.3">
      <c r="A6808">
        <v>6807</v>
      </c>
      <c r="B6808">
        <v>2018</v>
      </c>
      <c r="C6808" t="s">
        <v>27</v>
      </c>
      <c r="D6808" t="s">
        <v>17</v>
      </c>
      <c r="E6808">
        <v>6</v>
      </c>
      <c r="F6808">
        <v>38</v>
      </c>
      <c r="G6808">
        <v>17</v>
      </c>
      <c r="H6808">
        <v>0.44736842105263203</v>
      </c>
      <c r="I6808" t="s">
        <v>18</v>
      </c>
    </row>
    <row r="6809" spans="1:9" x14ac:dyDescent="0.3">
      <c r="A6809">
        <v>6808</v>
      </c>
      <c r="B6809">
        <v>2018</v>
      </c>
      <c r="C6809" t="s">
        <v>27</v>
      </c>
      <c r="D6809" t="s">
        <v>17</v>
      </c>
      <c r="E6809">
        <v>6</v>
      </c>
      <c r="F6809">
        <v>38</v>
      </c>
      <c r="G6809">
        <v>17</v>
      </c>
      <c r="H6809">
        <v>0.44736842105263203</v>
      </c>
      <c r="I6809" t="s">
        <v>18</v>
      </c>
    </row>
    <row r="6810" spans="1:9" x14ac:dyDescent="0.3">
      <c r="A6810">
        <v>6809</v>
      </c>
      <c r="B6810">
        <v>2018</v>
      </c>
      <c r="C6810" t="s">
        <v>27</v>
      </c>
      <c r="D6810" t="s">
        <v>17</v>
      </c>
      <c r="E6810">
        <v>6</v>
      </c>
      <c r="F6810">
        <v>38</v>
      </c>
      <c r="G6810">
        <v>17</v>
      </c>
      <c r="H6810">
        <v>0.44736842105263203</v>
      </c>
      <c r="I6810" t="s">
        <v>18</v>
      </c>
    </row>
    <row r="6811" spans="1:9" x14ac:dyDescent="0.3">
      <c r="A6811">
        <v>6810</v>
      </c>
      <c r="B6811">
        <v>2018</v>
      </c>
      <c r="C6811" t="s">
        <v>27</v>
      </c>
      <c r="D6811" t="s">
        <v>17</v>
      </c>
      <c r="E6811">
        <v>6</v>
      </c>
      <c r="F6811">
        <v>38</v>
      </c>
      <c r="G6811">
        <v>17</v>
      </c>
      <c r="H6811">
        <v>0.44736842105263203</v>
      </c>
      <c r="I6811" t="s">
        <v>18</v>
      </c>
    </row>
    <row r="6812" spans="1:9" x14ac:dyDescent="0.3">
      <c r="A6812">
        <v>6811</v>
      </c>
      <c r="B6812">
        <v>2018</v>
      </c>
      <c r="C6812" t="s">
        <v>27</v>
      </c>
      <c r="D6812" t="s">
        <v>17</v>
      </c>
      <c r="E6812">
        <v>6</v>
      </c>
      <c r="F6812">
        <v>38</v>
      </c>
      <c r="G6812">
        <v>17</v>
      </c>
      <c r="H6812">
        <v>0.44736842105263203</v>
      </c>
      <c r="I6812" t="s">
        <v>18</v>
      </c>
    </row>
    <row r="6813" spans="1:9" x14ac:dyDescent="0.3">
      <c r="A6813">
        <v>6812</v>
      </c>
      <c r="B6813">
        <v>2018</v>
      </c>
      <c r="C6813" t="s">
        <v>27</v>
      </c>
      <c r="D6813" t="s">
        <v>17</v>
      </c>
      <c r="E6813">
        <v>6</v>
      </c>
      <c r="F6813">
        <v>38</v>
      </c>
      <c r="G6813">
        <v>17</v>
      </c>
      <c r="H6813">
        <v>0.44736842105263203</v>
      </c>
      <c r="I6813" t="s">
        <v>18</v>
      </c>
    </row>
    <row r="6814" spans="1:9" x14ac:dyDescent="0.3">
      <c r="A6814">
        <v>6813</v>
      </c>
      <c r="B6814">
        <v>2018</v>
      </c>
      <c r="C6814" t="s">
        <v>27</v>
      </c>
      <c r="D6814" t="s">
        <v>17</v>
      </c>
      <c r="E6814">
        <v>6</v>
      </c>
      <c r="F6814">
        <v>38</v>
      </c>
      <c r="G6814">
        <v>17</v>
      </c>
      <c r="H6814">
        <v>0.44736842105263203</v>
      </c>
      <c r="I6814" t="s">
        <v>18</v>
      </c>
    </row>
    <row r="6815" spans="1:9" x14ac:dyDescent="0.3">
      <c r="A6815">
        <v>6814</v>
      </c>
      <c r="B6815">
        <v>2018</v>
      </c>
      <c r="C6815" t="s">
        <v>27</v>
      </c>
      <c r="D6815" t="s">
        <v>17</v>
      </c>
      <c r="E6815">
        <v>6</v>
      </c>
      <c r="F6815">
        <v>38</v>
      </c>
      <c r="G6815">
        <v>17</v>
      </c>
      <c r="H6815">
        <v>0.44736842105263203</v>
      </c>
      <c r="I6815" t="s">
        <v>18</v>
      </c>
    </row>
    <row r="6816" spans="1:9" x14ac:dyDescent="0.3">
      <c r="A6816">
        <v>6815</v>
      </c>
      <c r="B6816">
        <v>2018</v>
      </c>
      <c r="C6816" t="s">
        <v>27</v>
      </c>
      <c r="D6816" t="s">
        <v>17</v>
      </c>
      <c r="E6816">
        <v>6</v>
      </c>
      <c r="F6816">
        <v>38</v>
      </c>
      <c r="G6816">
        <v>17</v>
      </c>
      <c r="H6816">
        <v>0.44736842105263203</v>
      </c>
      <c r="I6816" t="s">
        <v>18</v>
      </c>
    </row>
    <row r="6817" spans="1:9" x14ac:dyDescent="0.3">
      <c r="A6817">
        <v>6816</v>
      </c>
      <c r="B6817">
        <v>2018</v>
      </c>
      <c r="C6817" t="s">
        <v>27</v>
      </c>
      <c r="D6817" t="s">
        <v>17</v>
      </c>
      <c r="E6817">
        <v>6</v>
      </c>
      <c r="F6817">
        <v>38</v>
      </c>
      <c r="G6817">
        <v>17</v>
      </c>
      <c r="H6817">
        <v>0.44736842105263203</v>
      </c>
      <c r="I6817" t="s">
        <v>18</v>
      </c>
    </row>
    <row r="6818" spans="1:9" x14ac:dyDescent="0.3">
      <c r="A6818">
        <v>6817</v>
      </c>
      <c r="B6818">
        <v>2018</v>
      </c>
      <c r="C6818" t="s">
        <v>27</v>
      </c>
      <c r="D6818" t="s">
        <v>17</v>
      </c>
      <c r="E6818">
        <v>6</v>
      </c>
      <c r="F6818">
        <v>38</v>
      </c>
      <c r="G6818">
        <v>17</v>
      </c>
      <c r="H6818">
        <v>0.44736842105263203</v>
      </c>
      <c r="I6818" t="s">
        <v>18</v>
      </c>
    </row>
    <row r="6819" spans="1:9" x14ac:dyDescent="0.3">
      <c r="A6819">
        <v>6818</v>
      </c>
      <c r="B6819">
        <v>2018</v>
      </c>
      <c r="C6819" t="s">
        <v>27</v>
      </c>
      <c r="D6819" t="s">
        <v>17</v>
      </c>
      <c r="E6819">
        <v>6</v>
      </c>
      <c r="F6819">
        <v>38</v>
      </c>
      <c r="G6819">
        <v>17</v>
      </c>
      <c r="H6819">
        <v>0.44736842105263203</v>
      </c>
      <c r="I6819" t="s">
        <v>18</v>
      </c>
    </row>
    <row r="6820" spans="1:9" x14ac:dyDescent="0.3">
      <c r="A6820">
        <v>6819</v>
      </c>
      <c r="B6820">
        <v>2018</v>
      </c>
      <c r="C6820" t="s">
        <v>27</v>
      </c>
      <c r="D6820" t="s">
        <v>17</v>
      </c>
      <c r="E6820">
        <v>6</v>
      </c>
      <c r="F6820">
        <v>38</v>
      </c>
      <c r="G6820">
        <v>17</v>
      </c>
      <c r="H6820">
        <v>0.44736842105263203</v>
      </c>
      <c r="I6820" t="s">
        <v>18</v>
      </c>
    </row>
    <row r="6821" spans="1:9" x14ac:dyDescent="0.3">
      <c r="A6821">
        <v>6820</v>
      </c>
      <c r="B6821">
        <v>2018</v>
      </c>
      <c r="C6821" t="s">
        <v>27</v>
      </c>
      <c r="D6821" t="s">
        <v>17</v>
      </c>
      <c r="E6821">
        <v>6</v>
      </c>
      <c r="F6821">
        <v>38</v>
      </c>
      <c r="G6821">
        <v>17</v>
      </c>
      <c r="H6821">
        <v>0.44736842105263203</v>
      </c>
      <c r="I6821" t="s">
        <v>18</v>
      </c>
    </row>
    <row r="6822" spans="1:9" x14ac:dyDescent="0.3">
      <c r="A6822">
        <v>6821</v>
      </c>
      <c r="B6822">
        <v>2018</v>
      </c>
      <c r="C6822" t="s">
        <v>27</v>
      </c>
      <c r="D6822" t="s">
        <v>17</v>
      </c>
      <c r="E6822">
        <v>6</v>
      </c>
      <c r="F6822">
        <v>38</v>
      </c>
      <c r="G6822">
        <v>17</v>
      </c>
      <c r="H6822">
        <v>0.44736842105263203</v>
      </c>
      <c r="I6822" t="s">
        <v>18</v>
      </c>
    </row>
    <row r="6823" spans="1:9" x14ac:dyDescent="0.3">
      <c r="A6823">
        <v>6822</v>
      </c>
      <c r="B6823">
        <v>2018</v>
      </c>
      <c r="C6823" t="s">
        <v>27</v>
      </c>
      <c r="D6823" t="s">
        <v>17</v>
      </c>
      <c r="E6823">
        <v>6</v>
      </c>
      <c r="F6823">
        <v>38</v>
      </c>
      <c r="G6823">
        <v>17</v>
      </c>
      <c r="H6823">
        <v>0.44736842105263203</v>
      </c>
      <c r="I6823" t="s">
        <v>18</v>
      </c>
    </row>
    <row r="6824" spans="1:9" x14ac:dyDescent="0.3">
      <c r="A6824">
        <v>6823</v>
      </c>
      <c r="B6824">
        <v>2018</v>
      </c>
      <c r="C6824" t="s">
        <v>27</v>
      </c>
      <c r="D6824" t="s">
        <v>19</v>
      </c>
      <c r="E6824">
        <v>4</v>
      </c>
      <c r="F6824">
        <v>161</v>
      </c>
      <c r="G6824">
        <v>15</v>
      </c>
      <c r="H6824">
        <v>9.3167701863354005E-2</v>
      </c>
      <c r="I6824" t="s">
        <v>20</v>
      </c>
    </row>
    <row r="6825" spans="1:9" x14ac:dyDescent="0.3">
      <c r="A6825">
        <v>6824</v>
      </c>
      <c r="B6825">
        <v>2018</v>
      </c>
      <c r="C6825" t="s">
        <v>27</v>
      </c>
      <c r="D6825" t="s">
        <v>19</v>
      </c>
      <c r="E6825">
        <v>4</v>
      </c>
      <c r="F6825">
        <v>161</v>
      </c>
      <c r="G6825">
        <v>15</v>
      </c>
      <c r="H6825">
        <v>9.3167701863354005E-2</v>
      </c>
      <c r="I6825" t="s">
        <v>20</v>
      </c>
    </row>
    <row r="6826" spans="1:9" x14ac:dyDescent="0.3">
      <c r="A6826">
        <v>6825</v>
      </c>
      <c r="B6826">
        <v>2018</v>
      </c>
      <c r="C6826" t="s">
        <v>27</v>
      </c>
      <c r="D6826" t="s">
        <v>19</v>
      </c>
      <c r="E6826">
        <v>4</v>
      </c>
      <c r="F6826">
        <v>161</v>
      </c>
      <c r="G6826">
        <v>15</v>
      </c>
      <c r="H6826">
        <v>9.3167701863354005E-2</v>
      </c>
      <c r="I6826" t="s">
        <v>20</v>
      </c>
    </row>
    <row r="6827" spans="1:9" x14ac:dyDescent="0.3">
      <c r="A6827">
        <v>6826</v>
      </c>
      <c r="B6827">
        <v>2018</v>
      </c>
      <c r="C6827" t="s">
        <v>27</v>
      </c>
      <c r="D6827" t="s">
        <v>19</v>
      </c>
      <c r="E6827">
        <v>4</v>
      </c>
      <c r="F6827">
        <v>161</v>
      </c>
      <c r="G6827">
        <v>15</v>
      </c>
      <c r="H6827">
        <v>9.3167701863354005E-2</v>
      </c>
      <c r="I6827" t="s">
        <v>20</v>
      </c>
    </row>
    <row r="6828" spans="1:9" x14ac:dyDescent="0.3">
      <c r="A6828">
        <v>6827</v>
      </c>
      <c r="B6828">
        <v>2018</v>
      </c>
      <c r="C6828" t="s">
        <v>27</v>
      </c>
      <c r="D6828" t="s">
        <v>19</v>
      </c>
      <c r="E6828">
        <v>4</v>
      </c>
      <c r="F6828">
        <v>161</v>
      </c>
      <c r="G6828">
        <v>15</v>
      </c>
      <c r="H6828">
        <v>9.3167701863354005E-2</v>
      </c>
      <c r="I6828" t="s">
        <v>20</v>
      </c>
    </row>
    <row r="6829" spans="1:9" x14ac:dyDescent="0.3">
      <c r="A6829">
        <v>6828</v>
      </c>
      <c r="B6829">
        <v>2018</v>
      </c>
      <c r="C6829" t="s">
        <v>27</v>
      </c>
      <c r="D6829" t="s">
        <v>19</v>
      </c>
      <c r="E6829">
        <v>4</v>
      </c>
      <c r="F6829">
        <v>161</v>
      </c>
      <c r="G6829">
        <v>15</v>
      </c>
      <c r="H6829">
        <v>9.3167701863354005E-2</v>
      </c>
      <c r="I6829" t="s">
        <v>20</v>
      </c>
    </row>
    <row r="6830" spans="1:9" x14ac:dyDescent="0.3">
      <c r="A6830">
        <v>6829</v>
      </c>
      <c r="B6830">
        <v>2018</v>
      </c>
      <c r="C6830" t="s">
        <v>27</v>
      </c>
      <c r="D6830" t="s">
        <v>19</v>
      </c>
      <c r="E6830">
        <v>4</v>
      </c>
      <c r="F6830">
        <v>161</v>
      </c>
      <c r="G6830">
        <v>15</v>
      </c>
      <c r="H6830">
        <v>9.3167701863354005E-2</v>
      </c>
      <c r="I6830" t="s">
        <v>20</v>
      </c>
    </row>
    <row r="6831" spans="1:9" x14ac:dyDescent="0.3">
      <c r="A6831">
        <v>6830</v>
      </c>
      <c r="B6831">
        <v>2018</v>
      </c>
      <c r="C6831" t="s">
        <v>27</v>
      </c>
      <c r="D6831" t="s">
        <v>19</v>
      </c>
      <c r="E6831">
        <v>4</v>
      </c>
      <c r="F6831">
        <v>161</v>
      </c>
      <c r="G6831">
        <v>15</v>
      </c>
      <c r="H6831">
        <v>9.3167701863354005E-2</v>
      </c>
      <c r="I6831" t="s">
        <v>20</v>
      </c>
    </row>
    <row r="6832" spans="1:9" x14ac:dyDescent="0.3">
      <c r="A6832">
        <v>6831</v>
      </c>
      <c r="B6832">
        <v>2018</v>
      </c>
      <c r="C6832" t="s">
        <v>27</v>
      </c>
      <c r="D6832" t="s">
        <v>19</v>
      </c>
      <c r="E6832">
        <v>4</v>
      </c>
      <c r="F6832">
        <v>161</v>
      </c>
      <c r="G6832">
        <v>15</v>
      </c>
      <c r="H6832">
        <v>9.3167701863354005E-2</v>
      </c>
      <c r="I6832" t="s">
        <v>20</v>
      </c>
    </row>
    <row r="6833" spans="1:9" x14ac:dyDescent="0.3">
      <c r="A6833">
        <v>6832</v>
      </c>
      <c r="B6833">
        <v>2018</v>
      </c>
      <c r="C6833" t="s">
        <v>27</v>
      </c>
      <c r="D6833" t="s">
        <v>19</v>
      </c>
      <c r="E6833">
        <v>4</v>
      </c>
      <c r="F6833">
        <v>161</v>
      </c>
      <c r="G6833">
        <v>15</v>
      </c>
      <c r="H6833">
        <v>9.3167701863354005E-2</v>
      </c>
      <c r="I6833" t="s">
        <v>20</v>
      </c>
    </row>
    <row r="6834" spans="1:9" x14ac:dyDescent="0.3">
      <c r="A6834">
        <v>6833</v>
      </c>
      <c r="B6834">
        <v>2018</v>
      </c>
      <c r="C6834" t="s">
        <v>27</v>
      </c>
      <c r="D6834" t="s">
        <v>19</v>
      </c>
      <c r="E6834">
        <v>4</v>
      </c>
      <c r="F6834">
        <v>161</v>
      </c>
      <c r="G6834">
        <v>15</v>
      </c>
      <c r="H6834">
        <v>9.3167701863354005E-2</v>
      </c>
      <c r="I6834" t="s">
        <v>20</v>
      </c>
    </row>
    <row r="6835" spans="1:9" x14ac:dyDescent="0.3">
      <c r="A6835">
        <v>6834</v>
      </c>
      <c r="B6835">
        <v>2018</v>
      </c>
      <c r="C6835" t="s">
        <v>27</v>
      </c>
      <c r="D6835" t="s">
        <v>19</v>
      </c>
      <c r="E6835">
        <v>4</v>
      </c>
      <c r="F6835">
        <v>161</v>
      </c>
      <c r="G6835">
        <v>15</v>
      </c>
      <c r="H6835">
        <v>9.3167701863354005E-2</v>
      </c>
      <c r="I6835" t="s">
        <v>20</v>
      </c>
    </row>
    <row r="6836" spans="1:9" x14ac:dyDescent="0.3">
      <c r="A6836">
        <v>6835</v>
      </c>
      <c r="B6836">
        <v>2018</v>
      </c>
      <c r="C6836" t="s">
        <v>27</v>
      </c>
      <c r="D6836" t="s">
        <v>19</v>
      </c>
      <c r="E6836">
        <v>4</v>
      </c>
      <c r="F6836">
        <v>161</v>
      </c>
      <c r="G6836">
        <v>15</v>
      </c>
      <c r="H6836">
        <v>9.3167701863354005E-2</v>
      </c>
      <c r="I6836" t="s">
        <v>20</v>
      </c>
    </row>
    <row r="6837" spans="1:9" x14ac:dyDescent="0.3">
      <c r="A6837">
        <v>6836</v>
      </c>
      <c r="B6837">
        <v>2018</v>
      </c>
      <c r="C6837" t="s">
        <v>27</v>
      </c>
      <c r="D6837" t="s">
        <v>19</v>
      </c>
      <c r="E6837">
        <v>4</v>
      </c>
      <c r="F6837">
        <v>161</v>
      </c>
      <c r="G6837">
        <v>15</v>
      </c>
      <c r="H6837">
        <v>9.3167701863354005E-2</v>
      </c>
      <c r="I6837" t="s">
        <v>20</v>
      </c>
    </row>
    <row r="6838" spans="1:9" x14ac:dyDescent="0.3">
      <c r="A6838">
        <v>6837</v>
      </c>
      <c r="B6838">
        <v>2018</v>
      </c>
      <c r="C6838" t="s">
        <v>27</v>
      </c>
      <c r="D6838" t="s">
        <v>19</v>
      </c>
      <c r="E6838">
        <v>4</v>
      </c>
      <c r="F6838">
        <v>161</v>
      </c>
      <c r="G6838">
        <v>15</v>
      </c>
      <c r="H6838">
        <v>9.3167701863354005E-2</v>
      </c>
      <c r="I6838" t="s">
        <v>20</v>
      </c>
    </row>
    <row r="6839" spans="1:9" x14ac:dyDescent="0.3">
      <c r="A6839">
        <v>6838</v>
      </c>
      <c r="B6839">
        <v>2018</v>
      </c>
      <c r="C6839" t="s">
        <v>27</v>
      </c>
      <c r="D6839" t="s">
        <v>19</v>
      </c>
      <c r="E6839">
        <v>5</v>
      </c>
      <c r="F6839">
        <v>161</v>
      </c>
      <c r="G6839">
        <v>54</v>
      </c>
      <c r="H6839">
        <v>0.335403726708075</v>
      </c>
      <c r="I6839" t="s">
        <v>20</v>
      </c>
    </row>
    <row r="6840" spans="1:9" x14ac:dyDescent="0.3">
      <c r="A6840">
        <v>6839</v>
      </c>
      <c r="B6840">
        <v>2018</v>
      </c>
      <c r="C6840" t="s">
        <v>27</v>
      </c>
      <c r="D6840" t="s">
        <v>19</v>
      </c>
      <c r="E6840">
        <v>5</v>
      </c>
      <c r="F6840">
        <v>161</v>
      </c>
      <c r="G6840">
        <v>54</v>
      </c>
      <c r="H6840">
        <v>0.335403726708075</v>
      </c>
      <c r="I6840" t="s">
        <v>20</v>
      </c>
    </row>
    <row r="6841" spans="1:9" x14ac:dyDescent="0.3">
      <c r="A6841">
        <v>6840</v>
      </c>
      <c r="B6841">
        <v>2018</v>
      </c>
      <c r="C6841" t="s">
        <v>27</v>
      </c>
      <c r="D6841" t="s">
        <v>19</v>
      </c>
      <c r="E6841">
        <v>5</v>
      </c>
      <c r="F6841">
        <v>161</v>
      </c>
      <c r="G6841">
        <v>54</v>
      </c>
      <c r="H6841">
        <v>0.335403726708075</v>
      </c>
      <c r="I6841" t="s">
        <v>20</v>
      </c>
    </row>
    <row r="6842" spans="1:9" x14ac:dyDescent="0.3">
      <c r="A6842">
        <v>6841</v>
      </c>
      <c r="B6842">
        <v>2018</v>
      </c>
      <c r="C6842" t="s">
        <v>27</v>
      </c>
      <c r="D6842" t="s">
        <v>19</v>
      </c>
      <c r="E6842">
        <v>5</v>
      </c>
      <c r="F6842">
        <v>161</v>
      </c>
      <c r="G6842">
        <v>54</v>
      </c>
      <c r="H6842">
        <v>0.335403726708075</v>
      </c>
      <c r="I6842" t="s">
        <v>20</v>
      </c>
    </row>
    <row r="6843" spans="1:9" x14ac:dyDescent="0.3">
      <c r="A6843">
        <v>6842</v>
      </c>
      <c r="B6843">
        <v>2018</v>
      </c>
      <c r="C6843" t="s">
        <v>27</v>
      </c>
      <c r="D6843" t="s">
        <v>19</v>
      </c>
      <c r="E6843">
        <v>5</v>
      </c>
      <c r="F6843">
        <v>161</v>
      </c>
      <c r="G6843">
        <v>54</v>
      </c>
      <c r="H6843">
        <v>0.335403726708075</v>
      </c>
      <c r="I6843" t="s">
        <v>20</v>
      </c>
    </row>
    <row r="6844" spans="1:9" x14ac:dyDescent="0.3">
      <c r="A6844">
        <v>6843</v>
      </c>
      <c r="B6844">
        <v>2018</v>
      </c>
      <c r="C6844" t="s">
        <v>27</v>
      </c>
      <c r="D6844" t="s">
        <v>19</v>
      </c>
      <c r="E6844">
        <v>5</v>
      </c>
      <c r="F6844">
        <v>161</v>
      </c>
      <c r="G6844">
        <v>54</v>
      </c>
      <c r="H6844">
        <v>0.335403726708075</v>
      </c>
      <c r="I6844" t="s">
        <v>20</v>
      </c>
    </row>
    <row r="6845" spans="1:9" x14ac:dyDescent="0.3">
      <c r="A6845">
        <v>6844</v>
      </c>
      <c r="B6845">
        <v>2018</v>
      </c>
      <c r="C6845" t="s">
        <v>27</v>
      </c>
      <c r="D6845" t="s">
        <v>19</v>
      </c>
      <c r="E6845">
        <v>5</v>
      </c>
      <c r="F6845">
        <v>161</v>
      </c>
      <c r="G6845">
        <v>54</v>
      </c>
      <c r="H6845">
        <v>0.335403726708075</v>
      </c>
      <c r="I6845" t="s">
        <v>20</v>
      </c>
    </row>
    <row r="6846" spans="1:9" x14ac:dyDescent="0.3">
      <c r="A6846">
        <v>6845</v>
      </c>
      <c r="B6846">
        <v>2018</v>
      </c>
      <c r="C6846" t="s">
        <v>27</v>
      </c>
      <c r="D6846" t="s">
        <v>19</v>
      </c>
      <c r="E6846">
        <v>5</v>
      </c>
      <c r="F6846">
        <v>161</v>
      </c>
      <c r="G6846">
        <v>54</v>
      </c>
      <c r="H6846">
        <v>0.335403726708075</v>
      </c>
      <c r="I6846" t="s">
        <v>20</v>
      </c>
    </row>
    <row r="6847" spans="1:9" x14ac:dyDescent="0.3">
      <c r="A6847">
        <v>6846</v>
      </c>
      <c r="B6847">
        <v>2018</v>
      </c>
      <c r="C6847" t="s">
        <v>27</v>
      </c>
      <c r="D6847" t="s">
        <v>19</v>
      </c>
      <c r="E6847">
        <v>5</v>
      </c>
      <c r="F6847">
        <v>161</v>
      </c>
      <c r="G6847">
        <v>54</v>
      </c>
      <c r="H6847">
        <v>0.335403726708075</v>
      </c>
      <c r="I6847" t="s">
        <v>20</v>
      </c>
    </row>
    <row r="6848" spans="1:9" x14ac:dyDescent="0.3">
      <c r="A6848">
        <v>6847</v>
      </c>
      <c r="B6848">
        <v>2018</v>
      </c>
      <c r="C6848" t="s">
        <v>27</v>
      </c>
      <c r="D6848" t="s">
        <v>19</v>
      </c>
      <c r="E6848">
        <v>5</v>
      </c>
      <c r="F6848">
        <v>161</v>
      </c>
      <c r="G6848">
        <v>54</v>
      </c>
      <c r="H6848">
        <v>0.335403726708075</v>
      </c>
      <c r="I6848" t="s">
        <v>20</v>
      </c>
    </row>
    <row r="6849" spans="1:9" x14ac:dyDescent="0.3">
      <c r="A6849">
        <v>6848</v>
      </c>
      <c r="B6849">
        <v>2018</v>
      </c>
      <c r="C6849" t="s">
        <v>27</v>
      </c>
      <c r="D6849" t="s">
        <v>19</v>
      </c>
      <c r="E6849">
        <v>5</v>
      </c>
      <c r="F6849">
        <v>161</v>
      </c>
      <c r="G6849">
        <v>54</v>
      </c>
      <c r="H6849">
        <v>0.335403726708075</v>
      </c>
      <c r="I6849" t="s">
        <v>20</v>
      </c>
    </row>
    <row r="6850" spans="1:9" x14ac:dyDescent="0.3">
      <c r="A6850">
        <v>6849</v>
      </c>
      <c r="B6850">
        <v>2018</v>
      </c>
      <c r="C6850" t="s">
        <v>27</v>
      </c>
      <c r="D6850" t="s">
        <v>19</v>
      </c>
      <c r="E6850">
        <v>5</v>
      </c>
      <c r="F6850">
        <v>161</v>
      </c>
      <c r="G6850">
        <v>54</v>
      </c>
      <c r="H6850">
        <v>0.335403726708075</v>
      </c>
      <c r="I6850" t="s">
        <v>20</v>
      </c>
    </row>
    <row r="6851" spans="1:9" x14ac:dyDescent="0.3">
      <c r="A6851">
        <v>6850</v>
      </c>
      <c r="B6851">
        <v>2018</v>
      </c>
      <c r="C6851" t="s">
        <v>27</v>
      </c>
      <c r="D6851" t="s">
        <v>19</v>
      </c>
      <c r="E6851">
        <v>5</v>
      </c>
      <c r="F6851">
        <v>161</v>
      </c>
      <c r="G6851">
        <v>54</v>
      </c>
      <c r="H6851">
        <v>0.335403726708075</v>
      </c>
      <c r="I6851" t="s">
        <v>20</v>
      </c>
    </row>
    <row r="6852" spans="1:9" x14ac:dyDescent="0.3">
      <c r="A6852">
        <v>6851</v>
      </c>
      <c r="B6852">
        <v>2018</v>
      </c>
      <c r="C6852" t="s">
        <v>27</v>
      </c>
      <c r="D6852" t="s">
        <v>19</v>
      </c>
      <c r="E6852">
        <v>5</v>
      </c>
      <c r="F6852">
        <v>161</v>
      </c>
      <c r="G6852">
        <v>54</v>
      </c>
      <c r="H6852">
        <v>0.335403726708075</v>
      </c>
      <c r="I6852" t="s">
        <v>20</v>
      </c>
    </row>
    <row r="6853" spans="1:9" x14ac:dyDescent="0.3">
      <c r="A6853">
        <v>6852</v>
      </c>
      <c r="B6853">
        <v>2018</v>
      </c>
      <c r="C6853" t="s">
        <v>27</v>
      </c>
      <c r="D6853" t="s">
        <v>19</v>
      </c>
      <c r="E6853">
        <v>5</v>
      </c>
      <c r="F6853">
        <v>161</v>
      </c>
      <c r="G6853">
        <v>54</v>
      </c>
      <c r="H6853">
        <v>0.335403726708075</v>
      </c>
      <c r="I6853" t="s">
        <v>20</v>
      </c>
    </row>
    <row r="6854" spans="1:9" x14ac:dyDescent="0.3">
      <c r="A6854">
        <v>6853</v>
      </c>
      <c r="B6854">
        <v>2018</v>
      </c>
      <c r="C6854" t="s">
        <v>27</v>
      </c>
      <c r="D6854" t="s">
        <v>19</v>
      </c>
      <c r="E6854">
        <v>5</v>
      </c>
      <c r="F6854">
        <v>161</v>
      </c>
      <c r="G6854">
        <v>54</v>
      </c>
      <c r="H6854">
        <v>0.335403726708075</v>
      </c>
      <c r="I6854" t="s">
        <v>20</v>
      </c>
    </row>
    <row r="6855" spans="1:9" x14ac:dyDescent="0.3">
      <c r="A6855">
        <v>6854</v>
      </c>
      <c r="B6855">
        <v>2018</v>
      </c>
      <c r="C6855" t="s">
        <v>27</v>
      </c>
      <c r="D6855" t="s">
        <v>19</v>
      </c>
      <c r="E6855">
        <v>5</v>
      </c>
      <c r="F6855">
        <v>161</v>
      </c>
      <c r="G6855">
        <v>54</v>
      </c>
      <c r="H6855">
        <v>0.335403726708075</v>
      </c>
      <c r="I6855" t="s">
        <v>20</v>
      </c>
    </row>
    <row r="6856" spans="1:9" x14ac:dyDescent="0.3">
      <c r="A6856">
        <v>6855</v>
      </c>
      <c r="B6856">
        <v>2018</v>
      </c>
      <c r="C6856" t="s">
        <v>27</v>
      </c>
      <c r="D6856" t="s">
        <v>19</v>
      </c>
      <c r="E6856">
        <v>5</v>
      </c>
      <c r="F6856">
        <v>161</v>
      </c>
      <c r="G6856">
        <v>54</v>
      </c>
      <c r="H6856">
        <v>0.335403726708075</v>
      </c>
      <c r="I6856" t="s">
        <v>20</v>
      </c>
    </row>
    <row r="6857" spans="1:9" x14ac:dyDescent="0.3">
      <c r="A6857">
        <v>6856</v>
      </c>
      <c r="B6857">
        <v>2018</v>
      </c>
      <c r="C6857" t="s">
        <v>27</v>
      </c>
      <c r="D6857" t="s">
        <v>19</v>
      </c>
      <c r="E6857">
        <v>5</v>
      </c>
      <c r="F6857">
        <v>161</v>
      </c>
      <c r="G6857">
        <v>54</v>
      </c>
      <c r="H6857">
        <v>0.335403726708075</v>
      </c>
      <c r="I6857" t="s">
        <v>20</v>
      </c>
    </row>
    <row r="6858" spans="1:9" x14ac:dyDescent="0.3">
      <c r="A6858">
        <v>6857</v>
      </c>
      <c r="B6858">
        <v>2018</v>
      </c>
      <c r="C6858" t="s">
        <v>27</v>
      </c>
      <c r="D6858" t="s">
        <v>19</v>
      </c>
      <c r="E6858">
        <v>5</v>
      </c>
      <c r="F6858">
        <v>161</v>
      </c>
      <c r="G6858">
        <v>54</v>
      </c>
      <c r="H6858">
        <v>0.335403726708075</v>
      </c>
      <c r="I6858" t="s">
        <v>20</v>
      </c>
    </row>
    <row r="6859" spans="1:9" x14ac:dyDescent="0.3">
      <c r="A6859">
        <v>6858</v>
      </c>
      <c r="B6859">
        <v>2018</v>
      </c>
      <c r="C6859" t="s">
        <v>27</v>
      </c>
      <c r="D6859" t="s">
        <v>19</v>
      </c>
      <c r="E6859">
        <v>5</v>
      </c>
      <c r="F6859">
        <v>161</v>
      </c>
      <c r="G6859">
        <v>54</v>
      </c>
      <c r="H6859">
        <v>0.335403726708075</v>
      </c>
      <c r="I6859" t="s">
        <v>20</v>
      </c>
    </row>
    <row r="6860" spans="1:9" x14ac:dyDescent="0.3">
      <c r="A6860">
        <v>6859</v>
      </c>
      <c r="B6860">
        <v>2018</v>
      </c>
      <c r="C6860" t="s">
        <v>27</v>
      </c>
      <c r="D6860" t="s">
        <v>19</v>
      </c>
      <c r="E6860">
        <v>5</v>
      </c>
      <c r="F6860">
        <v>161</v>
      </c>
      <c r="G6860">
        <v>54</v>
      </c>
      <c r="H6860">
        <v>0.335403726708075</v>
      </c>
      <c r="I6860" t="s">
        <v>20</v>
      </c>
    </row>
    <row r="6861" spans="1:9" x14ac:dyDescent="0.3">
      <c r="A6861">
        <v>6860</v>
      </c>
      <c r="B6861">
        <v>2018</v>
      </c>
      <c r="C6861" t="s">
        <v>27</v>
      </c>
      <c r="D6861" t="s">
        <v>19</v>
      </c>
      <c r="E6861">
        <v>5</v>
      </c>
      <c r="F6861">
        <v>161</v>
      </c>
      <c r="G6861">
        <v>54</v>
      </c>
      <c r="H6861">
        <v>0.335403726708075</v>
      </c>
      <c r="I6861" t="s">
        <v>20</v>
      </c>
    </row>
    <row r="6862" spans="1:9" x14ac:dyDescent="0.3">
      <c r="A6862">
        <v>6861</v>
      </c>
      <c r="B6862">
        <v>2018</v>
      </c>
      <c r="C6862" t="s">
        <v>27</v>
      </c>
      <c r="D6862" t="s">
        <v>19</v>
      </c>
      <c r="E6862">
        <v>5</v>
      </c>
      <c r="F6862">
        <v>161</v>
      </c>
      <c r="G6862">
        <v>54</v>
      </c>
      <c r="H6862">
        <v>0.335403726708075</v>
      </c>
      <c r="I6862" t="s">
        <v>20</v>
      </c>
    </row>
    <row r="6863" spans="1:9" x14ac:dyDescent="0.3">
      <c r="A6863">
        <v>6862</v>
      </c>
      <c r="B6863">
        <v>2018</v>
      </c>
      <c r="C6863" t="s">
        <v>27</v>
      </c>
      <c r="D6863" t="s">
        <v>19</v>
      </c>
      <c r="E6863">
        <v>5</v>
      </c>
      <c r="F6863">
        <v>161</v>
      </c>
      <c r="G6863">
        <v>54</v>
      </c>
      <c r="H6863">
        <v>0.335403726708075</v>
      </c>
      <c r="I6863" t="s">
        <v>20</v>
      </c>
    </row>
    <row r="6864" spans="1:9" x14ac:dyDescent="0.3">
      <c r="A6864">
        <v>6863</v>
      </c>
      <c r="B6864">
        <v>2018</v>
      </c>
      <c r="C6864" t="s">
        <v>27</v>
      </c>
      <c r="D6864" t="s">
        <v>19</v>
      </c>
      <c r="E6864">
        <v>5</v>
      </c>
      <c r="F6864">
        <v>161</v>
      </c>
      <c r="G6864">
        <v>54</v>
      </c>
      <c r="H6864">
        <v>0.335403726708075</v>
      </c>
      <c r="I6864" t="s">
        <v>20</v>
      </c>
    </row>
    <row r="6865" spans="1:9" x14ac:dyDescent="0.3">
      <c r="A6865">
        <v>6864</v>
      </c>
      <c r="B6865">
        <v>2018</v>
      </c>
      <c r="C6865" t="s">
        <v>27</v>
      </c>
      <c r="D6865" t="s">
        <v>19</v>
      </c>
      <c r="E6865">
        <v>5</v>
      </c>
      <c r="F6865">
        <v>161</v>
      </c>
      <c r="G6865">
        <v>54</v>
      </c>
      <c r="H6865">
        <v>0.335403726708075</v>
      </c>
      <c r="I6865" t="s">
        <v>20</v>
      </c>
    </row>
    <row r="6866" spans="1:9" x14ac:dyDescent="0.3">
      <c r="A6866">
        <v>6865</v>
      </c>
      <c r="B6866">
        <v>2018</v>
      </c>
      <c r="C6866" t="s">
        <v>27</v>
      </c>
      <c r="D6866" t="s">
        <v>19</v>
      </c>
      <c r="E6866">
        <v>5</v>
      </c>
      <c r="F6866">
        <v>161</v>
      </c>
      <c r="G6866">
        <v>54</v>
      </c>
      <c r="H6866">
        <v>0.335403726708075</v>
      </c>
      <c r="I6866" t="s">
        <v>20</v>
      </c>
    </row>
    <row r="6867" spans="1:9" x14ac:dyDescent="0.3">
      <c r="A6867">
        <v>6866</v>
      </c>
      <c r="B6867">
        <v>2018</v>
      </c>
      <c r="C6867" t="s">
        <v>27</v>
      </c>
      <c r="D6867" t="s">
        <v>19</v>
      </c>
      <c r="E6867">
        <v>5</v>
      </c>
      <c r="F6867">
        <v>161</v>
      </c>
      <c r="G6867">
        <v>54</v>
      </c>
      <c r="H6867">
        <v>0.335403726708075</v>
      </c>
      <c r="I6867" t="s">
        <v>20</v>
      </c>
    </row>
    <row r="6868" spans="1:9" x14ac:dyDescent="0.3">
      <c r="A6868">
        <v>6867</v>
      </c>
      <c r="B6868">
        <v>2018</v>
      </c>
      <c r="C6868" t="s">
        <v>27</v>
      </c>
      <c r="D6868" t="s">
        <v>19</v>
      </c>
      <c r="E6868">
        <v>5</v>
      </c>
      <c r="F6868">
        <v>161</v>
      </c>
      <c r="G6868">
        <v>54</v>
      </c>
      <c r="H6868">
        <v>0.335403726708075</v>
      </c>
      <c r="I6868" t="s">
        <v>20</v>
      </c>
    </row>
    <row r="6869" spans="1:9" x14ac:dyDescent="0.3">
      <c r="A6869">
        <v>6868</v>
      </c>
      <c r="B6869">
        <v>2018</v>
      </c>
      <c r="C6869" t="s">
        <v>27</v>
      </c>
      <c r="D6869" t="s">
        <v>19</v>
      </c>
      <c r="E6869">
        <v>5</v>
      </c>
      <c r="F6869">
        <v>161</v>
      </c>
      <c r="G6869">
        <v>54</v>
      </c>
      <c r="H6869">
        <v>0.335403726708075</v>
      </c>
      <c r="I6869" t="s">
        <v>20</v>
      </c>
    </row>
    <row r="6870" spans="1:9" x14ac:dyDescent="0.3">
      <c r="A6870">
        <v>6869</v>
      </c>
      <c r="B6870">
        <v>2018</v>
      </c>
      <c r="C6870" t="s">
        <v>27</v>
      </c>
      <c r="D6870" t="s">
        <v>19</v>
      </c>
      <c r="E6870">
        <v>5</v>
      </c>
      <c r="F6870">
        <v>161</v>
      </c>
      <c r="G6870">
        <v>54</v>
      </c>
      <c r="H6870">
        <v>0.335403726708075</v>
      </c>
      <c r="I6870" t="s">
        <v>20</v>
      </c>
    </row>
    <row r="6871" spans="1:9" x14ac:dyDescent="0.3">
      <c r="A6871">
        <v>6870</v>
      </c>
      <c r="B6871">
        <v>2018</v>
      </c>
      <c r="C6871" t="s">
        <v>27</v>
      </c>
      <c r="D6871" t="s">
        <v>19</v>
      </c>
      <c r="E6871">
        <v>5</v>
      </c>
      <c r="F6871">
        <v>161</v>
      </c>
      <c r="G6871">
        <v>54</v>
      </c>
      <c r="H6871">
        <v>0.335403726708075</v>
      </c>
      <c r="I6871" t="s">
        <v>20</v>
      </c>
    </row>
    <row r="6872" spans="1:9" x14ac:dyDescent="0.3">
      <c r="A6872">
        <v>6871</v>
      </c>
      <c r="B6872">
        <v>2018</v>
      </c>
      <c r="C6872" t="s">
        <v>27</v>
      </c>
      <c r="D6872" t="s">
        <v>19</v>
      </c>
      <c r="E6872">
        <v>5</v>
      </c>
      <c r="F6872">
        <v>161</v>
      </c>
      <c r="G6872">
        <v>54</v>
      </c>
      <c r="H6872">
        <v>0.335403726708075</v>
      </c>
      <c r="I6872" t="s">
        <v>20</v>
      </c>
    </row>
    <row r="6873" spans="1:9" x14ac:dyDescent="0.3">
      <c r="A6873">
        <v>6872</v>
      </c>
      <c r="B6873">
        <v>2018</v>
      </c>
      <c r="C6873" t="s">
        <v>27</v>
      </c>
      <c r="D6873" t="s">
        <v>19</v>
      </c>
      <c r="E6873">
        <v>5</v>
      </c>
      <c r="F6873">
        <v>161</v>
      </c>
      <c r="G6873">
        <v>54</v>
      </c>
      <c r="H6873">
        <v>0.335403726708075</v>
      </c>
      <c r="I6873" t="s">
        <v>20</v>
      </c>
    </row>
    <row r="6874" spans="1:9" x14ac:dyDescent="0.3">
      <c r="A6874">
        <v>6873</v>
      </c>
      <c r="B6874">
        <v>2018</v>
      </c>
      <c r="C6874" t="s">
        <v>27</v>
      </c>
      <c r="D6874" t="s">
        <v>19</v>
      </c>
      <c r="E6874">
        <v>5</v>
      </c>
      <c r="F6874">
        <v>161</v>
      </c>
      <c r="G6874">
        <v>54</v>
      </c>
      <c r="H6874">
        <v>0.335403726708075</v>
      </c>
      <c r="I6874" t="s">
        <v>20</v>
      </c>
    </row>
    <row r="6875" spans="1:9" x14ac:dyDescent="0.3">
      <c r="A6875">
        <v>6874</v>
      </c>
      <c r="B6875">
        <v>2018</v>
      </c>
      <c r="C6875" t="s">
        <v>27</v>
      </c>
      <c r="D6875" t="s">
        <v>19</v>
      </c>
      <c r="E6875">
        <v>5</v>
      </c>
      <c r="F6875">
        <v>161</v>
      </c>
      <c r="G6875">
        <v>54</v>
      </c>
      <c r="H6875">
        <v>0.335403726708075</v>
      </c>
      <c r="I6875" t="s">
        <v>20</v>
      </c>
    </row>
    <row r="6876" spans="1:9" x14ac:dyDescent="0.3">
      <c r="A6876">
        <v>6875</v>
      </c>
      <c r="B6876">
        <v>2018</v>
      </c>
      <c r="C6876" t="s">
        <v>27</v>
      </c>
      <c r="D6876" t="s">
        <v>19</v>
      </c>
      <c r="E6876">
        <v>5</v>
      </c>
      <c r="F6876">
        <v>161</v>
      </c>
      <c r="G6876">
        <v>54</v>
      </c>
      <c r="H6876">
        <v>0.335403726708075</v>
      </c>
      <c r="I6876" t="s">
        <v>20</v>
      </c>
    </row>
    <row r="6877" spans="1:9" x14ac:dyDescent="0.3">
      <c r="A6877">
        <v>6876</v>
      </c>
      <c r="B6877">
        <v>2018</v>
      </c>
      <c r="C6877" t="s">
        <v>27</v>
      </c>
      <c r="D6877" t="s">
        <v>19</v>
      </c>
      <c r="E6877">
        <v>5</v>
      </c>
      <c r="F6877">
        <v>161</v>
      </c>
      <c r="G6877">
        <v>54</v>
      </c>
      <c r="H6877">
        <v>0.335403726708075</v>
      </c>
      <c r="I6877" t="s">
        <v>20</v>
      </c>
    </row>
    <row r="6878" spans="1:9" x14ac:dyDescent="0.3">
      <c r="A6878">
        <v>6877</v>
      </c>
      <c r="B6878">
        <v>2018</v>
      </c>
      <c r="C6878" t="s">
        <v>27</v>
      </c>
      <c r="D6878" t="s">
        <v>19</v>
      </c>
      <c r="E6878">
        <v>5</v>
      </c>
      <c r="F6878">
        <v>161</v>
      </c>
      <c r="G6878">
        <v>54</v>
      </c>
      <c r="H6878">
        <v>0.335403726708075</v>
      </c>
      <c r="I6878" t="s">
        <v>20</v>
      </c>
    </row>
    <row r="6879" spans="1:9" x14ac:dyDescent="0.3">
      <c r="A6879">
        <v>6878</v>
      </c>
      <c r="B6879">
        <v>2018</v>
      </c>
      <c r="C6879" t="s">
        <v>27</v>
      </c>
      <c r="D6879" t="s">
        <v>19</v>
      </c>
      <c r="E6879">
        <v>5</v>
      </c>
      <c r="F6879">
        <v>161</v>
      </c>
      <c r="G6879">
        <v>54</v>
      </c>
      <c r="H6879">
        <v>0.335403726708075</v>
      </c>
      <c r="I6879" t="s">
        <v>20</v>
      </c>
    </row>
    <row r="6880" spans="1:9" x14ac:dyDescent="0.3">
      <c r="A6880">
        <v>6879</v>
      </c>
      <c r="B6880">
        <v>2018</v>
      </c>
      <c r="C6880" t="s">
        <v>27</v>
      </c>
      <c r="D6880" t="s">
        <v>19</v>
      </c>
      <c r="E6880">
        <v>5</v>
      </c>
      <c r="F6880">
        <v>161</v>
      </c>
      <c r="G6880">
        <v>54</v>
      </c>
      <c r="H6880">
        <v>0.335403726708075</v>
      </c>
      <c r="I6880" t="s">
        <v>20</v>
      </c>
    </row>
    <row r="6881" spans="1:9" x14ac:dyDescent="0.3">
      <c r="A6881">
        <v>6880</v>
      </c>
      <c r="B6881">
        <v>2018</v>
      </c>
      <c r="C6881" t="s">
        <v>27</v>
      </c>
      <c r="D6881" t="s">
        <v>19</v>
      </c>
      <c r="E6881">
        <v>5</v>
      </c>
      <c r="F6881">
        <v>161</v>
      </c>
      <c r="G6881">
        <v>54</v>
      </c>
      <c r="H6881">
        <v>0.335403726708075</v>
      </c>
      <c r="I6881" t="s">
        <v>20</v>
      </c>
    </row>
    <row r="6882" spans="1:9" x14ac:dyDescent="0.3">
      <c r="A6882">
        <v>6881</v>
      </c>
      <c r="B6882">
        <v>2018</v>
      </c>
      <c r="C6882" t="s">
        <v>27</v>
      </c>
      <c r="D6882" t="s">
        <v>19</v>
      </c>
      <c r="E6882">
        <v>5</v>
      </c>
      <c r="F6882">
        <v>161</v>
      </c>
      <c r="G6882">
        <v>54</v>
      </c>
      <c r="H6882">
        <v>0.335403726708075</v>
      </c>
      <c r="I6882" t="s">
        <v>20</v>
      </c>
    </row>
    <row r="6883" spans="1:9" x14ac:dyDescent="0.3">
      <c r="A6883">
        <v>6882</v>
      </c>
      <c r="B6883">
        <v>2018</v>
      </c>
      <c r="C6883" t="s">
        <v>27</v>
      </c>
      <c r="D6883" t="s">
        <v>19</v>
      </c>
      <c r="E6883">
        <v>5</v>
      </c>
      <c r="F6883">
        <v>161</v>
      </c>
      <c r="G6883">
        <v>54</v>
      </c>
      <c r="H6883">
        <v>0.335403726708075</v>
      </c>
      <c r="I6883" t="s">
        <v>20</v>
      </c>
    </row>
    <row r="6884" spans="1:9" x14ac:dyDescent="0.3">
      <c r="A6884">
        <v>6883</v>
      </c>
      <c r="B6884">
        <v>2018</v>
      </c>
      <c r="C6884" t="s">
        <v>27</v>
      </c>
      <c r="D6884" t="s">
        <v>19</v>
      </c>
      <c r="E6884">
        <v>5</v>
      </c>
      <c r="F6884">
        <v>161</v>
      </c>
      <c r="G6884">
        <v>54</v>
      </c>
      <c r="H6884">
        <v>0.335403726708075</v>
      </c>
      <c r="I6884" t="s">
        <v>20</v>
      </c>
    </row>
    <row r="6885" spans="1:9" x14ac:dyDescent="0.3">
      <c r="A6885">
        <v>6884</v>
      </c>
      <c r="B6885">
        <v>2018</v>
      </c>
      <c r="C6885" t="s">
        <v>27</v>
      </c>
      <c r="D6885" t="s">
        <v>19</v>
      </c>
      <c r="E6885">
        <v>5</v>
      </c>
      <c r="F6885">
        <v>161</v>
      </c>
      <c r="G6885">
        <v>54</v>
      </c>
      <c r="H6885">
        <v>0.335403726708075</v>
      </c>
      <c r="I6885" t="s">
        <v>20</v>
      </c>
    </row>
    <row r="6886" spans="1:9" x14ac:dyDescent="0.3">
      <c r="A6886">
        <v>6885</v>
      </c>
      <c r="B6886">
        <v>2018</v>
      </c>
      <c r="C6886" t="s">
        <v>27</v>
      </c>
      <c r="D6886" t="s">
        <v>19</v>
      </c>
      <c r="E6886">
        <v>5</v>
      </c>
      <c r="F6886">
        <v>161</v>
      </c>
      <c r="G6886">
        <v>54</v>
      </c>
      <c r="H6886">
        <v>0.335403726708075</v>
      </c>
      <c r="I6886" t="s">
        <v>20</v>
      </c>
    </row>
    <row r="6887" spans="1:9" x14ac:dyDescent="0.3">
      <c r="A6887">
        <v>6886</v>
      </c>
      <c r="B6887">
        <v>2018</v>
      </c>
      <c r="C6887" t="s">
        <v>27</v>
      </c>
      <c r="D6887" t="s">
        <v>19</v>
      </c>
      <c r="E6887">
        <v>5</v>
      </c>
      <c r="F6887">
        <v>161</v>
      </c>
      <c r="G6887">
        <v>54</v>
      </c>
      <c r="H6887">
        <v>0.335403726708075</v>
      </c>
      <c r="I6887" t="s">
        <v>20</v>
      </c>
    </row>
    <row r="6888" spans="1:9" x14ac:dyDescent="0.3">
      <c r="A6888">
        <v>6887</v>
      </c>
      <c r="B6888">
        <v>2018</v>
      </c>
      <c r="C6888" t="s">
        <v>27</v>
      </c>
      <c r="D6888" t="s">
        <v>19</v>
      </c>
      <c r="E6888">
        <v>5</v>
      </c>
      <c r="F6888">
        <v>161</v>
      </c>
      <c r="G6888">
        <v>54</v>
      </c>
      <c r="H6888">
        <v>0.335403726708075</v>
      </c>
      <c r="I6888" t="s">
        <v>20</v>
      </c>
    </row>
    <row r="6889" spans="1:9" x14ac:dyDescent="0.3">
      <c r="A6889">
        <v>6888</v>
      </c>
      <c r="B6889">
        <v>2018</v>
      </c>
      <c r="C6889" t="s">
        <v>27</v>
      </c>
      <c r="D6889" t="s">
        <v>19</v>
      </c>
      <c r="E6889">
        <v>5</v>
      </c>
      <c r="F6889">
        <v>161</v>
      </c>
      <c r="G6889">
        <v>54</v>
      </c>
      <c r="H6889">
        <v>0.335403726708075</v>
      </c>
      <c r="I6889" t="s">
        <v>20</v>
      </c>
    </row>
    <row r="6890" spans="1:9" x14ac:dyDescent="0.3">
      <c r="A6890">
        <v>6889</v>
      </c>
      <c r="B6890">
        <v>2018</v>
      </c>
      <c r="C6890" t="s">
        <v>27</v>
      </c>
      <c r="D6890" t="s">
        <v>19</v>
      </c>
      <c r="E6890">
        <v>5</v>
      </c>
      <c r="F6890">
        <v>161</v>
      </c>
      <c r="G6890">
        <v>54</v>
      </c>
      <c r="H6890">
        <v>0.335403726708075</v>
      </c>
      <c r="I6890" t="s">
        <v>20</v>
      </c>
    </row>
    <row r="6891" spans="1:9" x14ac:dyDescent="0.3">
      <c r="A6891">
        <v>6890</v>
      </c>
      <c r="B6891">
        <v>2018</v>
      </c>
      <c r="C6891" t="s">
        <v>27</v>
      </c>
      <c r="D6891" t="s">
        <v>19</v>
      </c>
      <c r="E6891">
        <v>5</v>
      </c>
      <c r="F6891">
        <v>161</v>
      </c>
      <c r="G6891">
        <v>54</v>
      </c>
      <c r="H6891">
        <v>0.335403726708075</v>
      </c>
      <c r="I6891" t="s">
        <v>20</v>
      </c>
    </row>
    <row r="6892" spans="1:9" x14ac:dyDescent="0.3">
      <c r="A6892">
        <v>6891</v>
      </c>
      <c r="B6892">
        <v>2018</v>
      </c>
      <c r="C6892" t="s">
        <v>27</v>
      </c>
      <c r="D6892" t="s">
        <v>19</v>
      </c>
      <c r="E6892">
        <v>5</v>
      </c>
      <c r="F6892">
        <v>161</v>
      </c>
      <c r="G6892">
        <v>54</v>
      </c>
      <c r="H6892">
        <v>0.335403726708075</v>
      </c>
      <c r="I6892" t="s">
        <v>20</v>
      </c>
    </row>
    <row r="6893" spans="1:9" x14ac:dyDescent="0.3">
      <c r="A6893">
        <v>6892</v>
      </c>
      <c r="B6893">
        <v>2018</v>
      </c>
      <c r="C6893" t="s">
        <v>27</v>
      </c>
      <c r="D6893" t="s">
        <v>19</v>
      </c>
      <c r="E6893">
        <v>6</v>
      </c>
      <c r="F6893">
        <v>161</v>
      </c>
      <c r="G6893">
        <v>88</v>
      </c>
      <c r="H6893">
        <v>0.54658385093167705</v>
      </c>
      <c r="I6893" t="s">
        <v>20</v>
      </c>
    </row>
    <row r="6894" spans="1:9" x14ac:dyDescent="0.3">
      <c r="A6894">
        <v>6893</v>
      </c>
      <c r="B6894">
        <v>2018</v>
      </c>
      <c r="C6894" t="s">
        <v>27</v>
      </c>
      <c r="D6894" t="s">
        <v>19</v>
      </c>
      <c r="E6894">
        <v>6</v>
      </c>
      <c r="F6894">
        <v>161</v>
      </c>
      <c r="G6894">
        <v>88</v>
      </c>
      <c r="H6894">
        <v>0.54658385093167705</v>
      </c>
      <c r="I6894" t="s">
        <v>20</v>
      </c>
    </row>
    <row r="6895" spans="1:9" x14ac:dyDescent="0.3">
      <c r="A6895">
        <v>6894</v>
      </c>
      <c r="B6895">
        <v>2018</v>
      </c>
      <c r="C6895" t="s">
        <v>27</v>
      </c>
      <c r="D6895" t="s">
        <v>19</v>
      </c>
      <c r="E6895">
        <v>6</v>
      </c>
      <c r="F6895">
        <v>161</v>
      </c>
      <c r="G6895">
        <v>88</v>
      </c>
      <c r="H6895">
        <v>0.54658385093167705</v>
      </c>
      <c r="I6895" t="s">
        <v>20</v>
      </c>
    </row>
    <row r="6896" spans="1:9" x14ac:dyDescent="0.3">
      <c r="A6896">
        <v>6895</v>
      </c>
      <c r="B6896">
        <v>2018</v>
      </c>
      <c r="C6896" t="s">
        <v>27</v>
      </c>
      <c r="D6896" t="s">
        <v>19</v>
      </c>
      <c r="E6896">
        <v>6</v>
      </c>
      <c r="F6896">
        <v>161</v>
      </c>
      <c r="G6896">
        <v>88</v>
      </c>
      <c r="H6896">
        <v>0.54658385093167705</v>
      </c>
      <c r="I6896" t="s">
        <v>20</v>
      </c>
    </row>
    <row r="6897" spans="1:9" x14ac:dyDescent="0.3">
      <c r="A6897">
        <v>6896</v>
      </c>
      <c r="B6897">
        <v>2018</v>
      </c>
      <c r="C6897" t="s">
        <v>27</v>
      </c>
      <c r="D6897" t="s">
        <v>19</v>
      </c>
      <c r="E6897">
        <v>6</v>
      </c>
      <c r="F6897">
        <v>161</v>
      </c>
      <c r="G6897">
        <v>88</v>
      </c>
      <c r="H6897">
        <v>0.54658385093167705</v>
      </c>
      <c r="I6897" t="s">
        <v>20</v>
      </c>
    </row>
    <row r="6898" spans="1:9" x14ac:dyDescent="0.3">
      <c r="A6898">
        <v>6897</v>
      </c>
      <c r="B6898">
        <v>2018</v>
      </c>
      <c r="C6898" t="s">
        <v>27</v>
      </c>
      <c r="D6898" t="s">
        <v>19</v>
      </c>
      <c r="E6898">
        <v>6</v>
      </c>
      <c r="F6898">
        <v>161</v>
      </c>
      <c r="G6898">
        <v>88</v>
      </c>
      <c r="H6898">
        <v>0.54658385093167705</v>
      </c>
      <c r="I6898" t="s">
        <v>20</v>
      </c>
    </row>
    <row r="6899" spans="1:9" x14ac:dyDescent="0.3">
      <c r="A6899">
        <v>6898</v>
      </c>
      <c r="B6899">
        <v>2018</v>
      </c>
      <c r="C6899" t="s">
        <v>27</v>
      </c>
      <c r="D6899" t="s">
        <v>19</v>
      </c>
      <c r="E6899">
        <v>6</v>
      </c>
      <c r="F6899">
        <v>161</v>
      </c>
      <c r="G6899">
        <v>88</v>
      </c>
      <c r="H6899">
        <v>0.54658385093167705</v>
      </c>
      <c r="I6899" t="s">
        <v>20</v>
      </c>
    </row>
    <row r="6900" spans="1:9" x14ac:dyDescent="0.3">
      <c r="A6900">
        <v>6899</v>
      </c>
      <c r="B6900">
        <v>2018</v>
      </c>
      <c r="C6900" t="s">
        <v>27</v>
      </c>
      <c r="D6900" t="s">
        <v>19</v>
      </c>
      <c r="E6900">
        <v>6</v>
      </c>
      <c r="F6900">
        <v>161</v>
      </c>
      <c r="G6900">
        <v>88</v>
      </c>
      <c r="H6900">
        <v>0.54658385093167705</v>
      </c>
      <c r="I6900" t="s">
        <v>20</v>
      </c>
    </row>
    <row r="6901" spans="1:9" x14ac:dyDescent="0.3">
      <c r="A6901">
        <v>6900</v>
      </c>
      <c r="B6901">
        <v>2018</v>
      </c>
      <c r="C6901" t="s">
        <v>27</v>
      </c>
      <c r="D6901" t="s">
        <v>19</v>
      </c>
      <c r="E6901">
        <v>6</v>
      </c>
      <c r="F6901">
        <v>161</v>
      </c>
      <c r="G6901">
        <v>88</v>
      </c>
      <c r="H6901">
        <v>0.54658385093167705</v>
      </c>
      <c r="I6901" t="s">
        <v>20</v>
      </c>
    </row>
    <row r="6902" spans="1:9" x14ac:dyDescent="0.3">
      <c r="A6902">
        <v>6901</v>
      </c>
      <c r="B6902">
        <v>2018</v>
      </c>
      <c r="C6902" t="s">
        <v>27</v>
      </c>
      <c r="D6902" t="s">
        <v>19</v>
      </c>
      <c r="E6902">
        <v>6</v>
      </c>
      <c r="F6902">
        <v>161</v>
      </c>
      <c r="G6902">
        <v>88</v>
      </c>
      <c r="H6902">
        <v>0.54658385093167705</v>
      </c>
      <c r="I6902" t="s">
        <v>20</v>
      </c>
    </row>
    <row r="6903" spans="1:9" x14ac:dyDescent="0.3">
      <c r="A6903">
        <v>6902</v>
      </c>
      <c r="B6903">
        <v>2018</v>
      </c>
      <c r="C6903" t="s">
        <v>27</v>
      </c>
      <c r="D6903" t="s">
        <v>19</v>
      </c>
      <c r="E6903">
        <v>6</v>
      </c>
      <c r="F6903">
        <v>161</v>
      </c>
      <c r="G6903">
        <v>88</v>
      </c>
      <c r="H6903">
        <v>0.54658385093167705</v>
      </c>
      <c r="I6903" t="s">
        <v>20</v>
      </c>
    </row>
    <row r="6904" spans="1:9" x14ac:dyDescent="0.3">
      <c r="A6904">
        <v>6903</v>
      </c>
      <c r="B6904">
        <v>2018</v>
      </c>
      <c r="C6904" t="s">
        <v>27</v>
      </c>
      <c r="D6904" t="s">
        <v>19</v>
      </c>
      <c r="E6904">
        <v>6</v>
      </c>
      <c r="F6904">
        <v>161</v>
      </c>
      <c r="G6904">
        <v>88</v>
      </c>
      <c r="H6904">
        <v>0.54658385093167705</v>
      </c>
      <c r="I6904" t="s">
        <v>20</v>
      </c>
    </row>
    <row r="6905" spans="1:9" x14ac:dyDescent="0.3">
      <c r="A6905">
        <v>6904</v>
      </c>
      <c r="B6905">
        <v>2018</v>
      </c>
      <c r="C6905" t="s">
        <v>27</v>
      </c>
      <c r="D6905" t="s">
        <v>19</v>
      </c>
      <c r="E6905">
        <v>6</v>
      </c>
      <c r="F6905">
        <v>161</v>
      </c>
      <c r="G6905">
        <v>88</v>
      </c>
      <c r="H6905">
        <v>0.54658385093167705</v>
      </c>
      <c r="I6905" t="s">
        <v>20</v>
      </c>
    </row>
    <row r="6906" spans="1:9" x14ac:dyDescent="0.3">
      <c r="A6906">
        <v>6905</v>
      </c>
      <c r="B6906">
        <v>2018</v>
      </c>
      <c r="C6906" t="s">
        <v>27</v>
      </c>
      <c r="D6906" t="s">
        <v>19</v>
      </c>
      <c r="E6906">
        <v>6</v>
      </c>
      <c r="F6906">
        <v>161</v>
      </c>
      <c r="G6906">
        <v>88</v>
      </c>
      <c r="H6906">
        <v>0.54658385093167705</v>
      </c>
      <c r="I6906" t="s">
        <v>20</v>
      </c>
    </row>
    <row r="6907" spans="1:9" x14ac:dyDescent="0.3">
      <c r="A6907">
        <v>6906</v>
      </c>
      <c r="B6907">
        <v>2018</v>
      </c>
      <c r="C6907" t="s">
        <v>27</v>
      </c>
      <c r="D6907" t="s">
        <v>19</v>
      </c>
      <c r="E6907">
        <v>6</v>
      </c>
      <c r="F6907">
        <v>161</v>
      </c>
      <c r="G6907">
        <v>88</v>
      </c>
      <c r="H6907">
        <v>0.54658385093167705</v>
      </c>
      <c r="I6907" t="s">
        <v>20</v>
      </c>
    </row>
    <row r="6908" spans="1:9" x14ac:dyDescent="0.3">
      <c r="A6908">
        <v>6907</v>
      </c>
      <c r="B6908">
        <v>2018</v>
      </c>
      <c r="C6908" t="s">
        <v>27</v>
      </c>
      <c r="D6908" t="s">
        <v>19</v>
      </c>
      <c r="E6908">
        <v>6</v>
      </c>
      <c r="F6908">
        <v>161</v>
      </c>
      <c r="G6908">
        <v>88</v>
      </c>
      <c r="H6908">
        <v>0.54658385093167705</v>
      </c>
      <c r="I6908" t="s">
        <v>20</v>
      </c>
    </row>
    <row r="6909" spans="1:9" x14ac:dyDescent="0.3">
      <c r="A6909">
        <v>6908</v>
      </c>
      <c r="B6909">
        <v>2018</v>
      </c>
      <c r="C6909" t="s">
        <v>27</v>
      </c>
      <c r="D6909" t="s">
        <v>19</v>
      </c>
      <c r="E6909">
        <v>6</v>
      </c>
      <c r="F6909">
        <v>161</v>
      </c>
      <c r="G6909">
        <v>88</v>
      </c>
      <c r="H6909">
        <v>0.54658385093167705</v>
      </c>
      <c r="I6909" t="s">
        <v>20</v>
      </c>
    </row>
    <row r="6910" spans="1:9" x14ac:dyDescent="0.3">
      <c r="A6910">
        <v>6909</v>
      </c>
      <c r="B6910">
        <v>2018</v>
      </c>
      <c r="C6910" t="s">
        <v>27</v>
      </c>
      <c r="D6910" t="s">
        <v>19</v>
      </c>
      <c r="E6910">
        <v>6</v>
      </c>
      <c r="F6910">
        <v>161</v>
      </c>
      <c r="G6910">
        <v>88</v>
      </c>
      <c r="H6910">
        <v>0.54658385093167705</v>
      </c>
      <c r="I6910" t="s">
        <v>20</v>
      </c>
    </row>
    <row r="6911" spans="1:9" x14ac:dyDescent="0.3">
      <c r="A6911">
        <v>6910</v>
      </c>
      <c r="B6911">
        <v>2018</v>
      </c>
      <c r="C6911" t="s">
        <v>27</v>
      </c>
      <c r="D6911" t="s">
        <v>19</v>
      </c>
      <c r="E6911">
        <v>6</v>
      </c>
      <c r="F6911">
        <v>161</v>
      </c>
      <c r="G6911">
        <v>88</v>
      </c>
      <c r="H6911">
        <v>0.54658385093167705</v>
      </c>
      <c r="I6911" t="s">
        <v>20</v>
      </c>
    </row>
    <row r="6912" spans="1:9" x14ac:dyDescent="0.3">
      <c r="A6912">
        <v>6911</v>
      </c>
      <c r="B6912">
        <v>2018</v>
      </c>
      <c r="C6912" t="s">
        <v>27</v>
      </c>
      <c r="D6912" t="s">
        <v>19</v>
      </c>
      <c r="E6912">
        <v>6</v>
      </c>
      <c r="F6912">
        <v>161</v>
      </c>
      <c r="G6912">
        <v>88</v>
      </c>
      <c r="H6912">
        <v>0.54658385093167705</v>
      </c>
      <c r="I6912" t="s">
        <v>20</v>
      </c>
    </row>
    <row r="6913" spans="1:9" x14ac:dyDescent="0.3">
      <c r="A6913">
        <v>6912</v>
      </c>
      <c r="B6913">
        <v>2018</v>
      </c>
      <c r="C6913" t="s">
        <v>27</v>
      </c>
      <c r="D6913" t="s">
        <v>19</v>
      </c>
      <c r="E6913">
        <v>6</v>
      </c>
      <c r="F6913">
        <v>161</v>
      </c>
      <c r="G6913">
        <v>88</v>
      </c>
      <c r="H6913">
        <v>0.54658385093167705</v>
      </c>
      <c r="I6913" t="s">
        <v>20</v>
      </c>
    </row>
    <row r="6914" spans="1:9" x14ac:dyDescent="0.3">
      <c r="A6914">
        <v>6913</v>
      </c>
      <c r="B6914">
        <v>2018</v>
      </c>
      <c r="C6914" t="s">
        <v>27</v>
      </c>
      <c r="D6914" t="s">
        <v>19</v>
      </c>
      <c r="E6914">
        <v>6</v>
      </c>
      <c r="F6914">
        <v>161</v>
      </c>
      <c r="G6914">
        <v>88</v>
      </c>
      <c r="H6914">
        <v>0.54658385093167705</v>
      </c>
      <c r="I6914" t="s">
        <v>20</v>
      </c>
    </row>
    <row r="6915" spans="1:9" x14ac:dyDescent="0.3">
      <c r="A6915">
        <v>6914</v>
      </c>
      <c r="B6915">
        <v>2018</v>
      </c>
      <c r="C6915" t="s">
        <v>27</v>
      </c>
      <c r="D6915" t="s">
        <v>19</v>
      </c>
      <c r="E6915">
        <v>6</v>
      </c>
      <c r="F6915">
        <v>161</v>
      </c>
      <c r="G6915">
        <v>88</v>
      </c>
      <c r="H6915">
        <v>0.54658385093167705</v>
      </c>
      <c r="I6915" t="s">
        <v>20</v>
      </c>
    </row>
    <row r="6916" spans="1:9" x14ac:dyDescent="0.3">
      <c r="A6916">
        <v>6915</v>
      </c>
      <c r="B6916">
        <v>2018</v>
      </c>
      <c r="C6916" t="s">
        <v>27</v>
      </c>
      <c r="D6916" t="s">
        <v>19</v>
      </c>
      <c r="E6916">
        <v>6</v>
      </c>
      <c r="F6916">
        <v>161</v>
      </c>
      <c r="G6916">
        <v>88</v>
      </c>
      <c r="H6916">
        <v>0.54658385093167705</v>
      </c>
      <c r="I6916" t="s">
        <v>20</v>
      </c>
    </row>
    <row r="6917" spans="1:9" x14ac:dyDescent="0.3">
      <c r="A6917">
        <v>6916</v>
      </c>
      <c r="B6917">
        <v>2018</v>
      </c>
      <c r="C6917" t="s">
        <v>27</v>
      </c>
      <c r="D6917" t="s">
        <v>19</v>
      </c>
      <c r="E6917">
        <v>6</v>
      </c>
      <c r="F6917">
        <v>161</v>
      </c>
      <c r="G6917">
        <v>88</v>
      </c>
      <c r="H6917">
        <v>0.54658385093167705</v>
      </c>
      <c r="I6917" t="s">
        <v>20</v>
      </c>
    </row>
    <row r="6918" spans="1:9" x14ac:dyDescent="0.3">
      <c r="A6918">
        <v>6917</v>
      </c>
      <c r="B6918">
        <v>2018</v>
      </c>
      <c r="C6918" t="s">
        <v>27</v>
      </c>
      <c r="D6918" t="s">
        <v>19</v>
      </c>
      <c r="E6918">
        <v>6</v>
      </c>
      <c r="F6918">
        <v>161</v>
      </c>
      <c r="G6918">
        <v>88</v>
      </c>
      <c r="H6918">
        <v>0.54658385093167705</v>
      </c>
      <c r="I6918" t="s">
        <v>20</v>
      </c>
    </row>
    <row r="6919" spans="1:9" x14ac:dyDescent="0.3">
      <c r="A6919">
        <v>6918</v>
      </c>
      <c r="B6919">
        <v>2018</v>
      </c>
      <c r="C6919" t="s">
        <v>27</v>
      </c>
      <c r="D6919" t="s">
        <v>19</v>
      </c>
      <c r="E6919">
        <v>6</v>
      </c>
      <c r="F6919">
        <v>161</v>
      </c>
      <c r="G6919">
        <v>88</v>
      </c>
      <c r="H6919">
        <v>0.54658385093167705</v>
      </c>
      <c r="I6919" t="s">
        <v>20</v>
      </c>
    </row>
    <row r="6920" spans="1:9" x14ac:dyDescent="0.3">
      <c r="A6920">
        <v>6919</v>
      </c>
      <c r="B6920">
        <v>2018</v>
      </c>
      <c r="C6920" t="s">
        <v>27</v>
      </c>
      <c r="D6920" t="s">
        <v>19</v>
      </c>
      <c r="E6920">
        <v>6</v>
      </c>
      <c r="F6920">
        <v>161</v>
      </c>
      <c r="G6920">
        <v>88</v>
      </c>
      <c r="H6920">
        <v>0.54658385093167705</v>
      </c>
      <c r="I6920" t="s">
        <v>20</v>
      </c>
    </row>
    <row r="6921" spans="1:9" x14ac:dyDescent="0.3">
      <c r="A6921">
        <v>6920</v>
      </c>
      <c r="B6921">
        <v>2018</v>
      </c>
      <c r="C6921" t="s">
        <v>27</v>
      </c>
      <c r="D6921" t="s">
        <v>19</v>
      </c>
      <c r="E6921">
        <v>6</v>
      </c>
      <c r="F6921">
        <v>161</v>
      </c>
      <c r="G6921">
        <v>88</v>
      </c>
      <c r="H6921">
        <v>0.54658385093167705</v>
      </c>
      <c r="I6921" t="s">
        <v>20</v>
      </c>
    </row>
    <row r="6922" spans="1:9" x14ac:dyDescent="0.3">
      <c r="A6922">
        <v>6921</v>
      </c>
      <c r="B6922">
        <v>2018</v>
      </c>
      <c r="C6922" t="s">
        <v>27</v>
      </c>
      <c r="D6922" t="s">
        <v>19</v>
      </c>
      <c r="E6922">
        <v>6</v>
      </c>
      <c r="F6922">
        <v>161</v>
      </c>
      <c r="G6922">
        <v>88</v>
      </c>
      <c r="H6922">
        <v>0.54658385093167705</v>
      </c>
      <c r="I6922" t="s">
        <v>20</v>
      </c>
    </row>
    <row r="6923" spans="1:9" x14ac:dyDescent="0.3">
      <c r="A6923">
        <v>6922</v>
      </c>
      <c r="B6923">
        <v>2018</v>
      </c>
      <c r="C6923" t="s">
        <v>27</v>
      </c>
      <c r="D6923" t="s">
        <v>19</v>
      </c>
      <c r="E6923">
        <v>6</v>
      </c>
      <c r="F6923">
        <v>161</v>
      </c>
      <c r="G6923">
        <v>88</v>
      </c>
      <c r="H6923">
        <v>0.54658385093167705</v>
      </c>
      <c r="I6923" t="s">
        <v>20</v>
      </c>
    </row>
    <row r="6924" spans="1:9" x14ac:dyDescent="0.3">
      <c r="A6924">
        <v>6923</v>
      </c>
      <c r="B6924">
        <v>2018</v>
      </c>
      <c r="C6924" t="s">
        <v>27</v>
      </c>
      <c r="D6924" t="s">
        <v>19</v>
      </c>
      <c r="E6924">
        <v>6</v>
      </c>
      <c r="F6924">
        <v>161</v>
      </c>
      <c r="G6924">
        <v>88</v>
      </c>
      <c r="H6924">
        <v>0.54658385093167705</v>
      </c>
      <c r="I6924" t="s">
        <v>20</v>
      </c>
    </row>
    <row r="6925" spans="1:9" x14ac:dyDescent="0.3">
      <c r="A6925">
        <v>6924</v>
      </c>
      <c r="B6925">
        <v>2018</v>
      </c>
      <c r="C6925" t="s">
        <v>27</v>
      </c>
      <c r="D6925" t="s">
        <v>19</v>
      </c>
      <c r="E6925">
        <v>6</v>
      </c>
      <c r="F6925">
        <v>161</v>
      </c>
      <c r="G6925">
        <v>88</v>
      </c>
      <c r="H6925">
        <v>0.54658385093167705</v>
      </c>
      <c r="I6925" t="s">
        <v>20</v>
      </c>
    </row>
    <row r="6926" spans="1:9" x14ac:dyDescent="0.3">
      <c r="A6926">
        <v>6925</v>
      </c>
      <c r="B6926">
        <v>2018</v>
      </c>
      <c r="C6926" t="s">
        <v>27</v>
      </c>
      <c r="D6926" t="s">
        <v>19</v>
      </c>
      <c r="E6926">
        <v>6</v>
      </c>
      <c r="F6926">
        <v>161</v>
      </c>
      <c r="G6926">
        <v>88</v>
      </c>
      <c r="H6926">
        <v>0.54658385093167705</v>
      </c>
      <c r="I6926" t="s">
        <v>20</v>
      </c>
    </row>
    <row r="6927" spans="1:9" x14ac:dyDescent="0.3">
      <c r="A6927">
        <v>6926</v>
      </c>
      <c r="B6927">
        <v>2018</v>
      </c>
      <c r="C6927" t="s">
        <v>27</v>
      </c>
      <c r="D6927" t="s">
        <v>19</v>
      </c>
      <c r="E6927">
        <v>6</v>
      </c>
      <c r="F6927">
        <v>161</v>
      </c>
      <c r="G6927">
        <v>88</v>
      </c>
      <c r="H6927">
        <v>0.54658385093167705</v>
      </c>
      <c r="I6927" t="s">
        <v>20</v>
      </c>
    </row>
    <row r="6928" spans="1:9" x14ac:dyDescent="0.3">
      <c r="A6928">
        <v>6927</v>
      </c>
      <c r="B6928">
        <v>2018</v>
      </c>
      <c r="C6928" t="s">
        <v>27</v>
      </c>
      <c r="D6928" t="s">
        <v>19</v>
      </c>
      <c r="E6928">
        <v>6</v>
      </c>
      <c r="F6928">
        <v>161</v>
      </c>
      <c r="G6928">
        <v>88</v>
      </c>
      <c r="H6928">
        <v>0.54658385093167705</v>
      </c>
      <c r="I6928" t="s">
        <v>20</v>
      </c>
    </row>
    <row r="6929" spans="1:9" x14ac:dyDescent="0.3">
      <c r="A6929">
        <v>6928</v>
      </c>
      <c r="B6929">
        <v>2018</v>
      </c>
      <c r="C6929" t="s">
        <v>27</v>
      </c>
      <c r="D6929" t="s">
        <v>19</v>
      </c>
      <c r="E6929">
        <v>6</v>
      </c>
      <c r="F6929">
        <v>161</v>
      </c>
      <c r="G6929">
        <v>88</v>
      </c>
      <c r="H6929">
        <v>0.54658385093167705</v>
      </c>
      <c r="I6929" t="s">
        <v>20</v>
      </c>
    </row>
    <row r="6930" spans="1:9" x14ac:dyDescent="0.3">
      <c r="A6930">
        <v>6929</v>
      </c>
      <c r="B6930">
        <v>2018</v>
      </c>
      <c r="C6930" t="s">
        <v>27</v>
      </c>
      <c r="D6930" t="s">
        <v>19</v>
      </c>
      <c r="E6930">
        <v>6</v>
      </c>
      <c r="F6930">
        <v>161</v>
      </c>
      <c r="G6930">
        <v>88</v>
      </c>
      <c r="H6930">
        <v>0.54658385093167705</v>
      </c>
      <c r="I6930" t="s">
        <v>20</v>
      </c>
    </row>
    <row r="6931" spans="1:9" x14ac:dyDescent="0.3">
      <c r="A6931">
        <v>6930</v>
      </c>
      <c r="B6931">
        <v>2018</v>
      </c>
      <c r="C6931" t="s">
        <v>27</v>
      </c>
      <c r="D6931" t="s">
        <v>19</v>
      </c>
      <c r="E6931">
        <v>6</v>
      </c>
      <c r="F6931">
        <v>161</v>
      </c>
      <c r="G6931">
        <v>88</v>
      </c>
      <c r="H6931">
        <v>0.54658385093167705</v>
      </c>
      <c r="I6931" t="s">
        <v>20</v>
      </c>
    </row>
    <row r="6932" spans="1:9" x14ac:dyDescent="0.3">
      <c r="A6932">
        <v>6931</v>
      </c>
      <c r="B6932">
        <v>2018</v>
      </c>
      <c r="C6932" t="s">
        <v>27</v>
      </c>
      <c r="D6932" t="s">
        <v>19</v>
      </c>
      <c r="E6932">
        <v>6</v>
      </c>
      <c r="F6932">
        <v>161</v>
      </c>
      <c r="G6932">
        <v>88</v>
      </c>
      <c r="H6932">
        <v>0.54658385093167705</v>
      </c>
      <c r="I6932" t="s">
        <v>20</v>
      </c>
    </row>
    <row r="6933" spans="1:9" x14ac:dyDescent="0.3">
      <c r="A6933">
        <v>6932</v>
      </c>
      <c r="B6933">
        <v>2018</v>
      </c>
      <c r="C6933" t="s">
        <v>27</v>
      </c>
      <c r="D6933" t="s">
        <v>19</v>
      </c>
      <c r="E6933">
        <v>6</v>
      </c>
      <c r="F6933">
        <v>161</v>
      </c>
      <c r="G6933">
        <v>88</v>
      </c>
      <c r="H6933">
        <v>0.54658385093167705</v>
      </c>
      <c r="I6933" t="s">
        <v>20</v>
      </c>
    </row>
    <row r="6934" spans="1:9" x14ac:dyDescent="0.3">
      <c r="A6934">
        <v>6933</v>
      </c>
      <c r="B6934">
        <v>2018</v>
      </c>
      <c r="C6934" t="s">
        <v>27</v>
      </c>
      <c r="D6934" t="s">
        <v>19</v>
      </c>
      <c r="E6934">
        <v>6</v>
      </c>
      <c r="F6934">
        <v>161</v>
      </c>
      <c r="G6934">
        <v>88</v>
      </c>
      <c r="H6934">
        <v>0.54658385093167705</v>
      </c>
      <c r="I6934" t="s">
        <v>20</v>
      </c>
    </row>
    <row r="6935" spans="1:9" x14ac:dyDescent="0.3">
      <c r="A6935">
        <v>6934</v>
      </c>
      <c r="B6935">
        <v>2018</v>
      </c>
      <c r="C6935" t="s">
        <v>27</v>
      </c>
      <c r="D6935" t="s">
        <v>19</v>
      </c>
      <c r="E6935">
        <v>6</v>
      </c>
      <c r="F6935">
        <v>161</v>
      </c>
      <c r="G6935">
        <v>88</v>
      </c>
      <c r="H6935">
        <v>0.54658385093167705</v>
      </c>
      <c r="I6935" t="s">
        <v>20</v>
      </c>
    </row>
    <row r="6936" spans="1:9" x14ac:dyDescent="0.3">
      <c r="A6936">
        <v>6935</v>
      </c>
      <c r="B6936">
        <v>2018</v>
      </c>
      <c r="C6936" t="s">
        <v>27</v>
      </c>
      <c r="D6936" t="s">
        <v>19</v>
      </c>
      <c r="E6936">
        <v>6</v>
      </c>
      <c r="F6936">
        <v>161</v>
      </c>
      <c r="G6936">
        <v>88</v>
      </c>
      <c r="H6936">
        <v>0.54658385093167705</v>
      </c>
      <c r="I6936" t="s">
        <v>20</v>
      </c>
    </row>
    <row r="6937" spans="1:9" x14ac:dyDescent="0.3">
      <c r="A6937">
        <v>6936</v>
      </c>
      <c r="B6937">
        <v>2018</v>
      </c>
      <c r="C6937" t="s">
        <v>27</v>
      </c>
      <c r="D6937" t="s">
        <v>19</v>
      </c>
      <c r="E6937">
        <v>6</v>
      </c>
      <c r="F6937">
        <v>161</v>
      </c>
      <c r="G6937">
        <v>88</v>
      </c>
      <c r="H6937">
        <v>0.54658385093167705</v>
      </c>
      <c r="I6937" t="s">
        <v>20</v>
      </c>
    </row>
    <row r="6938" spans="1:9" x14ac:dyDescent="0.3">
      <c r="A6938">
        <v>6937</v>
      </c>
      <c r="B6938">
        <v>2018</v>
      </c>
      <c r="C6938" t="s">
        <v>27</v>
      </c>
      <c r="D6938" t="s">
        <v>19</v>
      </c>
      <c r="E6938">
        <v>6</v>
      </c>
      <c r="F6938">
        <v>161</v>
      </c>
      <c r="G6938">
        <v>88</v>
      </c>
      <c r="H6938">
        <v>0.54658385093167705</v>
      </c>
      <c r="I6938" t="s">
        <v>20</v>
      </c>
    </row>
    <row r="6939" spans="1:9" x14ac:dyDescent="0.3">
      <c r="A6939">
        <v>6938</v>
      </c>
      <c r="B6939">
        <v>2018</v>
      </c>
      <c r="C6939" t="s">
        <v>27</v>
      </c>
      <c r="D6939" t="s">
        <v>19</v>
      </c>
      <c r="E6939">
        <v>6</v>
      </c>
      <c r="F6939">
        <v>161</v>
      </c>
      <c r="G6939">
        <v>88</v>
      </c>
      <c r="H6939">
        <v>0.54658385093167705</v>
      </c>
      <c r="I6939" t="s">
        <v>20</v>
      </c>
    </row>
    <row r="6940" spans="1:9" x14ac:dyDescent="0.3">
      <c r="A6940">
        <v>6939</v>
      </c>
      <c r="B6940">
        <v>2018</v>
      </c>
      <c r="C6940" t="s">
        <v>27</v>
      </c>
      <c r="D6940" t="s">
        <v>19</v>
      </c>
      <c r="E6940">
        <v>6</v>
      </c>
      <c r="F6940">
        <v>161</v>
      </c>
      <c r="G6940">
        <v>88</v>
      </c>
      <c r="H6940">
        <v>0.54658385093167705</v>
      </c>
      <c r="I6940" t="s">
        <v>20</v>
      </c>
    </row>
    <row r="6941" spans="1:9" x14ac:dyDescent="0.3">
      <c r="A6941">
        <v>6940</v>
      </c>
      <c r="B6941">
        <v>2018</v>
      </c>
      <c r="C6941" t="s">
        <v>27</v>
      </c>
      <c r="D6941" t="s">
        <v>19</v>
      </c>
      <c r="E6941">
        <v>6</v>
      </c>
      <c r="F6941">
        <v>161</v>
      </c>
      <c r="G6941">
        <v>88</v>
      </c>
      <c r="H6941">
        <v>0.54658385093167705</v>
      </c>
      <c r="I6941" t="s">
        <v>20</v>
      </c>
    </row>
    <row r="6942" spans="1:9" x14ac:dyDescent="0.3">
      <c r="A6942">
        <v>6941</v>
      </c>
      <c r="B6942">
        <v>2018</v>
      </c>
      <c r="C6942" t="s">
        <v>27</v>
      </c>
      <c r="D6942" t="s">
        <v>19</v>
      </c>
      <c r="E6942">
        <v>6</v>
      </c>
      <c r="F6942">
        <v>161</v>
      </c>
      <c r="G6942">
        <v>88</v>
      </c>
      <c r="H6942">
        <v>0.54658385093167705</v>
      </c>
      <c r="I6942" t="s">
        <v>20</v>
      </c>
    </row>
    <row r="6943" spans="1:9" x14ac:dyDescent="0.3">
      <c r="A6943">
        <v>6942</v>
      </c>
      <c r="B6943">
        <v>2018</v>
      </c>
      <c r="C6943" t="s">
        <v>27</v>
      </c>
      <c r="D6943" t="s">
        <v>19</v>
      </c>
      <c r="E6943">
        <v>6</v>
      </c>
      <c r="F6943">
        <v>161</v>
      </c>
      <c r="G6943">
        <v>88</v>
      </c>
      <c r="H6943">
        <v>0.54658385093167705</v>
      </c>
      <c r="I6943" t="s">
        <v>20</v>
      </c>
    </row>
    <row r="6944" spans="1:9" x14ac:dyDescent="0.3">
      <c r="A6944">
        <v>6943</v>
      </c>
      <c r="B6944">
        <v>2018</v>
      </c>
      <c r="C6944" t="s">
        <v>27</v>
      </c>
      <c r="D6944" t="s">
        <v>19</v>
      </c>
      <c r="E6944">
        <v>6</v>
      </c>
      <c r="F6944">
        <v>161</v>
      </c>
      <c r="G6944">
        <v>88</v>
      </c>
      <c r="H6944">
        <v>0.54658385093167705</v>
      </c>
      <c r="I6944" t="s">
        <v>20</v>
      </c>
    </row>
    <row r="6945" spans="1:9" x14ac:dyDescent="0.3">
      <c r="A6945">
        <v>6944</v>
      </c>
      <c r="B6945">
        <v>2018</v>
      </c>
      <c r="C6945" t="s">
        <v>27</v>
      </c>
      <c r="D6945" t="s">
        <v>19</v>
      </c>
      <c r="E6945">
        <v>6</v>
      </c>
      <c r="F6945">
        <v>161</v>
      </c>
      <c r="G6945">
        <v>88</v>
      </c>
      <c r="H6945">
        <v>0.54658385093167705</v>
      </c>
      <c r="I6945" t="s">
        <v>20</v>
      </c>
    </row>
    <row r="6946" spans="1:9" x14ac:dyDescent="0.3">
      <c r="A6946">
        <v>6945</v>
      </c>
      <c r="B6946">
        <v>2018</v>
      </c>
      <c r="C6946" t="s">
        <v>27</v>
      </c>
      <c r="D6946" t="s">
        <v>19</v>
      </c>
      <c r="E6946">
        <v>6</v>
      </c>
      <c r="F6946">
        <v>161</v>
      </c>
      <c r="G6946">
        <v>88</v>
      </c>
      <c r="H6946">
        <v>0.54658385093167705</v>
      </c>
      <c r="I6946" t="s">
        <v>20</v>
      </c>
    </row>
    <row r="6947" spans="1:9" x14ac:dyDescent="0.3">
      <c r="A6947">
        <v>6946</v>
      </c>
      <c r="B6947">
        <v>2018</v>
      </c>
      <c r="C6947" t="s">
        <v>27</v>
      </c>
      <c r="D6947" t="s">
        <v>19</v>
      </c>
      <c r="E6947">
        <v>6</v>
      </c>
      <c r="F6947">
        <v>161</v>
      </c>
      <c r="G6947">
        <v>88</v>
      </c>
      <c r="H6947">
        <v>0.54658385093167705</v>
      </c>
      <c r="I6947" t="s">
        <v>20</v>
      </c>
    </row>
    <row r="6948" spans="1:9" x14ac:dyDescent="0.3">
      <c r="A6948">
        <v>6947</v>
      </c>
      <c r="B6948">
        <v>2018</v>
      </c>
      <c r="C6948" t="s">
        <v>27</v>
      </c>
      <c r="D6948" t="s">
        <v>19</v>
      </c>
      <c r="E6948">
        <v>6</v>
      </c>
      <c r="F6948">
        <v>161</v>
      </c>
      <c r="G6948">
        <v>88</v>
      </c>
      <c r="H6948">
        <v>0.54658385093167705</v>
      </c>
      <c r="I6948" t="s">
        <v>20</v>
      </c>
    </row>
    <row r="6949" spans="1:9" x14ac:dyDescent="0.3">
      <c r="A6949">
        <v>6948</v>
      </c>
      <c r="B6949">
        <v>2018</v>
      </c>
      <c r="C6949" t="s">
        <v>27</v>
      </c>
      <c r="D6949" t="s">
        <v>19</v>
      </c>
      <c r="E6949">
        <v>6</v>
      </c>
      <c r="F6949">
        <v>161</v>
      </c>
      <c r="G6949">
        <v>88</v>
      </c>
      <c r="H6949">
        <v>0.54658385093167705</v>
      </c>
      <c r="I6949" t="s">
        <v>20</v>
      </c>
    </row>
    <row r="6950" spans="1:9" x14ac:dyDescent="0.3">
      <c r="A6950">
        <v>6949</v>
      </c>
      <c r="B6950">
        <v>2018</v>
      </c>
      <c r="C6950" t="s">
        <v>27</v>
      </c>
      <c r="D6950" t="s">
        <v>19</v>
      </c>
      <c r="E6950">
        <v>6</v>
      </c>
      <c r="F6950">
        <v>161</v>
      </c>
      <c r="G6950">
        <v>88</v>
      </c>
      <c r="H6950">
        <v>0.54658385093167705</v>
      </c>
      <c r="I6950" t="s">
        <v>20</v>
      </c>
    </row>
    <row r="6951" spans="1:9" x14ac:dyDescent="0.3">
      <c r="A6951">
        <v>6950</v>
      </c>
      <c r="B6951">
        <v>2018</v>
      </c>
      <c r="C6951" t="s">
        <v>27</v>
      </c>
      <c r="D6951" t="s">
        <v>19</v>
      </c>
      <c r="E6951">
        <v>6</v>
      </c>
      <c r="F6951">
        <v>161</v>
      </c>
      <c r="G6951">
        <v>88</v>
      </c>
      <c r="H6951">
        <v>0.54658385093167705</v>
      </c>
      <c r="I6951" t="s">
        <v>20</v>
      </c>
    </row>
    <row r="6952" spans="1:9" x14ac:dyDescent="0.3">
      <c r="A6952">
        <v>6951</v>
      </c>
      <c r="B6952">
        <v>2018</v>
      </c>
      <c r="C6952" t="s">
        <v>27</v>
      </c>
      <c r="D6952" t="s">
        <v>19</v>
      </c>
      <c r="E6952">
        <v>6</v>
      </c>
      <c r="F6952">
        <v>161</v>
      </c>
      <c r="G6952">
        <v>88</v>
      </c>
      <c r="H6952">
        <v>0.54658385093167705</v>
      </c>
      <c r="I6952" t="s">
        <v>20</v>
      </c>
    </row>
    <row r="6953" spans="1:9" x14ac:dyDescent="0.3">
      <c r="A6953">
        <v>6952</v>
      </c>
      <c r="B6953">
        <v>2018</v>
      </c>
      <c r="C6953" t="s">
        <v>27</v>
      </c>
      <c r="D6953" t="s">
        <v>19</v>
      </c>
      <c r="E6953">
        <v>6</v>
      </c>
      <c r="F6953">
        <v>161</v>
      </c>
      <c r="G6953">
        <v>88</v>
      </c>
      <c r="H6953">
        <v>0.54658385093167705</v>
      </c>
      <c r="I6953" t="s">
        <v>20</v>
      </c>
    </row>
    <row r="6954" spans="1:9" x14ac:dyDescent="0.3">
      <c r="A6954">
        <v>6953</v>
      </c>
      <c r="B6954">
        <v>2018</v>
      </c>
      <c r="C6954" t="s">
        <v>27</v>
      </c>
      <c r="D6954" t="s">
        <v>19</v>
      </c>
      <c r="E6954">
        <v>6</v>
      </c>
      <c r="F6954">
        <v>161</v>
      </c>
      <c r="G6954">
        <v>88</v>
      </c>
      <c r="H6954">
        <v>0.54658385093167705</v>
      </c>
      <c r="I6954" t="s">
        <v>20</v>
      </c>
    </row>
    <row r="6955" spans="1:9" x14ac:dyDescent="0.3">
      <c r="A6955">
        <v>6954</v>
      </c>
      <c r="B6955">
        <v>2018</v>
      </c>
      <c r="C6955" t="s">
        <v>27</v>
      </c>
      <c r="D6955" t="s">
        <v>19</v>
      </c>
      <c r="E6955">
        <v>6</v>
      </c>
      <c r="F6955">
        <v>161</v>
      </c>
      <c r="G6955">
        <v>88</v>
      </c>
      <c r="H6955">
        <v>0.54658385093167705</v>
      </c>
      <c r="I6955" t="s">
        <v>20</v>
      </c>
    </row>
    <row r="6956" spans="1:9" x14ac:dyDescent="0.3">
      <c r="A6956">
        <v>6955</v>
      </c>
      <c r="B6956">
        <v>2018</v>
      </c>
      <c r="C6956" t="s">
        <v>27</v>
      </c>
      <c r="D6956" t="s">
        <v>19</v>
      </c>
      <c r="E6956">
        <v>6</v>
      </c>
      <c r="F6956">
        <v>161</v>
      </c>
      <c r="G6956">
        <v>88</v>
      </c>
      <c r="H6956">
        <v>0.54658385093167705</v>
      </c>
      <c r="I6956" t="s">
        <v>20</v>
      </c>
    </row>
    <row r="6957" spans="1:9" x14ac:dyDescent="0.3">
      <c r="A6957">
        <v>6956</v>
      </c>
      <c r="B6957">
        <v>2018</v>
      </c>
      <c r="C6957" t="s">
        <v>27</v>
      </c>
      <c r="D6957" t="s">
        <v>19</v>
      </c>
      <c r="E6957">
        <v>6</v>
      </c>
      <c r="F6957">
        <v>161</v>
      </c>
      <c r="G6957">
        <v>88</v>
      </c>
      <c r="H6957">
        <v>0.54658385093167705</v>
      </c>
      <c r="I6957" t="s">
        <v>20</v>
      </c>
    </row>
    <row r="6958" spans="1:9" x14ac:dyDescent="0.3">
      <c r="A6958">
        <v>6957</v>
      </c>
      <c r="B6958">
        <v>2018</v>
      </c>
      <c r="C6958" t="s">
        <v>27</v>
      </c>
      <c r="D6958" t="s">
        <v>19</v>
      </c>
      <c r="E6958">
        <v>6</v>
      </c>
      <c r="F6958">
        <v>161</v>
      </c>
      <c r="G6958">
        <v>88</v>
      </c>
      <c r="H6958">
        <v>0.54658385093167705</v>
      </c>
      <c r="I6958" t="s">
        <v>20</v>
      </c>
    </row>
    <row r="6959" spans="1:9" x14ac:dyDescent="0.3">
      <c r="A6959">
        <v>6958</v>
      </c>
      <c r="B6959">
        <v>2018</v>
      </c>
      <c r="C6959" t="s">
        <v>27</v>
      </c>
      <c r="D6959" t="s">
        <v>19</v>
      </c>
      <c r="E6959">
        <v>6</v>
      </c>
      <c r="F6959">
        <v>161</v>
      </c>
      <c r="G6959">
        <v>88</v>
      </c>
      <c r="H6959">
        <v>0.54658385093167705</v>
      </c>
      <c r="I6959" t="s">
        <v>20</v>
      </c>
    </row>
    <row r="6960" spans="1:9" x14ac:dyDescent="0.3">
      <c r="A6960">
        <v>6959</v>
      </c>
      <c r="B6960">
        <v>2018</v>
      </c>
      <c r="C6960" t="s">
        <v>27</v>
      </c>
      <c r="D6960" t="s">
        <v>19</v>
      </c>
      <c r="E6960">
        <v>6</v>
      </c>
      <c r="F6960">
        <v>161</v>
      </c>
      <c r="G6960">
        <v>88</v>
      </c>
      <c r="H6960">
        <v>0.54658385093167705</v>
      </c>
      <c r="I6960" t="s">
        <v>20</v>
      </c>
    </row>
    <row r="6961" spans="1:9" x14ac:dyDescent="0.3">
      <c r="A6961">
        <v>6960</v>
      </c>
      <c r="B6961">
        <v>2018</v>
      </c>
      <c r="C6961" t="s">
        <v>27</v>
      </c>
      <c r="D6961" t="s">
        <v>19</v>
      </c>
      <c r="E6961">
        <v>6</v>
      </c>
      <c r="F6961">
        <v>161</v>
      </c>
      <c r="G6961">
        <v>88</v>
      </c>
      <c r="H6961">
        <v>0.54658385093167705</v>
      </c>
      <c r="I6961" t="s">
        <v>20</v>
      </c>
    </row>
    <row r="6962" spans="1:9" x14ac:dyDescent="0.3">
      <c r="A6962">
        <v>6961</v>
      </c>
      <c r="B6962">
        <v>2018</v>
      </c>
      <c r="C6962" t="s">
        <v>27</v>
      </c>
      <c r="D6962" t="s">
        <v>19</v>
      </c>
      <c r="E6962">
        <v>6</v>
      </c>
      <c r="F6962">
        <v>161</v>
      </c>
      <c r="G6962">
        <v>88</v>
      </c>
      <c r="H6962">
        <v>0.54658385093167705</v>
      </c>
      <c r="I6962" t="s">
        <v>20</v>
      </c>
    </row>
    <row r="6963" spans="1:9" x14ac:dyDescent="0.3">
      <c r="A6963">
        <v>6962</v>
      </c>
      <c r="B6963">
        <v>2018</v>
      </c>
      <c r="C6963" t="s">
        <v>27</v>
      </c>
      <c r="D6963" t="s">
        <v>19</v>
      </c>
      <c r="E6963">
        <v>6</v>
      </c>
      <c r="F6963">
        <v>161</v>
      </c>
      <c r="G6963">
        <v>88</v>
      </c>
      <c r="H6963">
        <v>0.54658385093167705</v>
      </c>
      <c r="I6963" t="s">
        <v>20</v>
      </c>
    </row>
    <row r="6964" spans="1:9" x14ac:dyDescent="0.3">
      <c r="A6964">
        <v>6963</v>
      </c>
      <c r="B6964">
        <v>2018</v>
      </c>
      <c r="C6964" t="s">
        <v>27</v>
      </c>
      <c r="D6964" t="s">
        <v>19</v>
      </c>
      <c r="E6964">
        <v>6</v>
      </c>
      <c r="F6964">
        <v>161</v>
      </c>
      <c r="G6964">
        <v>88</v>
      </c>
      <c r="H6964">
        <v>0.54658385093167705</v>
      </c>
      <c r="I6964" t="s">
        <v>20</v>
      </c>
    </row>
    <row r="6965" spans="1:9" x14ac:dyDescent="0.3">
      <c r="A6965">
        <v>6964</v>
      </c>
      <c r="B6965">
        <v>2018</v>
      </c>
      <c r="C6965" t="s">
        <v>27</v>
      </c>
      <c r="D6965" t="s">
        <v>19</v>
      </c>
      <c r="E6965">
        <v>6</v>
      </c>
      <c r="F6965">
        <v>161</v>
      </c>
      <c r="G6965">
        <v>88</v>
      </c>
      <c r="H6965">
        <v>0.54658385093167705</v>
      </c>
      <c r="I6965" t="s">
        <v>20</v>
      </c>
    </row>
    <row r="6966" spans="1:9" x14ac:dyDescent="0.3">
      <c r="A6966">
        <v>6965</v>
      </c>
      <c r="B6966">
        <v>2018</v>
      </c>
      <c r="C6966" t="s">
        <v>27</v>
      </c>
      <c r="D6966" t="s">
        <v>19</v>
      </c>
      <c r="E6966">
        <v>6</v>
      </c>
      <c r="F6966">
        <v>161</v>
      </c>
      <c r="G6966">
        <v>88</v>
      </c>
      <c r="H6966">
        <v>0.54658385093167705</v>
      </c>
      <c r="I6966" t="s">
        <v>20</v>
      </c>
    </row>
    <row r="6967" spans="1:9" x14ac:dyDescent="0.3">
      <c r="A6967">
        <v>6966</v>
      </c>
      <c r="B6967">
        <v>2018</v>
      </c>
      <c r="C6967" t="s">
        <v>27</v>
      </c>
      <c r="D6967" t="s">
        <v>19</v>
      </c>
      <c r="E6967">
        <v>6</v>
      </c>
      <c r="F6967">
        <v>161</v>
      </c>
      <c r="G6967">
        <v>88</v>
      </c>
      <c r="H6967">
        <v>0.54658385093167705</v>
      </c>
      <c r="I6967" t="s">
        <v>20</v>
      </c>
    </row>
    <row r="6968" spans="1:9" x14ac:dyDescent="0.3">
      <c r="A6968">
        <v>6967</v>
      </c>
      <c r="B6968">
        <v>2018</v>
      </c>
      <c r="C6968" t="s">
        <v>27</v>
      </c>
      <c r="D6968" t="s">
        <v>19</v>
      </c>
      <c r="E6968">
        <v>6</v>
      </c>
      <c r="F6968">
        <v>161</v>
      </c>
      <c r="G6968">
        <v>88</v>
      </c>
      <c r="H6968">
        <v>0.54658385093167705</v>
      </c>
      <c r="I6968" t="s">
        <v>20</v>
      </c>
    </row>
    <row r="6969" spans="1:9" x14ac:dyDescent="0.3">
      <c r="A6969">
        <v>6968</v>
      </c>
      <c r="B6969">
        <v>2018</v>
      </c>
      <c r="C6969" t="s">
        <v>27</v>
      </c>
      <c r="D6969" t="s">
        <v>19</v>
      </c>
      <c r="E6969">
        <v>6</v>
      </c>
      <c r="F6969">
        <v>161</v>
      </c>
      <c r="G6969">
        <v>88</v>
      </c>
      <c r="H6969">
        <v>0.54658385093167705</v>
      </c>
      <c r="I6969" t="s">
        <v>20</v>
      </c>
    </row>
    <row r="6970" spans="1:9" x14ac:dyDescent="0.3">
      <c r="A6970">
        <v>6969</v>
      </c>
      <c r="B6970">
        <v>2018</v>
      </c>
      <c r="C6970" t="s">
        <v>27</v>
      </c>
      <c r="D6970" t="s">
        <v>19</v>
      </c>
      <c r="E6970">
        <v>6</v>
      </c>
      <c r="F6970">
        <v>161</v>
      </c>
      <c r="G6970">
        <v>88</v>
      </c>
      <c r="H6970">
        <v>0.54658385093167705</v>
      </c>
      <c r="I6970" t="s">
        <v>20</v>
      </c>
    </row>
    <row r="6971" spans="1:9" x14ac:dyDescent="0.3">
      <c r="A6971">
        <v>6970</v>
      </c>
      <c r="B6971">
        <v>2018</v>
      </c>
      <c r="C6971" t="s">
        <v>27</v>
      </c>
      <c r="D6971" t="s">
        <v>19</v>
      </c>
      <c r="E6971">
        <v>6</v>
      </c>
      <c r="F6971">
        <v>161</v>
      </c>
      <c r="G6971">
        <v>88</v>
      </c>
      <c r="H6971">
        <v>0.54658385093167705</v>
      </c>
      <c r="I6971" t="s">
        <v>20</v>
      </c>
    </row>
    <row r="6972" spans="1:9" x14ac:dyDescent="0.3">
      <c r="A6972">
        <v>6971</v>
      </c>
      <c r="B6972">
        <v>2018</v>
      </c>
      <c r="C6972" t="s">
        <v>27</v>
      </c>
      <c r="D6972" t="s">
        <v>19</v>
      </c>
      <c r="E6972">
        <v>6</v>
      </c>
      <c r="F6972">
        <v>161</v>
      </c>
      <c r="G6972">
        <v>88</v>
      </c>
      <c r="H6972">
        <v>0.54658385093167705</v>
      </c>
      <c r="I6972" t="s">
        <v>20</v>
      </c>
    </row>
    <row r="6973" spans="1:9" x14ac:dyDescent="0.3">
      <c r="A6973">
        <v>6972</v>
      </c>
      <c r="B6973">
        <v>2018</v>
      </c>
      <c r="C6973" t="s">
        <v>27</v>
      </c>
      <c r="D6973" t="s">
        <v>19</v>
      </c>
      <c r="E6973">
        <v>6</v>
      </c>
      <c r="F6973">
        <v>161</v>
      </c>
      <c r="G6973">
        <v>88</v>
      </c>
      <c r="H6973">
        <v>0.54658385093167705</v>
      </c>
      <c r="I6973" t="s">
        <v>20</v>
      </c>
    </row>
    <row r="6974" spans="1:9" x14ac:dyDescent="0.3">
      <c r="A6974">
        <v>6973</v>
      </c>
      <c r="B6974">
        <v>2018</v>
      </c>
      <c r="C6974" t="s">
        <v>27</v>
      </c>
      <c r="D6974" t="s">
        <v>19</v>
      </c>
      <c r="E6974">
        <v>6</v>
      </c>
      <c r="F6974">
        <v>161</v>
      </c>
      <c r="G6974">
        <v>88</v>
      </c>
      <c r="H6974">
        <v>0.54658385093167705</v>
      </c>
      <c r="I6974" t="s">
        <v>20</v>
      </c>
    </row>
    <row r="6975" spans="1:9" x14ac:dyDescent="0.3">
      <c r="A6975">
        <v>6974</v>
      </c>
      <c r="B6975">
        <v>2018</v>
      </c>
      <c r="C6975" t="s">
        <v>27</v>
      </c>
      <c r="D6975" t="s">
        <v>19</v>
      </c>
      <c r="E6975">
        <v>6</v>
      </c>
      <c r="F6975">
        <v>161</v>
      </c>
      <c r="G6975">
        <v>88</v>
      </c>
      <c r="H6975">
        <v>0.54658385093167705</v>
      </c>
      <c r="I6975" t="s">
        <v>20</v>
      </c>
    </row>
    <row r="6976" spans="1:9" x14ac:dyDescent="0.3">
      <c r="A6976">
        <v>6975</v>
      </c>
      <c r="B6976">
        <v>2018</v>
      </c>
      <c r="C6976" t="s">
        <v>27</v>
      </c>
      <c r="D6976" t="s">
        <v>19</v>
      </c>
      <c r="E6976">
        <v>6</v>
      </c>
      <c r="F6976">
        <v>161</v>
      </c>
      <c r="G6976">
        <v>88</v>
      </c>
      <c r="H6976">
        <v>0.54658385093167705</v>
      </c>
      <c r="I6976" t="s">
        <v>20</v>
      </c>
    </row>
    <row r="6977" spans="1:9" x14ac:dyDescent="0.3">
      <c r="A6977">
        <v>6976</v>
      </c>
      <c r="B6977">
        <v>2018</v>
      </c>
      <c r="C6977" t="s">
        <v>27</v>
      </c>
      <c r="D6977" t="s">
        <v>19</v>
      </c>
      <c r="E6977">
        <v>6</v>
      </c>
      <c r="F6977">
        <v>161</v>
      </c>
      <c r="G6977">
        <v>88</v>
      </c>
      <c r="H6977">
        <v>0.54658385093167705</v>
      </c>
      <c r="I6977" t="s">
        <v>20</v>
      </c>
    </row>
    <row r="6978" spans="1:9" x14ac:dyDescent="0.3">
      <c r="A6978">
        <v>6977</v>
      </c>
      <c r="B6978">
        <v>2018</v>
      </c>
      <c r="C6978" t="s">
        <v>27</v>
      </c>
      <c r="D6978" t="s">
        <v>19</v>
      </c>
      <c r="E6978">
        <v>6</v>
      </c>
      <c r="F6978">
        <v>161</v>
      </c>
      <c r="G6978">
        <v>88</v>
      </c>
      <c r="H6978">
        <v>0.54658385093167705</v>
      </c>
      <c r="I6978" t="s">
        <v>20</v>
      </c>
    </row>
    <row r="6979" spans="1:9" x14ac:dyDescent="0.3">
      <c r="A6979">
        <v>6978</v>
      </c>
      <c r="B6979">
        <v>2018</v>
      </c>
      <c r="C6979" t="s">
        <v>27</v>
      </c>
      <c r="D6979" t="s">
        <v>19</v>
      </c>
      <c r="E6979">
        <v>6</v>
      </c>
      <c r="F6979">
        <v>161</v>
      </c>
      <c r="G6979">
        <v>88</v>
      </c>
      <c r="H6979">
        <v>0.54658385093167705</v>
      </c>
      <c r="I6979" t="s">
        <v>20</v>
      </c>
    </row>
    <row r="6980" spans="1:9" x14ac:dyDescent="0.3">
      <c r="A6980">
        <v>6979</v>
      </c>
      <c r="B6980">
        <v>2018</v>
      </c>
      <c r="C6980" t="s">
        <v>27</v>
      </c>
      <c r="D6980" t="s">
        <v>19</v>
      </c>
      <c r="E6980">
        <v>6</v>
      </c>
      <c r="F6980">
        <v>161</v>
      </c>
      <c r="G6980">
        <v>88</v>
      </c>
      <c r="H6980">
        <v>0.54658385093167705</v>
      </c>
      <c r="I6980" t="s">
        <v>20</v>
      </c>
    </row>
    <row r="6981" spans="1:9" x14ac:dyDescent="0.3">
      <c r="A6981">
        <v>6980</v>
      </c>
      <c r="B6981">
        <v>2018</v>
      </c>
      <c r="C6981" t="s">
        <v>27</v>
      </c>
      <c r="D6981" t="s">
        <v>19</v>
      </c>
      <c r="E6981">
        <v>7</v>
      </c>
      <c r="F6981">
        <v>161</v>
      </c>
      <c r="G6981">
        <v>4</v>
      </c>
      <c r="H6981">
        <v>2.4844720496894401E-2</v>
      </c>
      <c r="I6981" t="s">
        <v>20</v>
      </c>
    </row>
    <row r="6982" spans="1:9" x14ac:dyDescent="0.3">
      <c r="A6982">
        <v>6981</v>
      </c>
      <c r="B6982">
        <v>2018</v>
      </c>
      <c r="C6982" t="s">
        <v>27</v>
      </c>
      <c r="D6982" t="s">
        <v>19</v>
      </c>
      <c r="E6982">
        <v>7</v>
      </c>
      <c r="F6982">
        <v>161</v>
      </c>
      <c r="G6982">
        <v>4</v>
      </c>
      <c r="H6982">
        <v>2.4844720496894401E-2</v>
      </c>
      <c r="I6982" t="s">
        <v>20</v>
      </c>
    </row>
    <row r="6983" spans="1:9" x14ac:dyDescent="0.3">
      <c r="A6983">
        <v>6982</v>
      </c>
      <c r="B6983">
        <v>2018</v>
      </c>
      <c r="C6983" t="s">
        <v>27</v>
      </c>
      <c r="D6983" t="s">
        <v>19</v>
      </c>
      <c r="E6983">
        <v>7</v>
      </c>
      <c r="F6983">
        <v>161</v>
      </c>
      <c r="G6983">
        <v>4</v>
      </c>
      <c r="H6983">
        <v>2.4844720496894401E-2</v>
      </c>
      <c r="I6983" t="s">
        <v>20</v>
      </c>
    </row>
    <row r="6984" spans="1:9" x14ac:dyDescent="0.3">
      <c r="A6984">
        <v>6983</v>
      </c>
      <c r="B6984">
        <v>2018</v>
      </c>
      <c r="C6984" t="s">
        <v>27</v>
      </c>
      <c r="D6984" t="s">
        <v>19</v>
      </c>
      <c r="E6984">
        <v>7</v>
      </c>
      <c r="F6984">
        <v>161</v>
      </c>
      <c r="G6984">
        <v>4</v>
      </c>
      <c r="H6984">
        <v>2.4844720496894401E-2</v>
      </c>
      <c r="I6984" t="s">
        <v>20</v>
      </c>
    </row>
    <row r="6985" spans="1:9" x14ac:dyDescent="0.3">
      <c r="A6985">
        <v>6984</v>
      </c>
      <c r="B6985">
        <v>2018</v>
      </c>
      <c r="C6985" t="s">
        <v>27</v>
      </c>
      <c r="D6985" t="s">
        <v>21</v>
      </c>
      <c r="E6985">
        <v>4</v>
      </c>
      <c r="F6985">
        <v>60</v>
      </c>
      <c r="G6985">
        <v>2</v>
      </c>
      <c r="H6985">
        <v>3.3333333333333298E-2</v>
      </c>
      <c r="I6985" t="s">
        <v>22</v>
      </c>
    </row>
    <row r="6986" spans="1:9" x14ac:dyDescent="0.3">
      <c r="A6986">
        <v>6985</v>
      </c>
      <c r="B6986">
        <v>2018</v>
      </c>
      <c r="C6986" t="s">
        <v>27</v>
      </c>
      <c r="D6986" t="s">
        <v>21</v>
      </c>
      <c r="E6986">
        <v>4</v>
      </c>
      <c r="F6986">
        <v>60</v>
      </c>
      <c r="G6986">
        <v>2</v>
      </c>
      <c r="H6986">
        <v>3.3333333333333298E-2</v>
      </c>
      <c r="I6986" t="s">
        <v>22</v>
      </c>
    </row>
    <row r="6987" spans="1:9" x14ac:dyDescent="0.3">
      <c r="A6987">
        <v>6986</v>
      </c>
      <c r="B6987">
        <v>2018</v>
      </c>
      <c r="C6987" t="s">
        <v>27</v>
      </c>
      <c r="D6987" t="s">
        <v>21</v>
      </c>
      <c r="E6987">
        <v>5</v>
      </c>
      <c r="F6987">
        <v>60</v>
      </c>
      <c r="G6987">
        <v>31</v>
      </c>
      <c r="H6987">
        <v>0.51666666666666705</v>
      </c>
      <c r="I6987" t="s">
        <v>22</v>
      </c>
    </row>
    <row r="6988" spans="1:9" x14ac:dyDescent="0.3">
      <c r="A6988">
        <v>6987</v>
      </c>
      <c r="B6988">
        <v>2018</v>
      </c>
      <c r="C6988" t="s">
        <v>27</v>
      </c>
      <c r="D6988" t="s">
        <v>21</v>
      </c>
      <c r="E6988">
        <v>5</v>
      </c>
      <c r="F6988">
        <v>60</v>
      </c>
      <c r="G6988">
        <v>31</v>
      </c>
      <c r="H6988">
        <v>0.51666666666666705</v>
      </c>
      <c r="I6988" t="s">
        <v>22</v>
      </c>
    </row>
    <row r="6989" spans="1:9" x14ac:dyDescent="0.3">
      <c r="A6989">
        <v>6988</v>
      </c>
      <c r="B6989">
        <v>2018</v>
      </c>
      <c r="C6989" t="s">
        <v>27</v>
      </c>
      <c r="D6989" t="s">
        <v>21</v>
      </c>
      <c r="E6989">
        <v>5</v>
      </c>
      <c r="F6989">
        <v>60</v>
      </c>
      <c r="G6989">
        <v>31</v>
      </c>
      <c r="H6989">
        <v>0.51666666666666705</v>
      </c>
      <c r="I6989" t="s">
        <v>22</v>
      </c>
    </row>
    <row r="6990" spans="1:9" x14ac:dyDescent="0.3">
      <c r="A6990">
        <v>6989</v>
      </c>
      <c r="B6990">
        <v>2018</v>
      </c>
      <c r="C6990" t="s">
        <v>27</v>
      </c>
      <c r="D6990" t="s">
        <v>21</v>
      </c>
      <c r="E6990">
        <v>5</v>
      </c>
      <c r="F6990">
        <v>60</v>
      </c>
      <c r="G6990">
        <v>31</v>
      </c>
      <c r="H6990">
        <v>0.51666666666666705</v>
      </c>
      <c r="I6990" t="s">
        <v>22</v>
      </c>
    </row>
    <row r="6991" spans="1:9" x14ac:dyDescent="0.3">
      <c r="A6991">
        <v>6990</v>
      </c>
      <c r="B6991">
        <v>2018</v>
      </c>
      <c r="C6991" t="s">
        <v>27</v>
      </c>
      <c r="D6991" t="s">
        <v>21</v>
      </c>
      <c r="E6991">
        <v>5</v>
      </c>
      <c r="F6991">
        <v>60</v>
      </c>
      <c r="G6991">
        <v>31</v>
      </c>
      <c r="H6991">
        <v>0.51666666666666705</v>
      </c>
      <c r="I6991" t="s">
        <v>22</v>
      </c>
    </row>
    <row r="6992" spans="1:9" x14ac:dyDescent="0.3">
      <c r="A6992">
        <v>6991</v>
      </c>
      <c r="B6992">
        <v>2018</v>
      </c>
      <c r="C6992" t="s">
        <v>27</v>
      </c>
      <c r="D6992" t="s">
        <v>21</v>
      </c>
      <c r="E6992">
        <v>5</v>
      </c>
      <c r="F6992">
        <v>60</v>
      </c>
      <c r="G6992">
        <v>31</v>
      </c>
      <c r="H6992">
        <v>0.51666666666666705</v>
      </c>
      <c r="I6992" t="s">
        <v>22</v>
      </c>
    </row>
    <row r="6993" spans="1:9" x14ac:dyDescent="0.3">
      <c r="A6993">
        <v>6992</v>
      </c>
      <c r="B6993">
        <v>2018</v>
      </c>
      <c r="C6993" t="s">
        <v>27</v>
      </c>
      <c r="D6993" t="s">
        <v>21</v>
      </c>
      <c r="E6993">
        <v>5</v>
      </c>
      <c r="F6993">
        <v>60</v>
      </c>
      <c r="G6993">
        <v>31</v>
      </c>
      <c r="H6993">
        <v>0.51666666666666705</v>
      </c>
      <c r="I6993" t="s">
        <v>22</v>
      </c>
    </row>
    <row r="6994" spans="1:9" x14ac:dyDescent="0.3">
      <c r="A6994">
        <v>6993</v>
      </c>
      <c r="B6994">
        <v>2018</v>
      </c>
      <c r="C6994" t="s">
        <v>27</v>
      </c>
      <c r="D6994" t="s">
        <v>21</v>
      </c>
      <c r="E6994">
        <v>5</v>
      </c>
      <c r="F6994">
        <v>60</v>
      </c>
      <c r="G6994">
        <v>31</v>
      </c>
      <c r="H6994">
        <v>0.51666666666666705</v>
      </c>
      <c r="I6994" t="s">
        <v>22</v>
      </c>
    </row>
    <row r="6995" spans="1:9" x14ac:dyDescent="0.3">
      <c r="A6995">
        <v>6994</v>
      </c>
      <c r="B6995">
        <v>2018</v>
      </c>
      <c r="C6995" t="s">
        <v>27</v>
      </c>
      <c r="D6995" t="s">
        <v>21</v>
      </c>
      <c r="E6995">
        <v>5</v>
      </c>
      <c r="F6995">
        <v>60</v>
      </c>
      <c r="G6995">
        <v>31</v>
      </c>
      <c r="H6995">
        <v>0.51666666666666705</v>
      </c>
      <c r="I6995" t="s">
        <v>22</v>
      </c>
    </row>
    <row r="6996" spans="1:9" x14ac:dyDescent="0.3">
      <c r="A6996">
        <v>6995</v>
      </c>
      <c r="B6996">
        <v>2018</v>
      </c>
      <c r="C6996" t="s">
        <v>27</v>
      </c>
      <c r="D6996" t="s">
        <v>21</v>
      </c>
      <c r="E6996">
        <v>5</v>
      </c>
      <c r="F6996">
        <v>60</v>
      </c>
      <c r="G6996">
        <v>31</v>
      </c>
      <c r="H6996">
        <v>0.51666666666666705</v>
      </c>
      <c r="I6996" t="s">
        <v>22</v>
      </c>
    </row>
    <row r="6997" spans="1:9" x14ac:dyDescent="0.3">
      <c r="A6997">
        <v>6996</v>
      </c>
      <c r="B6997">
        <v>2018</v>
      </c>
      <c r="C6997" t="s">
        <v>27</v>
      </c>
      <c r="D6997" t="s">
        <v>21</v>
      </c>
      <c r="E6997">
        <v>5</v>
      </c>
      <c r="F6997">
        <v>60</v>
      </c>
      <c r="G6997">
        <v>31</v>
      </c>
      <c r="H6997">
        <v>0.51666666666666705</v>
      </c>
      <c r="I6997" t="s">
        <v>22</v>
      </c>
    </row>
    <row r="6998" spans="1:9" x14ac:dyDescent="0.3">
      <c r="A6998">
        <v>6997</v>
      </c>
      <c r="B6998">
        <v>2018</v>
      </c>
      <c r="C6998" t="s">
        <v>27</v>
      </c>
      <c r="D6998" t="s">
        <v>21</v>
      </c>
      <c r="E6998">
        <v>5</v>
      </c>
      <c r="F6998">
        <v>60</v>
      </c>
      <c r="G6998">
        <v>31</v>
      </c>
      <c r="H6998">
        <v>0.51666666666666705</v>
      </c>
      <c r="I6998" t="s">
        <v>22</v>
      </c>
    </row>
    <row r="6999" spans="1:9" x14ac:dyDescent="0.3">
      <c r="A6999">
        <v>6998</v>
      </c>
      <c r="B6999">
        <v>2018</v>
      </c>
      <c r="C6999" t="s">
        <v>27</v>
      </c>
      <c r="D6999" t="s">
        <v>21</v>
      </c>
      <c r="E6999">
        <v>5</v>
      </c>
      <c r="F6999">
        <v>60</v>
      </c>
      <c r="G6999">
        <v>31</v>
      </c>
      <c r="H6999">
        <v>0.51666666666666705</v>
      </c>
      <c r="I6999" t="s">
        <v>22</v>
      </c>
    </row>
    <row r="7000" spans="1:9" x14ac:dyDescent="0.3">
      <c r="A7000">
        <v>6999</v>
      </c>
      <c r="B7000">
        <v>2018</v>
      </c>
      <c r="C7000" t="s">
        <v>27</v>
      </c>
      <c r="D7000" t="s">
        <v>21</v>
      </c>
      <c r="E7000">
        <v>5</v>
      </c>
      <c r="F7000">
        <v>60</v>
      </c>
      <c r="G7000">
        <v>31</v>
      </c>
      <c r="H7000">
        <v>0.51666666666666705</v>
      </c>
      <c r="I7000" t="s">
        <v>22</v>
      </c>
    </row>
    <row r="7001" spans="1:9" x14ac:dyDescent="0.3">
      <c r="A7001">
        <v>7000</v>
      </c>
      <c r="B7001">
        <v>2018</v>
      </c>
      <c r="C7001" t="s">
        <v>27</v>
      </c>
      <c r="D7001" t="s">
        <v>21</v>
      </c>
      <c r="E7001">
        <v>5</v>
      </c>
      <c r="F7001">
        <v>60</v>
      </c>
      <c r="G7001">
        <v>31</v>
      </c>
      <c r="H7001">
        <v>0.51666666666666705</v>
      </c>
      <c r="I7001" t="s">
        <v>22</v>
      </c>
    </row>
    <row r="7002" spans="1:9" x14ac:dyDescent="0.3">
      <c r="A7002">
        <v>7001</v>
      </c>
      <c r="B7002">
        <v>2018</v>
      </c>
      <c r="C7002" t="s">
        <v>27</v>
      </c>
      <c r="D7002" t="s">
        <v>21</v>
      </c>
      <c r="E7002">
        <v>5</v>
      </c>
      <c r="F7002">
        <v>60</v>
      </c>
      <c r="G7002">
        <v>31</v>
      </c>
      <c r="H7002">
        <v>0.51666666666666705</v>
      </c>
      <c r="I7002" t="s">
        <v>22</v>
      </c>
    </row>
    <row r="7003" spans="1:9" x14ac:dyDescent="0.3">
      <c r="A7003">
        <v>7002</v>
      </c>
      <c r="B7003">
        <v>2018</v>
      </c>
      <c r="C7003" t="s">
        <v>27</v>
      </c>
      <c r="D7003" t="s">
        <v>21</v>
      </c>
      <c r="E7003">
        <v>5</v>
      </c>
      <c r="F7003">
        <v>60</v>
      </c>
      <c r="G7003">
        <v>31</v>
      </c>
      <c r="H7003">
        <v>0.51666666666666705</v>
      </c>
      <c r="I7003" t="s">
        <v>22</v>
      </c>
    </row>
    <row r="7004" spans="1:9" x14ac:dyDescent="0.3">
      <c r="A7004">
        <v>7003</v>
      </c>
      <c r="B7004">
        <v>2018</v>
      </c>
      <c r="C7004" t="s">
        <v>27</v>
      </c>
      <c r="D7004" t="s">
        <v>21</v>
      </c>
      <c r="E7004">
        <v>5</v>
      </c>
      <c r="F7004">
        <v>60</v>
      </c>
      <c r="G7004">
        <v>31</v>
      </c>
      <c r="H7004">
        <v>0.51666666666666705</v>
      </c>
      <c r="I7004" t="s">
        <v>22</v>
      </c>
    </row>
    <row r="7005" spans="1:9" x14ac:dyDescent="0.3">
      <c r="A7005">
        <v>7004</v>
      </c>
      <c r="B7005">
        <v>2018</v>
      </c>
      <c r="C7005" t="s">
        <v>27</v>
      </c>
      <c r="D7005" t="s">
        <v>21</v>
      </c>
      <c r="E7005">
        <v>5</v>
      </c>
      <c r="F7005">
        <v>60</v>
      </c>
      <c r="G7005">
        <v>31</v>
      </c>
      <c r="H7005">
        <v>0.51666666666666705</v>
      </c>
      <c r="I7005" t="s">
        <v>22</v>
      </c>
    </row>
    <row r="7006" spans="1:9" x14ac:dyDescent="0.3">
      <c r="A7006">
        <v>7005</v>
      </c>
      <c r="B7006">
        <v>2018</v>
      </c>
      <c r="C7006" t="s">
        <v>27</v>
      </c>
      <c r="D7006" t="s">
        <v>21</v>
      </c>
      <c r="E7006">
        <v>5</v>
      </c>
      <c r="F7006">
        <v>60</v>
      </c>
      <c r="G7006">
        <v>31</v>
      </c>
      <c r="H7006">
        <v>0.51666666666666705</v>
      </c>
      <c r="I7006" t="s">
        <v>22</v>
      </c>
    </row>
    <row r="7007" spans="1:9" x14ac:dyDescent="0.3">
      <c r="A7007">
        <v>7006</v>
      </c>
      <c r="B7007">
        <v>2018</v>
      </c>
      <c r="C7007" t="s">
        <v>27</v>
      </c>
      <c r="D7007" t="s">
        <v>21</v>
      </c>
      <c r="E7007">
        <v>5</v>
      </c>
      <c r="F7007">
        <v>60</v>
      </c>
      <c r="G7007">
        <v>31</v>
      </c>
      <c r="H7007">
        <v>0.51666666666666705</v>
      </c>
      <c r="I7007" t="s">
        <v>22</v>
      </c>
    </row>
    <row r="7008" spans="1:9" x14ac:dyDescent="0.3">
      <c r="A7008">
        <v>7007</v>
      </c>
      <c r="B7008">
        <v>2018</v>
      </c>
      <c r="C7008" t="s">
        <v>27</v>
      </c>
      <c r="D7008" t="s">
        <v>21</v>
      </c>
      <c r="E7008">
        <v>5</v>
      </c>
      <c r="F7008">
        <v>60</v>
      </c>
      <c r="G7008">
        <v>31</v>
      </c>
      <c r="H7008">
        <v>0.51666666666666705</v>
      </c>
      <c r="I7008" t="s">
        <v>22</v>
      </c>
    </row>
    <row r="7009" spans="1:9" x14ac:dyDescent="0.3">
      <c r="A7009">
        <v>7008</v>
      </c>
      <c r="B7009">
        <v>2018</v>
      </c>
      <c r="C7009" t="s">
        <v>27</v>
      </c>
      <c r="D7009" t="s">
        <v>21</v>
      </c>
      <c r="E7009">
        <v>5</v>
      </c>
      <c r="F7009">
        <v>60</v>
      </c>
      <c r="G7009">
        <v>31</v>
      </c>
      <c r="H7009">
        <v>0.51666666666666705</v>
      </c>
      <c r="I7009" t="s">
        <v>22</v>
      </c>
    </row>
    <row r="7010" spans="1:9" x14ac:dyDescent="0.3">
      <c r="A7010">
        <v>7009</v>
      </c>
      <c r="B7010">
        <v>2018</v>
      </c>
      <c r="C7010" t="s">
        <v>27</v>
      </c>
      <c r="D7010" t="s">
        <v>21</v>
      </c>
      <c r="E7010">
        <v>5</v>
      </c>
      <c r="F7010">
        <v>60</v>
      </c>
      <c r="G7010">
        <v>31</v>
      </c>
      <c r="H7010">
        <v>0.51666666666666705</v>
      </c>
      <c r="I7010" t="s">
        <v>22</v>
      </c>
    </row>
    <row r="7011" spans="1:9" x14ac:dyDescent="0.3">
      <c r="A7011">
        <v>7010</v>
      </c>
      <c r="B7011">
        <v>2018</v>
      </c>
      <c r="C7011" t="s">
        <v>27</v>
      </c>
      <c r="D7011" t="s">
        <v>21</v>
      </c>
      <c r="E7011">
        <v>5</v>
      </c>
      <c r="F7011">
        <v>60</v>
      </c>
      <c r="G7011">
        <v>31</v>
      </c>
      <c r="H7011">
        <v>0.51666666666666705</v>
      </c>
      <c r="I7011" t="s">
        <v>22</v>
      </c>
    </row>
    <row r="7012" spans="1:9" x14ac:dyDescent="0.3">
      <c r="A7012">
        <v>7011</v>
      </c>
      <c r="B7012">
        <v>2018</v>
      </c>
      <c r="C7012" t="s">
        <v>27</v>
      </c>
      <c r="D7012" t="s">
        <v>21</v>
      </c>
      <c r="E7012">
        <v>5</v>
      </c>
      <c r="F7012">
        <v>60</v>
      </c>
      <c r="G7012">
        <v>31</v>
      </c>
      <c r="H7012">
        <v>0.51666666666666705</v>
      </c>
      <c r="I7012" t="s">
        <v>22</v>
      </c>
    </row>
    <row r="7013" spans="1:9" x14ac:dyDescent="0.3">
      <c r="A7013">
        <v>7012</v>
      </c>
      <c r="B7013">
        <v>2018</v>
      </c>
      <c r="C7013" t="s">
        <v>27</v>
      </c>
      <c r="D7013" t="s">
        <v>21</v>
      </c>
      <c r="E7013">
        <v>5</v>
      </c>
      <c r="F7013">
        <v>60</v>
      </c>
      <c r="G7013">
        <v>31</v>
      </c>
      <c r="H7013">
        <v>0.51666666666666705</v>
      </c>
      <c r="I7013" t="s">
        <v>22</v>
      </c>
    </row>
    <row r="7014" spans="1:9" x14ac:dyDescent="0.3">
      <c r="A7014">
        <v>7013</v>
      </c>
      <c r="B7014">
        <v>2018</v>
      </c>
      <c r="C7014" t="s">
        <v>27</v>
      </c>
      <c r="D7014" t="s">
        <v>21</v>
      </c>
      <c r="E7014">
        <v>5</v>
      </c>
      <c r="F7014">
        <v>60</v>
      </c>
      <c r="G7014">
        <v>31</v>
      </c>
      <c r="H7014">
        <v>0.51666666666666705</v>
      </c>
      <c r="I7014" t="s">
        <v>22</v>
      </c>
    </row>
    <row r="7015" spans="1:9" x14ac:dyDescent="0.3">
      <c r="A7015">
        <v>7014</v>
      </c>
      <c r="B7015">
        <v>2018</v>
      </c>
      <c r="C7015" t="s">
        <v>27</v>
      </c>
      <c r="D7015" t="s">
        <v>21</v>
      </c>
      <c r="E7015">
        <v>5</v>
      </c>
      <c r="F7015">
        <v>60</v>
      </c>
      <c r="G7015">
        <v>31</v>
      </c>
      <c r="H7015">
        <v>0.51666666666666705</v>
      </c>
      <c r="I7015" t="s">
        <v>22</v>
      </c>
    </row>
    <row r="7016" spans="1:9" x14ac:dyDescent="0.3">
      <c r="A7016">
        <v>7015</v>
      </c>
      <c r="B7016">
        <v>2018</v>
      </c>
      <c r="C7016" t="s">
        <v>27</v>
      </c>
      <c r="D7016" t="s">
        <v>21</v>
      </c>
      <c r="E7016">
        <v>5</v>
      </c>
      <c r="F7016">
        <v>60</v>
      </c>
      <c r="G7016">
        <v>31</v>
      </c>
      <c r="H7016">
        <v>0.51666666666666705</v>
      </c>
      <c r="I7016" t="s">
        <v>22</v>
      </c>
    </row>
    <row r="7017" spans="1:9" x14ac:dyDescent="0.3">
      <c r="A7017">
        <v>7016</v>
      </c>
      <c r="B7017">
        <v>2018</v>
      </c>
      <c r="C7017" t="s">
        <v>27</v>
      </c>
      <c r="D7017" t="s">
        <v>21</v>
      </c>
      <c r="E7017">
        <v>5</v>
      </c>
      <c r="F7017">
        <v>60</v>
      </c>
      <c r="G7017">
        <v>31</v>
      </c>
      <c r="H7017">
        <v>0.51666666666666705</v>
      </c>
      <c r="I7017" t="s">
        <v>22</v>
      </c>
    </row>
    <row r="7018" spans="1:9" x14ac:dyDescent="0.3">
      <c r="A7018">
        <v>7017</v>
      </c>
      <c r="B7018">
        <v>2018</v>
      </c>
      <c r="C7018" t="s">
        <v>27</v>
      </c>
      <c r="D7018" t="s">
        <v>21</v>
      </c>
      <c r="E7018">
        <v>6</v>
      </c>
      <c r="F7018">
        <v>60</v>
      </c>
      <c r="G7018">
        <v>25</v>
      </c>
      <c r="H7018">
        <v>0.41666666666666702</v>
      </c>
      <c r="I7018" t="s">
        <v>22</v>
      </c>
    </row>
    <row r="7019" spans="1:9" x14ac:dyDescent="0.3">
      <c r="A7019">
        <v>7018</v>
      </c>
      <c r="B7019">
        <v>2018</v>
      </c>
      <c r="C7019" t="s">
        <v>27</v>
      </c>
      <c r="D7019" t="s">
        <v>21</v>
      </c>
      <c r="E7019">
        <v>6</v>
      </c>
      <c r="F7019">
        <v>60</v>
      </c>
      <c r="G7019">
        <v>25</v>
      </c>
      <c r="H7019">
        <v>0.41666666666666702</v>
      </c>
      <c r="I7019" t="s">
        <v>22</v>
      </c>
    </row>
    <row r="7020" spans="1:9" x14ac:dyDescent="0.3">
      <c r="A7020">
        <v>7019</v>
      </c>
      <c r="B7020">
        <v>2018</v>
      </c>
      <c r="C7020" t="s">
        <v>27</v>
      </c>
      <c r="D7020" t="s">
        <v>21</v>
      </c>
      <c r="E7020">
        <v>6</v>
      </c>
      <c r="F7020">
        <v>60</v>
      </c>
      <c r="G7020">
        <v>25</v>
      </c>
      <c r="H7020">
        <v>0.41666666666666702</v>
      </c>
      <c r="I7020" t="s">
        <v>22</v>
      </c>
    </row>
    <row r="7021" spans="1:9" x14ac:dyDescent="0.3">
      <c r="A7021">
        <v>7020</v>
      </c>
      <c r="B7021">
        <v>2018</v>
      </c>
      <c r="C7021" t="s">
        <v>27</v>
      </c>
      <c r="D7021" t="s">
        <v>21</v>
      </c>
      <c r="E7021">
        <v>6</v>
      </c>
      <c r="F7021">
        <v>60</v>
      </c>
      <c r="G7021">
        <v>25</v>
      </c>
      <c r="H7021">
        <v>0.41666666666666702</v>
      </c>
      <c r="I7021" t="s">
        <v>22</v>
      </c>
    </row>
    <row r="7022" spans="1:9" x14ac:dyDescent="0.3">
      <c r="A7022">
        <v>7021</v>
      </c>
      <c r="B7022">
        <v>2018</v>
      </c>
      <c r="C7022" t="s">
        <v>27</v>
      </c>
      <c r="D7022" t="s">
        <v>21</v>
      </c>
      <c r="E7022">
        <v>6</v>
      </c>
      <c r="F7022">
        <v>60</v>
      </c>
      <c r="G7022">
        <v>25</v>
      </c>
      <c r="H7022">
        <v>0.41666666666666702</v>
      </c>
      <c r="I7022" t="s">
        <v>22</v>
      </c>
    </row>
    <row r="7023" spans="1:9" x14ac:dyDescent="0.3">
      <c r="A7023">
        <v>7022</v>
      </c>
      <c r="B7023">
        <v>2018</v>
      </c>
      <c r="C7023" t="s">
        <v>27</v>
      </c>
      <c r="D7023" t="s">
        <v>21</v>
      </c>
      <c r="E7023">
        <v>6</v>
      </c>
      <c r="F7023">
        <v>60</v>
      </c>
      <c r="G7023">
        <v>25</v>
      </c>
      <c r="H7023">
        <v>0.41666666666666702</v>
      </c>
      <c r="I7023" t="s">
        <v>22</v>
      </c>
    </row>
    <row r="7024" spans="1:9" x14ac:dyDescent="0.3">
      <c r="A7024">
        <v>7023</v>
      </c>
      <c r="B7024">
        <v>2018</v>
      </c>
      <c r="C7024" t="s">
        <v>27</v>
      </c>
      <c r="D7024" t="s">
        <v>21</v>
      </c>
      <c r="E7024">
        <v>6</v>
      </c>
      <c r="F7024">
        <v>60</v>
      </c>
      <c r="G7024">
        <v>25</v>
      </c>
      <c r="H7024">
        <v>0.41666666666666702</v>
      </c>
      <c r="I7024" t="s">
        <v>22</v>
      </c>
    </row>
    <row r="7025" spans="1:9" x14ac:dyDescent="0.3">
      <c r="A7025">
        <v>7024</v>
      </c>
      <c r="B7025">
        <v>2018</v>
      </c>
      <c r="C7025" t="s">
        <v>27</v>
      </c>
      <c r="D7025" t="s">
        <v>21</v>
      </c>
      <c r="E7025">
        <v>6</v>
      </c>
      <c r="F7025">
        <v>60</v>
      </c>
      <c r="G7025">
        <v>25</v>
      </c>
      <c r="H7025">
        <v>0.41666666666666702</v>
      </c>
      <c r="I7025" t="s">
        <v>22</v>
      </c>
    </row>
    <row r="7026" spans="1:9" x14ac:dyDescent="0.3">
      <c r="A7026">
        <v>7025</v>
      </c>
      <c r="B7026">
        <v>2018</v>
      </c>
      <c r="C7026" t="s">
        <v>27</v>
      </c>
      <c r="D7026" t="s">
        <v>21</v>
      </c>
      <c r="E7026">
        <v>6</v>
      </c>
      <c r="F7026">
        <v>60</v>
      </c>
      <c r="G7026">
        <v>25</v>
      </c>
      <c r="H7026">
        <v>0.41666666666666702</v>
      </c>
      <c r="I7026" t="s">
        <v>22</v>
      </c>
    </row>
    <row r="7027" spans="1:9" x14ac:dyDescent="0.3">
      <c r="A7027">
        <v>7026</v>
      </c>
      <c r="B7027">
        <v>2018</v>
      </c>
      <c r="C7027" t="s">
        <v>27</v>
      </c>
      <c r="D7027" t="s">
        <v>21</v>
      </c>
      <c r="E7027">
        <v>6</v>
      </c>
      <c r="F7027">
        <v>60</v>
      </c>
      <c r="G7027">
        <v>25</v>
      </c>
      <c r="H7027">
        <v>0.41666666666666702</v>
      </c>
      <c r="I7027" t="s">
        <v>22</v>
      </c>
    </row>
    <row r="7028" spans="1:9" x14ac:dyDescent="0.3">
      <c r="A7028">
        <v>7027</v>
      </c>
      <c r="B7028">
        <v>2018</v>
      </c>
      <c r="C7028" t="s">
        <v>27</v>
      </c>
      <c r="D7028" t="s">
        <v>21</v>
      </c>
      <c r="E7028">
        <v>6</v>
      </c>
      <c r="F7028">
        <v>60</v>
      </c>
      <c r="G7028">
        <v>25</v>
      </c>
      <c r="H7028">
        <v>0.41666666666666702</v>
      </c>
      <c r="I7028" t="s">
        <v>22</v>
      </c>
    </row>
    <row r="7029" spans="1:9" x14ac:dyDescent="0.3">
      <c r="A7029">
        <v>7028</v>
      </c>
      <c r="B7029">
        <v>2018</v>
      </c>
      <c r="C7029" t="s">
        <v>27</v>
      </c>
      <c r="D7029" t="s">
        <v>21</v>
      </c>
      <c r="E7029">
        <v>6</v>
      </c>
      <c r="F7029">
        <v>60</v>
      </c>
      <c r="G7029">
        <v>25</v>
      </c>
      <c r="H7029">
        <v>0.41666666666666702</v>
      </c>
      <c r="I7029" t="s">
        <v>22</v>
      </c>
    </row>
    <row r="7030" spans="1:9" x14ac:dyDescent="0.3">
      <c r="A7030">
        <v>7029</v>
      </c>
      <c r="B7030">
        <v>2018</v>
      </c>
      <c r="C7030" t="s">
        <v>27</v>
      </c>
      <c r="D7030" t="s">
        <v>21</v>
      </c>
      <c r="E7030">
        <v>6</v>
      </c>
      <c r="F7030">
        <v>60</v>
      </c>
      <c r="G7030">
        <v>25</v>
      </c>
      <c r="H7030">
        <v>0.41666666666666702</v>
      </c>
      <c r="I7030" t="s">
        <v>22</v>
      </c>
    </row>
    <row r="7031" spans="1:9" x14ac:dyDescent="0.3">
      <c r="A7031">
        <v>7030</v>
      </c>
      <c r="B7031">
        <v>2018</v>
      </c>
      <c r="C7031" t="s">
        <v>27</v>
      </c>
      <c r="D7031" t="s">
        <v>21</v>
      </c>
      <c r="E7031">
        <v>6</v>
      </c>
      <c r="F7031">
        <v>60</v>
      </c>
      <c r="G7031">
        <v>25</v>
      </c>
      <c r="H7031">
        <v>0.41666666666666702</v>
      </c>
      <c r="I7031" t="s">
        <v>22</v>
      </c>
    </row>
    <row r="7032" spans="1:9" x14ac:dyDescent="0.3">
      <c r="A7032">
        <v>7031</v>
      </c>
      <c r="B7032">
        <v>2018</v>
      </c>
      <c r="C7032" t="s">
        <v>27</v>
      </c>
      <c r="D7032" t="s">
        <v>21</v>
      </c>
      <c r="E7032">
        <v>6</v>
      </c>
      <c r="F7032">
        <v>60</v>
      </c>
      <c r="G7032">
        <v>25</v>
      </c>
      <c r="H7032">
        <v>0.41666666666666702</v>
      </c>
      <c r="I7032" t="s">
        <v>22</v>
      </c>
    </row>
    <row r="7033" spans="1:9" x14ac:dyDescent="0.3">
      <c r="A7033">
        <v>7032</v>
      </c>
      <c r="B7033">
        <v>2018</v>
      </c>
      <c r="C7033" t="s">
        <v>27</v>
      </c>
      <c r="D7033" t="s">
        <v>21</v>
      </c>
      <c r="E7033">
        <v>6</v>
      </c>
      <c r="F7033">
        <v>60</v>
      </c>
      <c r="G7033">
        <v>25</v>
      </c>
      <c r="H7033">
        <v>0.41666666666666702</v>
      </c>
      <c r="I7033" t="s">
        <v>22</v>
      </c>
    </row>
    <row r="7034" spans="1:9" x14ac:dyDescent="0.3">
      <c r="A7034">
        <v>7033</v>
      </c>
      <c r="B7034">
        <v>2018</v>
      </c>
      <c r="C7034" t="s">
        <v>27</v>
      </c>
      <c r="D7034" t="s">
        <v>21</v>
      </c>
      <c r="E7034">
        <v>6</v>
      </c>
      <c r="F7034">
        <v>60</v>
      </c>
      <c r="G7034">
        <v>25</v>
      </c>
      <c r="H7034">
        <v>0.41666666666666702</v>
      </c>
      <c r="I7034" t="s">
        <v>22</v>
      </c>
    </row>
    <row r="7035" spans="1:9" x14ac:dyDescent="0.3">
      <c r="A7035">
        <v>7034</v>
      </c>
      <c r="B7035">
        <v>2018</v>
      </c>
      <c r="C7035" t="s">
        <v>27</v>
      </c>
      <c r="D7035" t="s">
        <v>21</v>
      </c>
      <c r="E7035">
        <v>6</v>
      </c>
      <c r="F7035">
        <v>60</v>
      </c>
      <c r="G7035">
        <v>25</v>
      </c>
      <c r="H7035">
        <v>0.41666666666666702</v>
      </c>
      <c r="I7035" t="s">
        <v>22</v>
      </c>
    </row>
    <row r="7036" spans="1:9" x14ac:dyDescent="0.3">
      <c r="A7036">
        <v>7035</v>
      </c>
      <c r="B7036">
        <v>2018</v>
      </c>
      <c r="C7036" t="s">
        <v>27</v>
      </c>
      <c r="D7036" t="s">
        <v>21</v>
      </c>
      <c r="E7036">
        <v>6</v>
      </c>
      <c r="F7036">
        <v>60</v>
      </c>
      <c r="G7036">
        <v>25</v>
      </c>
      <c r="H7036">
        <v>0.41666666666666702</v>
      </c>
      <c r="I7036" t="s">
        <v>22</v>
      </c>
    </row>
    <row r="7037" spans="1:9" x14ac:dyDescent="0.3">
      <c r="A7037">
        <v>7036</v>
      </c>
      <c r="B7037">
        <v>2018</v>
      </c>
      <c r="C7037" t="s">
        <v>27</v>
      </c>
      <c r="D7037" t="s">
        <v>21</v>
      </c>
      <c r="E7037">
        <v>6</v>
      </c>
      <c r="F7037">
        <v>60</v>
      </c>
      <c r="G7037">
        <v>25</v>
      </c>
      <c r="H7037">
        <v>0.41666666666666702</v>
      </c>
      <c r="I7037" t="s">
        <v>22</v>
      </c>
    </row>
    <row r="7038" spans="1:9" x14ac:dyDescent="0.3">
      <c r="A7038">
        <v>7037</v>
      </c>
      <c r="B7038">
        <v>2018</v>
      </c>
      <c r="C7038" t="s">
        <v>27</v>
      </c>
      <c r="D7038" t="s">
        <v>21</v>
      </c>
      <c r="E7038">
        <v>6</v>
      </c>
      <c r="F7038">
        <v>60</v>
      </c>
      <c r="G7038">
        <v>25</v>
      </c>
      <c r="H7038">
        <v>0.41666666666666702</v>
      </c>
      <c r="I7038" t="s">
        <v>22</v>
      </c>
    </row>
    <row r="7039" spans="1:9" x14ac:dyDescent="0.3">
      <c r="A7039">
        <v>7038</v>
      </c>
      <c r="B7039">
        <v>2018</v>
      </c>
      <c r="C7039" t="s">
        <v>27</v>
      </c>
      <c r="D7039" t="s">
        <v>21</v>
      </c>
      <c r="E7039">
        <v>6</v>
      </c>
      <c r="F7039">
        <v>60</v>
      </c>
      <c r="G7039">
        <v>25</v>
      </c>
      <c r="H7039">
        <v>0.41666666666666702</v>
      </c>
      <c r="I7039" t="s">
        <v>22</v>
      </c>
    </row>
    <row r="7040" spans="1:9" x14ac:dyDescent="0.3">
      <c r="A7040">
        <v>7039</v>
      </c>
      <c r="B7040">
        <v>2018</v>
      </c>
      <c r="C7040" t="s">
        <v>27</v>
      </c>
      <c r="D7040" t="s">
        <v>21</v>
      </c>
      <c r="E7040">
        <v>6</v>
      </c>
      <c r="F7040">
        <v>60</v>
      </c>
      <c r="G7040">
        <v>25</v>
      </c>
      <c r="H7040">
        <v>0.41666666666666702</v>
      </c>
      <c r="I7040" t="s">
        <v>22</v>
      </c>
    </row>
    <row r="7041" spans="1:9" x14ac:dyDescent="0.3">
      <c r="A7041">
        <v>7040</v>
      </c>
      <c r="B7041">
        <v>2018</v>
      </c>
      <c r="C7041" t="s">
        <v>27</v>
      </c>
      <c r="D7041" t="s">
        <v>21</v>
      </c>
      <c r="E7041">
        <v>6</v>
      </c>
      <c r="F7041">
        <v>60</v>
      </c>
      <c r="G7041">
        <v>25</v>
      </c>
      <c r="H7041">
        <v>0.41666666666666702</v>
      </c>
      <c r="I7041" t="s">
        <v>22</v>
      </c>
    </row>
    <row r="7042" spans="1:9" x14ac:dyDescent="0.3">
      <c r="A7042">
        <v>7041</v>
      </c>
      <c r="B7042">
        <v>2018</v>
      </c>
      <c r="C7042" t="s">
        <v>27</v>
      </c>
      <c r="D7042" t="s">
        <v>21</v>
      </c>
      <c r="E7042">
        <v>6</v>
      </c>
      <c r="F7042">
        <v>60</v>
      </c>
      <c r="G7042">
        <v>25</v>
      </c>
      <c r="H7042">
        <v>0.41666666666666702</v>
      </c>
      <c r="I7042" t="s">
        <v>22</v>
      </c>
    </row>
    <row r="7043" spans="1:9" x14ac:dyDescent="0.3">
      <c r="A7043">
        <v>7042</v>
      </c>
      <c r="B7043">
        <v>2018</v>
      </c>
      <c r="C7043" t="s">
        <v>27</v>
      </c>
      <c r="D7043" t="s">
        <v>21</v>
      </c>
      <c r="E7043">
        <v>7</v>
      </c>
      <c r="F7043">
        <v>60</v>
      </c>
      <c r="G7043">
        <v>2</v>
      </c>
      <c r="H7043">
        <v>3.3333333333333298E-2</v>
      </c>
      <c r="I7043" t="s">
        <v>22</v>
      </c>
    </row>
    <row r="7044" spans="1:9" x14ac:dyDescent="0.3">
      <c r="A7044">
        <v>7043</v>
      </c>
      <c r="B7044">
        <v>2018</v>
      </c>
      <c r="C7044" t="s">
        <v>27</v>
      </c>
      <c r="D7044" t="s">
        <v>21</v>
      </c>
      <c r="E7044">
        <v>7</v>
      </c>
      <c r="F7044">
        <v>60</v>
      </c>
      <c r="G7044">
        <v>2</v>
      </c>
      <c r="H7044">
        <v>3.3333333333333298E-2</v>
      </c>
      <c r="I7044" t="s">
        <v>22</v>
      </c>
    </row>
    <row r="7045" spans="1:9" x14ac:dyDescent="0.3">
      <c r="A7045">
        <v>7044</v>
      </c>
      <c r="B7045">
        <v>2018</v>
      </c>
      <c r="C7045" t="s">
        <v>27</v>
      </c>
      <c r="D7045" t="s">
        <v>23</v>
      </c>
      <c r="E7045">
        <v>4</v>
      </c>
      <c r="F7045">
        <v>21</v>
      </c>
      <c r="G7045">
        <v>2</v>
      </c>
      <c r="H7045">
        <v>9.5238095238095205E-2</v>
      </c>
      <c r="I7045" t="s">
        <v>24</v>
      </c>
    </row>
    <row r="7046" spans="1:9" x14ac:dyDescent="0.3">
      <c r="A7046">
        <v>7045</v>
      </c>
      <c r="B7046">
        <v>2018</v>
      </c>
      <c r="C7046" t="s">
        <v>27</v>
      </c>
      <c r="D7046" t="s">
        <v>23</v>
      </c>
      <c r="E7046">
        <v>4</v>
      </c>
      <c r="F7046">
        <v>21</v>
      </c>
      <c r="G7046">
        <v>2</v>
      </c>
      <c r="H7046">
        <v>9.5238095238095205E-2</v>
      </c>
      <c r="I7046" t="s">
        <v>24</v>
      </c>
    </row>
    <row r="7047" spans="1:9" x14ac:dyDescent="0.3">
      <c r="A7047">
        <v>7046</v>
      </c>
      <c r="B7047">
        <v>2018</v>
      </c>
      <c r="C7047" t="s">
        <v>27</v>
      </c>
      <c r="D7047" t="s">
        <v>23</v>
      </c>
      <c r="E7047">
        <v>5</v>
      </c>
      <c r="F7047">
        <v>21</v>
      </c>
      <c r="G7047">
        <v>8</v>
      </c>
      <c r="H7047">
        <v>0.38095238095238099</v>
      </c>
      <c r="I7047" t="s">
        <v>24</v>
      </c>
    </row>
    <row r="7048" spans="1:9" x14ac:dyDescent="0.3">
      <c r="A7048">
        <v>7047</v>
      </c>
      <c r="B7048">
        <v>2018</v>
      </c>
      <c r="C7048" t="s">
        <v>27</v>
      </c>
      <c r="D7048" t="s">
        <v>23</v>
      </c>
      <c r="E7048">
        <v>5</v>
      </c>
      <c r="F7048">
        <v>21</v>
      </c>
      <c r="G7048">
        <v>8</v>
      </c>
      <c r="H7048">
        <v>0.38095238095238099</v>
      </c>
      <c r="I7048" t="s">
        <v>24</v>
      </c>
    </row>
    <row r="7049" spans="1:9" x14ac:dyDescent="0.3">
      <c r="A7049">
        <v>7048</v>
      </c>
      <c r="B7049">
        <v>2018</v>
      </c>
      <c r="C7049" t="s">
        <v>27</v>
      </c>
      <c r="D7049" t="s">
        <v>23</v>
      </c>
      <c r="E7049">
        <v>5</v>
      </c>
      <c r="F7049">
        <v>21</v>
      </c>
      <c r="G7049">
        <v>8</v>
      </c>
      <c r="H7049">
        <v>0.38095238095238099</v>
      </c>
      <c r="I7049" t="s">
        <v>24</v>
      </c>
    </row>
    <row r="7050" spans="1:9" x14ac:dyDescent="0.3">
      <c r="A7050">
        <v>7049</v>
      </c>
      <c r="B7050">
        <v>2018</v>
      </c>
      <c r="C7050" t="s">
        <v>27</v>
      </c>
      <c r="D7050" t="s">
        <v>23</v>
      </c>
      <c r="E7050">
        <v>5</v>
      </c>
      <c r="F7050">
        <v>21</v>
      </c>
      <c r="G7050">
        <v>8</v>
      </c>
      <c r="H7050">
        <v>0.38095238095238099</v>
      </c>
      <c r="I7050" t="s">
        <v>24</v>
      </c>
    </row>
    <row r="7051" spans="1:9" x14ac:dyDescent="0.3">
      <c r="A7051">
        <v>7050</v>
      </c>
      <c r="B7051">
        <v>2018</v>
      </c>
      <c r="C7051" t="s">
        <v>27</v>
      </c>
      <c r="D7051" t="s">
        <v>23</v>
      </c>
      <c r="E7051">
        <v>5</v>
      </c>
      <c r="F7051">
        <v>21</v>
      </c>
      <c r="G7051">
        <v>8</v>
      </c>
      <c r="H7051">
        <v>0.38095238095238099</v>
      </c>
      <c r="I7051" t="s">
        <v>24</v>
      </c>
    </row>
    <row r="7052" spans="1:9" x14ac:dyDescent="0.3">
      <c r="A7052">
        <v>7051</v>
      </c>
      <c r="B7052">
        <v>2018</v>
      </c>
      <c r="C7052" t="s">
        <v>27</v>
      </c>
      <c r="D7052" t="s">
        <v>23</v>
      </c>
      <c r="E7052">
        <v>5</v>
      </c>
      <c r="F7052">
        <v>21</v>
      </c>
      <c r="G7052">
        <v>8</v>
      </c>
      <c r="H7052">
        <v>0.38095238095238099</v>
      </c>
      <c r="I7052" t="s">
        <v>24</v>
      </c>
    </row>
    <row r="7053" spans="1:9" x14ac:dyDescent="0.3">
      <c r="A7053">
        <v>7052</v>
      </c>
      <c r="B7053">
        <v>2018</v>
      </c>
      <c r="C7053" t="s">
        <v>27</v>
      </c>
      <c r="D7053" t="s">
        <v>23</v>
      </c>
      <c r="E7053">
        <v>5</v>
      </c>
      <c r="F7053">
        <v>21</v>
      </c>
      <c r="G7053">
        <v>8</v>
      </c>
      <c r="H7053">
        <v>0.38095238095238099</v>
      </c>
      <c r="I7053" t="s">
        <v>24</v>
      </c>
    </row>
    <row r="7054" spans="1:9" x14ac:dyDescent="0.3">
      <c r="A7054">
        <v>7053</v>
      </c>
      <c r="B7054">
        <v>2018</v>
      </c>
      <c r="C7054" t="s">
        <v>27</v>
      </c>
      <c r="D7054" t="s">
        <v>23</v>
      </c>
      <c r="E7054">
        <v>5</v>
      </c>
      <c r="F7054">
        <v>21</v>
      </c>
      <c r="G7054">
        <v>8</v>
      </c>
      <c r="H7054">
        <v>0.38095238095238099</v>
      </c>
      <c r="I7054" t="s">
        <v>24</v>
      </c>
    </row>
    <row r="7055" spans="1:9" x14ac:dyDescent="0.3">
      <c r="A7055">
        <v>7054</v>
      </c>
      <c r="B7055">
        <v>2018</v>
      </c>
      <c r="C7055" t="s">
        <v>27</v>
      </c>
      <c r="D7055" t="s">
        <v>23</v>
      </c>
      <c r="E7055">
        <v>6</v>
      </c>
      <c r="F7055">
        <v>21</v>
      </c>
      <c r="G7055">
        <v>11</v>
      </c>
      <c r="H7055">
        <v>0.52380952380952395</v>
      </c>
      <c r="I7055" t="s">
        <v>24</v>
      </c>
    </row>
    <row r="7056" spans="1:9" x14ac:dyDescent="0.3">
      <c r="A7056">
        <v>7055</v>
      </c>
      <c r="B7056">
        <v>2018</v>
      </c>
      <c r="C7056" t="s">
        <v>27</v>
      </c>
      <c r="D7056" t="s">
        <v>23</v>
      </c>
      <c r="E7056">
        <v>6</v>
      </c>
      <c r="F7056">
        <v>21</v>
      </c>
      <c r="G7056">
        <v>11</v>
      </c>
      <c r="H7056">
        <v>0.52380952380952395</v>
      </c>
      <c r="I7056" t="s">
        <v>24</v>
      </c>
    </row>
    <row r="7057" spans="1:9" x14ac:dyDescent="0.3">
      <c r="A7057">
        <v>7056</v>
      </c>
      <c r="B7057">
        <v>2018</v>
      </c>
      <c r="C7057" t="s">
        <v>27</v>
      </c>
      <c r="D7057" t="s">
        <v>23</v>
      </c>
      <c r="E7057">
        <v>6</v>
      </c>
      <c r="F7057">
        <v>21</v>
      </c>
      <c r="G7057">
        <v>11</v>
      </c>
      <c r="H7057">
        <v>0.52380952380952395</v>
      </c>
      <c r="I7057" t="s">
        <v>24</v>
      </c>
    </row>
    <row r="7058" spans="1:9" x14ac:dyDescent="0.3">
      <c r="A7058">
        <v>7057</v>
      </c>
      <c r="B7058">
        <v>2018</v>
      </c>
      <c r="C7058" t="s">
        <v>27</v>
      </c>
      <c r="D7058" t="s">
        <v>23</v>
      </c>
      <c r="E7058">
        <v>6</v>
      </c>
      <c r="F7058">
        <v>21</v>
      </c>
      <c r="G7058">
        <v>11</v>
      </c>
      <c r="H7058">
        <v>0.52380952380952395</v>
      </c>
      <c r="I7058" t="s">
        <v>24</v>
      </c>
    </row>
    <row r="7059" spans="1:9" x14ac:dyDescent="0.3">
      <c r="A7059">
        <v>7058</v>
      </c>
      <c r="B7059">
        <v>2018</v>
      </c>
      <c r="C7059" t="s">
        <v>27</v>
      </c>
      <c r="D7059" t="s">
        <v>23</v>
      </c>
      <c r="E7059">
        <v>6</v>
      </c>
      <c r="F7059">
        <v>21</v>
      </c>
      <c r="G7059">
        <v>11</v>
      </c>
      <c r="H7059">
        <v>0.52380952380952395</v>
      </c>
      <c r="I7059" t="s">
        <v>24</v>
      </c>
    </row>
    <row r="7060" spans="1:9" x14ac:dyDescent="0.3">
      <c r="A7060">
        <v>7059</v>
      </c>
      <c r="B7060">
        <v>2018</v>
      </c>
      <c r="C7060" t="s">
        <v>27</v>
      </c>
      <c r="D7060" t="s">
        <v>23</v>
      </c>
      <c r="E7060">
        <v>6</v>
      </c>
      <c r="F7060">
        <v>21</v>
      </c>
      <c r="G7060">
        <v>11</v>
      </c>
      <c r="H7060">
        <v>0.52380952380952395</v>
      </c>
      <c r="I7060" t="s">
        <v>24</v>
      </c>
    </row>
    <row r="7061" spans="1:9" x14ac:dyDescent="0.3">
      <c r="A7061">
        <v>7060</v>
      </c>
      <c r="B7061">
        <v>2018</v>
      </c>
      <c r="C7061" t="s">
        <v>27</v>
      </c>
      <c r="D7061" t="s">
        <v>23</v>
      </c>
      <c r="E7061">
        <v>6</v>
      </c>
      <c r="F7061">
        <v>21</v>
      </c>
      <c r="G7061">
        <v>11</v>
      </c>
      <c r="H7061">
        <v>0.52380952380952395</v>
      </c>
      <c r="I7061" t="s">
        <v>24</v>
      </c>
    </row>
    <row r="7062" spans="1:9" x14ac:dyDescent="0.3">
      <c r="A7062">
        <v>7061</v>
      </c>
      <c r="B7062">
        <v>2018</v>
      </c>
      <c r="C7062" t="s">
        <v>27</v>
      </c>
      <c r="D7062" t="s">
        <v>23</v>
      </c>
      <c r="E7062">
        <v>6</v>
      </c>
      <c r="F7062">
        <v>21</v>
      </c>
      <c r="G7062">
        <v>11</v>
      </c>
      <c r="H7062">
        <v>0.52380952380952395</v>
      </c>
      <c r="I7062" t="s">
        <v>24</v>
      </c>
    </row>
    <row r="7063" spans="1:9" x14ac:dyDescent="0.3">
      <c r="A7063">
        <v>7062</v>
      </c>
      <c r="B7063">
        <v>2018</v>
      </c>
      <c r="C7063" t="s">
        <v>27</v>
      </c>
      <c r="D7063" t="s">
        <v>23</v>
      </c>
      <c r="E7063">
        <v>6</v>
      </c>
      <c r="F7063">
        <v>21</v>
      </c>
      <c r="G7063">
        <v>11</v>
      </c>
      <c r="H7063">
        <v>0.52380952380952395</v>
      </c>
      <c r="I7063" t="s">
        <v>24</v>
      </c>
    </row>
    <row r="7064" spans="1:9" x14ac:dyDescent="0.3">
      <c r="A7064">
        <v>7063</v>
      </c>
      <c r="B7064">
        <v>2018</v>
      </c>
      <c r="C7064" t="s">
        <v>27</v>
      </c>
      <c r="D7064" t="s">
        <v>23</v>
      </c>
      <c r="E7064">
        <v>6</v>
      </c>
      <c r="F7064">
        <v>21</v>
      </c>
      <c r="G7064">
        <v>11</v>
      </c>
      <c r="H7064">
        <v>0.52380952380952395</v>
      </c>
      <c r="I7064" t="s">
        <v>24</v>
      </c>
    </row>
    <row r="7065" spans="1:9" x14ac:dyDescent="0.3">
      <c r="A7065">
        <v>7064</v>
      </c>
      <c r="B7065">
        <v>2018</v>
      </c>
      <c r="C7065" t="s">
        <v>27</v>
      </c>
      <c r="D7065" t="s">
        <v>23</v>
      </c>
      <c r="E7065">
        <v>6</v>
      </c>
      <c r="F7065">
        <v>21</v>
      </c>
      <c r="G7065">
        <v>11</v>
      </c>
      <c r="H7065">
        <v>0.52380952380952395</v>
      </c>
      <c r="I7065" t="s">
        <v>24</v>
      </c>
    </row>
    <row r="7066" spans="1:9" x14ac:dyDescent="0.3">
      <c r="A7066">
        <v>7065</v>
      </c>
      <c r="B7066">
        <v>2018</v>
      </c>
      <c r="C7066" t="s">
        <v>25</v>
      </c>
      <c r="D7066" t="s">
        <v>25</v>
      </c>
      <c r="E7066">
        <v>4</v>
      </c>
      <c r="F7066" t="s">
        <v>25</v>
      </c>
      <c r="G7066" t="s">
        <v>25</v>
      </c>
      <c r="H7066">
        <v>0.102710414</v>
      </c>
      <c r="I7066" t="s">
        <v>26</v>
      </c>
    </row>
    <row r="7067" spans="1:9" x14ac:dyDescent="0.3">
      <c r="A7067">
        <v>7066</v>
      </c>
      <c r="B7067">
        <v>2018</v>
      </c>
      <c r="C7067" t="s">
        <v>25</v>
      </c>
      <c r="D7067" t="s">
        <v>25</v>
      </c>
      <c r="E7067">
        <v>5</v>
      </c>
      <c r="F7067" t="s">
        <v>25</v>
      </c>
      <c r="G7067" t="s">
        <v>25</v>
      </c>
      <c r="H7067">
        <v>0.43081311999999999</v>
      </c>
      <c r="I7067" t="s">
        <v>26</v>
      </c>
    </row>
    <row r="7068" spans="1:9" x14ac:dyDescent="0.3">
      <c r="A7068">
        <v>7067</v>
      </c>
      <c r="B7068">
        <v>2018</v>
      </c>
      <c r="C7068" t="s">
        <v>25</v>
      </c>
      <c r="D7068" t="s">
        <v>25</v>
      </c>
      <c r="E7068">
        <v>6</v>
      </c>
      <c r="F7068" t="s">
        <v>25</v>
      </c>
      <c r="G7068" t="s">
        <v>25</v>
      </c>
      <c r="H7068">
        <v>0.44935806</v>
      </c>
      <c r="I7068" t="s">
        <v>26</v>
      </c>
    </row>
    <row r="7069" spans="1:9" x14ac:dyDescent="0.3">
      <c r="A7069">
        <v>7068</v>
      </c>
      <c r="B7069">
        <v>2018</v>
      </c>
      <c r="C7069" t="s">
        <v>25</v>
      </c>
      <c r="D7069" t="s">
        <v>25</v>
      </c>
      <c r="E7069">
        <v>7</v>
      </c>
      <c r="F7069" t="s">
        <v>25</v>
      </c>
      <c r="G7069" t="s">
        <v>25</v>
      </c>
      <c r="H7069">
        <v>1.7118402000000001E-2</v>
      </c>
      <c r="I7069" t="s">
        <v>26</v>
      </c>
    </row>
    <row r="7070" spans="1:9" x14ac:dyDescent="0.3">
      <c r="A7070">
        <v>7069</v>
      </c>
      <c r="B7070">
        <v>2019</v>
      </c>
      <c r="C7070" t="s">
        <v>25</v>
      </c>
      <c r="D7070" t="s">
        <v>25</v>
      </c>
      <c r="E7070">
        <v>4</v>
      </c>
      <c r="F7070" t="s">
        <v>25</v>
      </c>
      <c r="G7070" t="s">
        <v>25</v>
      </c>
      <c r="H7070">
        <v>8.4837545E-2</v>
      </c>
      <c r="I7070" t="s">
        <v>26</v>
      </c>
    </row>
    <row r="7071" spans="1:9" x14ac:dyDescent="0.3">
      <c r="A7071">
        <v>7070</v>
      </c>
      <c r="B7071">
        <v>2019</v>
      </c>
      <c r="C7071" t="s">
        <v>25</v>
      </c>
      <c r="D7071" t="s">
        <v>25</v>
      </c>
      <c r="E7071">
        <v>5</v>
      </c>
      <c r="F7071" t="s">
        <v>25</v>
      </c>
      <c r="G7071" t="s">
        <v>25</v>
      </c>
      <c r="H7071">
        <v>0.48375451000000003</v>
      </c>
      <c r="I7071" t="s">
        <v>26</v>
      </c>
    </row>
    <row r="7072" spans="1:9" x14ac:dyDescent="0.3">
      <c r="A7072">
        <v>7071</v>
      </c>
      <c r="B7072">
        <v>2019</v>
      </c>
      <c r="C7072" t="s">
        <v>25</v>
      </c>
      <c r="D7072" t="s">
        <v>25</v>
      </c>
      <c r="E7072">
        <v>6</v>
      </c>
      <c r="F7072" t="s">
        <v>25</v>
      </c>
      <c r="G7072" t="s">
        <v>25</v>
      </c>
      <c r="H7072">
        <v>0.41877256000000002</v>
      </c>
      <c r="I7072" t="s">
        <v>26</v>
      </c>
    </row>
    <row r="7073" spans="1:9" x14ac:dyDescent="0.3">
      <c r="A7073">
        <v>7072</v>
      </c>
      <c r="B7073">
        <v>2019</v>
      </c>
      <c r="C7073" t="s">
        <v>25</v>
      </c>
      <c r="D7073" t="s">
        <v>25</v>
      </c>
      <c r="E7073">
        <v>7</v>
      </c>
      <c r="F7073" t="s">
        <v>25</v>
      </c>
      <c r="G7073" t="s">
        <v>25</v>
      </c>
      <c r="H7073">
        <v>1.2635379E-2</v>
      </c>
      <c r="I7073" t="s">
        <v>26</v>
      </c>
    </row>
  </sheetData>
  <autoFilter ref="A1:I707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U40"/>
  <sheetViews>
    <sheetView workbookViewId="0">
      <selection activeCell="O8" sqref="O8"/>
    </sheetView>
    <sheetView workbookViewId="1"/>
  </sheetViews>
  <sheetFormatPr defaultRowHeight="14.4" x14ac:dyDescent="0.3"/>
  <cols>
    <col min="1" max="2" width="15.5546875" bestFit="1" customWidth="1"/>
    <col min="3" max="5" width="7" bestFit="1" customWidth="1"/>
    <col min="6" max="6" width="10.77734375" bestFit="1" customWidth="1"/>
  </cols>
  <sheetData>
    <row r="3" spans="1:21" x14ac:dyDescent="0.3">
      <c r="A3" s="1" t="s">
        <v>30</v>
      </c>
      <c r="B3" s="1" t="s">
        <v>31</v>
      </c>
      <c r="P3" t="s">
        <v>33</v>
      </c>
    </row>
    <row r="4" spans="1:21" x14ac:dyDescent="0.3">
      <c r="A4" s="1" t="s">
        <v>28</v>
      </c>
      <c r="B4">
        <v>4</v>
      </c>
      <c r="C4">
        <v>5</v>
      </c>
      <c r="D4">
        <v>6</v>
      </c>
      <c r="E4">
        <v>7</v>
      </c>
      <c r="F4" t="s">
        <v>29</v>
      </c>
      <c r="N4" s="4" t="s">
        <v>32</v>
      </c>
      <c r="P4">
        <v>4</v>
      </c>
      <c r="Q4">
        <v>5</v>
      </c>
      <c r="R4">
        <v>6</v>
      </c>
      <c r="S4">
        <v>7</v>
      </c>
    </row>
    <row r="5" spans="1:21" x14ac:dyDescent="0.3">
      <c r="A5" s="2">
        <v>1985</v>
      </c>
      <c r="B5" s="3">
        <v>8.7150608518439653E-3</v>
      </c>
      <c r="C5" s="3">
        <v>6.1346328957112402E-2</v>
      </c>
      <c r="D5" s="3">
        <v>0.6484561889762448</v>
      </c>
      <c r="E5" s="3">
        <v>0.28148242121479883</v>
      </c>
      <c r="F5" s="3">
        <v>1</v>
      </c>
      <c r="I5">
        <v>8.7150608518439653E-3</v>
      </c>
      <c r="J5">
        <v>6.1346328957112402E-2</v>
      </c>
      <c r="K5">
        <v>0.6484561889762448</v>
      </c>
      <c r="L5">
        <v>0.28148242121479883</v>
      </c>
      <c r="N5">
        <v>41.335826039229616</v>
      </c>
      <c r="P5">
        <f>I5*$N5*1000</f>
        <v>360.24423929312246</v>
      </c>
      <c r="Q5">
        <f>J5*$N5*1000</f>
        <v>2535.8011819165527</v>
      </c>
      <c r="R5">
        <f t="shared" ref="R5:S5" si="0">K5*$N5*1000</f>
        <v>26804.472221583863</v>
      </c>
      <c r="S5">
        <f t="shared" si="0"/>
        <v>11635.308396436081</v>
      </c>
      <c r="U5">
        <f>SUM(P5:S5)/1000</f>
        <v>41.335826039229623</v>
      </c>
    </row>
    <row r="6" spans="1:21" x14ac:dyDescent="0.3">
      <c r="A6" s="2">
        <v>1986</v>
      </c>
      <c r="B6" s="3">
        <v>3.2656110947027217E-3</v>
      </c>
      <c r="C6" s="3">
        <v>8.9336872590769306E-2</v>
      </c>
      <c r="D6" s="3">
        <v>0.5919204171656921</v>
      </c>
      <c r="E6" s="3">
        <v>0.31547709914883587</v>
      </c>
      <c r="F6" s="3">
        <v>1</v>
      </c>
      <c r="I6">
        <v>3.2656110947027217E-3</v>
      </c>
      <c r="J6">
        <v>8.9336872590769306E-2</v>
      </c>
      <c r="K6">
        <v>0.5919204171656921</v>
      </c>
      <c r="L6">
        <v>0.31547709914883587</v>
      </c>
      <c r="N6">
        <v>57.189646465656892</v>
      </c>
      <c r="P6">
        <f t="shared" ref="P6:P39" si="1">I6*$N6*1000</f>
        <v>186.75914400037544</v>
      </c>
      <c r="Q6">
        <f t="shared" ref="Q6:Q39" si="2">J6*$N6*1000</f>
        <v>5109.1441598135298</v>
      </c>
      <c r="R6">
        <f t="shared" ref="R6:R39" si="3">K6*$N6*1000</f>
        <v>33851.719393510073</v>
      </c>
      <c r="S6">
        <f t="shared" ref="S6:S39" si="4">L6*$N6*1000</f>
        <v>18042.023768332911</v>
      </c>
      <c r="U6">
        <f t="shared" ref="U6:U39" si="5">SUM(P6:S6)/1000</f>
        <v>57.189646465656885</v>
      </c>
    </row>
    <row r="7" spans="1:21" x14ac:dyDescent="0.3">
      <c r="A7" s="2">
        <v>1987</v>
      </c>
      <c r="B7" s="3">
        <v>2.5299089038634615E-3</v>
      </c>
      <c r="C7" s="3">
        <v>5.0814218069059711E-2</v>
      </c>
      <c r="D7" s="3">
        <v>0.76674077086385073</v>
      </c>
      <c r="E7" s="3">
        <v>0.17991510216322609</v>
      </c>
      <c r="F7" s="3">
        <v>1</v>
      </c>
      <c r="I7">
        <v>2.5299089038634615E-3</v>
      </c>
      <c r="J7">
        <v>5.0814218069059711E-2</v>
      </c>
      <c r="K7">
        <v>0.76674077086385073</v>
      </c>
      <c r="L7">
        <v>0.17991510216322609</v>
      </c>
      <c r="N7">
        <v>36.330677646682147</v>
      </c>
      <c r="P7">
        <f t="shared" si="1"/>
        <v>91.913304861734389</v>
      </c>
      <c r="Q7">
        <f t="shared" si="2"/>
        <v>1846.1149765352195</v>
      </c>
      <c r="R7">
        <f t="shared" si="3"/>
        <v>27856.211784823143</v>
      </c>
      <c r="S7">
        <f t="shared" si="4"/>
        <v>6536.4375804620531</v>
      </c>
      <c r="U7">
        <f t="shared" si="5"/>
        <v>36.330677646682147</v>
      </c>
    </row>
    <row r="8" spans="1:21" x14ac:dyDescent="0.3">
      <c r="A8" s="2">
        <v>1988</v>
      </c>
      <c r="B8" s="3">
        <v>1.4179777517887565E-2</v>
      </c>
      <c r="C8" s="3">
        <v>0.14924309492573476</v>
      </c>
      <c r="D8" s="3">
        <v>0.26984609082523292</v>
      </c>
      <c r="E8" s="3">
        <v>0.56673103673114478</v>
      </c>
      <c r="F8" s="3">
        <v>1</v>
      </c>
      <c r="I8">
        <v>1.4179777517887565E-2</v>
      </c>
      <c r="J8">
        <v>0.14924309492573476</v>
      </c>
      <c r="K8">
        <v>0.26984609082523292</v>
      </c>
      <c r="L8">
        <v>0.56673103673114478</v>
      </c>
      <c r="N8">
        <v>40.559016535265627</v>
      </c>
      <c r="P8">
        <f t="shared" si="1"/>
        <v>575.11783081438966</v>
      </c>
      <c r="Q8">
        <f t="shared" si="2"/>
        <v>6053.1531548670937</v>
      </c>
      <c r="R8">
        <f t="shared" si="3"/>
        <v>10944.692059757414</v>
      </c>
      <c r="S8">
        <f t="shared" si="4"/>
        <v>22986.053489826732</v>
      </c>
      <c r="U8">
        <f t="shared" si="5"/>
        <v>40.559016535265634</v>
      </c>
    </row>
    <row r="9" spans="1:21" x14ac:dyDescent="0.3">
      <c r="A9" s="2">
        <v>1989</v>
      </c>
      <c r="B9" s="3">
        <v>2.970548861382865E-2</v>
      </c>
      <c r="C9" s="3">
        <v>0.18971691753368009</v>
      </c>
      <c r="D9" s="3">
        <v>0.57420499253533508</v>
      </c>
      <c r="E9" s="3">
        <v>0.20637260131715618</v>
      </c>
      <c r="F9" s="3">
        <v>1</v>
      </c>
      <c r="I9">
        <v>2.970548861382865E-2</v>
      </c>
      <c r="J9">
        <v>0.18971691753368009</v>
      </c>
      <c r="K9">
        <v>0.57420499253533508</v>
      </c>
      <c r="L9">
        <v>0.20637260131715618</v>
      </c>
      <c r="N9">
        <v>47.885465935451911</v>
      </c>
      <c r="P9">
        <f t="shared" si="1"/>
        <v>1422.4611631134464</v>
      </c>
      <c r="Q9">
        <f t="shared" si="2"/>
        <v>9084.6829919379779</v>
      </c>
      <c r="R9">
        <f t="shared" si="3"/>
        <v>27496.073610017207</v>
      </c>
      <c r="S9">
        <f t="shared" si="4"/>
        <v>9882.24817038328</v>
      </c>
      <c r="U9">
        <f t="shared" si="5"/>
        <v>47.885465935451919</v>
      </c>
    </row>
    <row r="10" spans="1:21" x14ac:dyDescent="0.3">
      <c r="A10" s="2">
        <v>1990</v>
      </c>
      <c r="B10" s="3">
        <v>4.58233014124097E-2</v>
      </c>
      <c r="C10" s="3">
        <v>0.21078429189705861</v>
      </c>
      <c r="D10" s="3">
        <v>0.64654710581892394</v>
      </c>
      <c r="E10" s="3">
        <v>9.6845300871607684E-2</v>
      </c>
      <c r="F10" s="3">
        <v>1</v>
      </c>
      <c r="I10">
        <v>4.58233014124097E-2</v>
      </c>
      <c r="J10">
        <v>0.21078429189705861</v>
      </c>
      <c r="K10">
        <v>0.64654710581892394</v>
      </c>
      <c r="L10">
        <v>9.6845300871607684E-2</v>
      </c>
      <c r="N10">
        <v>37.193880654901832</v>
      </c>
      <c r="P10">
        <f t="shared" si="1"/>
        <v>1704.346403946761</v>
      </c>
      <c r="Q10">
        <f>J10*$N10*1000</f>
        <v>7839.8857967471886</v>
      </c>
      <c r="R10">
        <f t="shared" si="3"/>
        <v>24047.595891601242</v>
      </c>
      <c r="S10">
        <f t="shared" si="4"/>
        <v>3602.0525626066365</v>
      </c>
      <c r="U10">
        <f t="shared" si="5"/>
        <v>37.193880654901832</v>
      </c>
    </row>
    <row r="11" spans="1:21" x14ac:dyDescent="0.3">
      <c r="A11" s="2">
        <v>1991</v>
      </c>
      <c r="B11" s="3">
        <v>1.575840472488662E-2</v>
      </c>
      <c r="C11" s="3">
        <v>0.28584273314876574</v>
      </c>
      <c r="D11" s="3">
        <v>0.48139012214394561</v>
      </c>
      <c r="E11" s="3">
        <v>0.21700873998240205</v>
      </c>
      <c r="F11" s="3">
        <v>1</v>
      </c>
      <c r="I11">
        <v>1.575840472488662E-2</v>
      </c>
      <c r="J11">
        <v>0.28584273314876574</v>
      </c>
      <c r="K11">
        <v>0.48139012214394561</v>
      </c>
      <c r="L11">
        <v>0.21700873998240205</v>
      </c>
      <c r="N11">
        <v>59.590300814829533</v>
      </c>
      <c r="P11">
        <f t="shared" si="1"/>
        <v>939.04807791782468</v>
      </c>
      <c r="Q11">
        <f t="shared" si="2"/>
        <v>17033.454454067996</v>
      </c>
      <c r="R11">
        <f t="shared" si="3"/>
        <v>28686.18218784525</v>
      </c>
      <c r="S11">
        <f t="shared" si="4"/>
        <v>12931.616094998464</v>
      </c>
      <c r="U11">
        <f t="shared" si="5"/>
        <v>59.590300814829533</v>
      </c>
    </row>
    <row r="12" spans="1:21" x14ac:dyDescent="0.3">
      <c r="A12" s="2">
        <v>1992</v>
      </c>
      <c r="B12" s="3">
        <v>6.422550643097974E-2</v>
      </c>
      <c r="C12" s="3">
        <v>0.17385930304562788</v>
      </c>
      <c r="D12" s="3">
        <v>0.72922917083083316</v>
      </c>
      <c r="E12" s="3">
        <v>3.2686019692559215E-2</v>
      </c>
      <c r="F12" s="3">
        <v>1</v>
      </c>
      <c r="I12">
        <v>6.422550643097974E-2</v>
      </c>
      <c r="J12">
        <v>0.17385930304562788</v>
      </c>
      <c r="K12">
        <v>0.72922917083083316</v>
      </c>
      <c r="L12">
        <v>3.2686019692559215E-2</v>
      </c>
      <c r="N12">
        <v>57.072428025362207</v>
      </c>
      <c r="P12">
        <f t="shared" si="1"/>
        <v>3665.5055931745287</v>
      </c>
      <c r="Q12">
        <f t="shared" si="2"/>
        <v>9922.5725596112352</v>
      </c>
      <c r="R12">
        <f t="shared" si="3"/>
        <v>41618.879366237285</v>
      </c>
      <c r="S12">
        <f t="shared" si="4"/>
        <v>1865.4705063391575</v>
      </c>
      <c r="U12">
        <f t="shared" si="5"/>
        <v>57.072428025362207</v>
      </c>
    </row>
    <row r="13" spans="1:21" x14ac:dyDescent="0.3">
      <c r="A13" s="2">
        <v>1993</v>
      </c>
      <c r="B13" s="3">
        <v>5.1576974392578308E-2</v>
      </c>
      <c r="C13" s="3">
        <v>0.28609242772449556</v>
      </c>
      <c r="D13" s="3">
        <v>0.54694351476747494</v>
      </c>
      <c r="E13" s="3">
        <v>0.11538708311545125</v>
      </c>
      <c r="F13" s="3">
        <v>1</v>
      </c>
      <c r="I13">
        <v>5.1576974392578308E-2</v>
      </c>
      <c r="J13">
        <v>0.28609242772449556</v>
      </c>
      <c r="K13">
        <v>0.54694351476747494</v>
      </c>
      <c r="L13">
        <v>0.11538708311545125</v>
      </c>
      <c r="N13">
        <v>48.628431367064287</v>
      </c>
      <c r="P13">
        <f t="shared" si="1"/>
        <v>2508.1073593703268</v>
      </c>
      <c r="Q13">
        <f t="shared" si="2"/>
        <v>13912.225986237432</v>
      </c>
      <c r="R13">
        <f t="shared" si="3"/>
        <v>26597.005169531065</v>
      </c>
      <c r="S13">
        <f t="shared" si="4"/>
        <v>5611.0928519254639</v>
      </c>
      <c r="U13">
        <f t="shared" si="5"/>
        <v>48.628431367064287</v>
      </c>
    </row>
    <row r="14" spans="1:21" x14ac:dyDescent="0.3">
      <c r="A14" s="2">
        <v>1994</v>
      </c>
      <c r="B14" s="3">
        <v>1.9804345089000124E-2</v>
      </c>
      <c r="C14" s="3">
        <v>0.29233811655244663</v>
      </c>
      <c r="D14" s="3">
        <v>0.54259417504066798</v>
      </c>
      <c r="E14" s="3">
        <v>0.14526336331788528</v>
      </c>
      <c r="F14" s="3">
        <v>1</v>
      </c>
      <c r="I14">
        <v>1.9804345089000124E-2</v>
      </c>
      <c r="J14">
        <v>0.29233811655244663</v>
      </c>
      <c r="K14">
        <v>0.54259417504066798</v>
      </c>
      <c r="L14">
        <v>0.14526336331788528</v>
      </c>
      <c r="N14">
        <v>51.169608970181777</v>
      </c>
      <c r="P14">
        <f t="shared" si="1"/>
        <v>1013.3805941146761</v>
      </c>
      <c r="Q14">
        <f t="shared" si="2"/>
        <v>14958.82711106812</v>
      </c>
      <c r="R14">
        <f t="shared" si="3"/>
        <v>27764.331766329346</v>
      </c>
      <c r="S14">
        <f t="shared" si="4"/>
        <v>7433.0694986696371</v>
      </c>
      <c r="U14">
        <f t="shared" si="5"/>
        <v>51.169608970181784</v>
      </c>
    </row>
    <row r="15" spans="1:21" x14ac:dyDescent="0.3">
      <c r="A15" s="2">
        <v>1995</v>
      </c>
      <c r="B15" s="3">
        <v>5.7368005655791976E-2</v>
      </c>
      <c r="C15" s="3">
        <v>0.13147566921114601</v>
      </c>
      <c r="D15" s="3">
        <v>0.68870169586778995</v>
      </c>
      <c r="E15" s="3">
        <v>0.12245462926527224</v>
      </c>
      <c r="F15" s="3">
        <v>1</v>
      </c>
      <c r="I15">
        <v>5.7368005655791976E-2</v>
      </c>
      <c r="J15">
        <v>0.13147566921114601</v>
      </c>
      <c r="K15">
        <v>0.68870169586778995</v>
      </c>
      <c r="L15">
        <v>0.12245462926527224</v>
      </c>
      <c r="N15">
        <v>74.262800319140609</v>
      </c>
      <c r="P15">
        <f t="shared" si="1"/>
        <v>4260.3087487234088</v>
      </c>
      <c r="Q15">
        <f t="shared" si="2"/>
        <v>9763.7513694527188</v>
      </c>
      <c r="R15">
        <f t="shared" si="3"/>
        <v>51144.916519683189</v>
      </c>
      <c r="S15">
        <f t="shared" si="4"/>
        <v>9093.8236812813029</v>
      </c>
      <c r="U15">
        <f t="shared" si="5"/>
        <v>74.262800319140624</v>
      </c>
    </row>
    <row r="16" spans="1:21" x14ac:dyDescent="0.3">
      <c r="A16" s="2">
        <v>1996</v>
      </c>
      <c r="B16" s="3">
        <v>3.2669130313948261E-2</v>
      </c>
      <c r="C16" s="3">
        <v>0.46056756032808122</v>
      </c>
      <c r="D16" s="3">
        <v>0.3212244932542857</v>
      </c>
      <c r="E16" s="3">
        <v>0.18553881610368486</v>
      </c>
      <c r="F16" s="3">
        <v>1</v>
      </c>
      <c r="I16">
        <v>3.2669130313948261E-2</v>
      </c>
      <c r="J16">
        <v>0.46056756032808122</v>
      </c>
      <c r="K16">
        <v>0.3212244932542857</v>
      </c>
      <c r="L16">
        <v>0.18553881610368486</v>
      </c>
      <c r="N16">
        <v>67.611302979194704</v>
      </c>
      <c r="P16">
        <f t="shared" si="1"/>
        <v>2208.8024677231501</v>
      </c>
      <c r="Q16">
        <f t="shared" si="2"/>
        <v>31139.572863730435</v>
      </c>
      <c r="R16">
        <f t="shared" si="3"/>
        <v>21718.406537753795</v>
      </c>
      <c r="S16">
        <f t="shared" si="4"/>
        <v>12544.521109987327</v>
      </c>
      <c r="U16">
        <f t="shared" si="5"/>
        <v>67.611302979194704</v>
      </c>
    </row>
    <row r="17" spans="1:21" x14ac:dyDescent="0.3">
      <c r="A17" s="2">
        <v>1997</v>
      </c>
      <c r="B17" s="3">
        <v>3.9405884802970581E-2</v>
      </c>
      <c r="C17" s="3">
        <v>0.12302714938486425</v>
      </c>
      <c r="D17" s="3">
        <v>0.80541269597293652</v>
      </c>
      <c r="E17" s="3">
        <v>3.2154269839228651E-2</v>
      </c>
      <c r="F17" s="3">
        <v>1</v>
      </c>
      <c r="I17">
        <v>3.9405884802970581E-2</v>
      </c>
      <c r="J17">
        <v>0.12302714938486425</v>
      </c>
      <c r="K17">
        <v>0.80541269597293652</v>
      </c>
      <c r="L17">
        <v>3.2154269839228651E-2</v>
      </c>
      <c r="N17">
        <v>78.863856936314761</v>
      </c>
      <c r="P17">
        <f t="shared" si="1"/>
        <v>3107.7000615503716</v>
      </c>
      <c r="Q17">
        <f t="shared" si="2"/>
        <v>9702.3955083705587</v>
      </c>
      <c r="R17">
        <f t="shared" si="3"/>
        <v>63517.951629901239</v>
      </c>
      <c r="S17">
        <f t="shared" si="4"/>
        <v>2535.8097364925893</v>
      </c>
      <c r="U17">
        <f t="shared" si="5"/>
        <v>78.863856936314775</v>
      </c>
    </row>
    <row r="18" spans="1:21" x14ac:dyDescent="0.3">
      <c r="A18" s="2">
        <v>1998</v>
      </c>
      <c r="B18" s="3">
        <v>4.9002374754988129E-2</v>
      </c>
      <c r="C18" s="3">
        <v>0.4372817478135913</v>
      </c>
      <c r="D18" s="3">
        <v>0.40021319799893401</v>
      </c>
      <c r="E18" s="3">
        <v>0.1135026794324866</v>
      </c>
      <c r="F18" s="3">
        <v>1</v>
      </c>
      <c r="I18">
        <v>4.9002374754988129E-2</v>
      </c>
      <c r="J18">
        <v>0.4372817478135913</v>
      </c>
      <c r="K18">
        <v>0.40021319799893401</v>
      </c>
      <c r="L18">
        <v>0.1135026794324866</v>
      </c>
      <c r="N18">
        <v>40.117779769223262</v>
      </c>
      <c r="P18">
        <f t="shared" si="1"/>
        <v>1965.8664785895594</v>
      </c>
      <c r="Q18">
        <f t="shared" si="2"/>
        <v>17542.77285588668</v>
      </c>
      <c r="R18">
        <f t="shared" si="3"/>
        <v>16055.664938057778</v>
      </c>
      <c r="S18">
        <f>L18*$N18*1000</f>
        <v>4553.4754966892442</v>
      </c>
      <c r="U18">
        <f t="shared" si="5"/>
        <v>40.117779769223262</v>
      </c>
    </row>
    <row r="19" spans="1:21" x14ac:dyDescent="0.3">
      <c r="A19" s="2">
        <v>1999</v>
      </c>
      <c r="B19" s="3">
        <v>1.4563388868929498E-2</v>
      </c>
      <c r="C19" s="3">
        <v>0.1774703084027672</v>
      </c>
      <c r="D19" s="3">
        <v>0.78742329291319035</v>
      </c>
      <c r="E19" s="3">
        <v>2.0543009815112912E-2</v>
      </c>
      <c r="F19" s="3">
        <v>1</v>
      </c>
      <c r="I19">
        <v>1.4563388868929498E-2</v>
      </c>
      <c r="J19">
        <v>0.1774703084027672</v>
      </c>
      <c r="K19">
        <v>0.78742329291319035</v>
      </c>
      <c r="L19">
        <v>2.0543009815112912E-2</v>
      </c>
      <c r="N19">
        <v>34.03380739509354</v>
      </c>
      <c r="P19">
        <f t="shared" si="1"/>
        <v>495.64757178499571</v>
      </c>
      <c r="Q19">
        <f t="shared" si="2"/>
        <v>6039.990294527629</v>
      </c>
      <c r="R19">
        <f t="shared" si="3"/>
        <v>26799.012689417843</v>
      </c>
      <c r="S19">
        <f t="shared" si="4"/>
        <v>699.15683936306903</v>
      </c>
      <c r="U19">
        <f t="shared" si="5"/>
        <v>34.033807395093532</v>
      </c>
    </row>
    <row r="20" spans="1:21" x14ac:dyDescent="0.3">
      <c r="A20" s="2">
        <v>2000</v>
      </c>
      <c r="B20" s="3">
        <v>6.3995929016126218E-2</v>
      </c>
      <c r="C20" s="3">
        <v>0.25618785205817662</v>
      </c>
      <c r="D20" s="3">
        <v>0.5383709833104996</v>
      </c>
      <c r="E20" s="3">
        <v>0.1414452356151977</v>
      </c>
      <c r="F20" s="3">
        <v>1</v>
      </c>
      <c r="I20">
        <v>6.3995929016126218E-2</v>
      </c>
      <c r="J20">
        <v>0.25618785205817662</v>
      </c>
      <c r="K20">
        <v>0.5383709833104996</v>
      </c>
      <c r="L20">
        <v>0.1414452356151977</v>
      </c>
      <c r="N20">
        <v>42.267990650759856</v>
      </c>
      <c r="P20">
        <f t="shared" si="1"/>
        <v>2704.9793293403145</v>
      </c>
      <c r="Q20">
        <f t="shared" si="2"/>
        <v>10828.545735633259</v>
      </c>
      <c r="R20">
        <f t="shared" si="3"/>
        <v>22755.859689208588</v>
      </c>
      <c r="S20">
        <f t="shared" si="4"/>
        <v>5978.605896577702</v>
      </c>
      <c r="U20">
        <f t="shared" si="5"/>
        <v>42.267990650759863</v>
      </c>
    </row>
    <row r="21" spans="1:21" x14ac:dyDescent="0.3">
      <c r="A21" s="2">
        <v>2001</v>
      </c>
      <c r="B21" s="3">
        <v>1.9137734177077429E-2</v>
      </c>
      <c r="C21" s="3">
        <v>0.249778209259537</v>
      </c>
      <c r="D21" s="3">
        <v>0.60681247390706361</v>
      </c>
      <c r="E21" s="3">
        <v>0.12427158265632195</v>
      </c>
      <c r="F21" s="3">
        <v>1</v>
      </c>
      <c r="I21">
        <v>1.9137734177077429E-2</v>
      </c>
      <c r="J21">
        <v>0.249778209259537</v>
      </c>
      <c r="K21">
        <v>0.60681247390706361</v>
      </c>
      <c r="L21">
        <v>0.12427158265632195</v>
      </c>
      <c r="N21">
        <v>84.403590647545002</v>
      </c>
      <c r="P21">
        <f t="shared" si="1"/>
        <v>1615.2934814035748</v>
      </c>
      <c r="Q21">
        <f t="shared" si="2"/>
        <v>21082.177727018796</v>
      </c>
      <c r="R21">
        <f t="shared" si="3"/>
        <v>51217.151647475883</v>
      </c>
      <c r="S21">
        <f t="shared" si="4"/>
        <v>10488.96779164675</v>
      </c>
      <c r="U21">
        <f t="shared" si="5"/>
        <v>84.403590647545002</v>
      </c>
    </row>
    <row r="22" spans="1:21" x14ac:dyDescent="0.3">
      <c r="A22" s="2">
        <v>2002</v>
      </c>
      <c r="B22" s="3">
        <v>7.5752149409204869E-2</v>
      </c>
      <c r="C22" s="3">
        <v>0.25095251472999719</v>
      </c>
      <c r="D22" s="3">
        <v>0.53110198884685822</v>
      </c>
      <c r="E22" s="3">
        <v>0.14219334701393971</v>
      </c>
      <c r="F22" s="3">
        <v>1</v>
      </c>
      <c r="I22">
        <v>7.5752149409204869E-2</v>
      </c>
      <c r="J22">
        <v>0.25095251472999719</v>
      </c>
      <c r="K22">
        <v>0.53110198884685822</v>
      </c>
      <c r="L22">
        <v>0.14219334701393971</v>
      </c>
      <c r="N22">
        <v>55.267327223125022</v>
      </c>
      <c r="P22">
        <f t="shared" si="1"/>
        <v>4186.6188292535826</v>
      </c>
      <c r="Q22">
        <f t="shared" si="2"/>
        <v>13869.474749048857</v>
      </c>
      <c r="R22">
        <f t="shared" si="3"/>
        <v>29352.58740645181</v>
      </c>
      <c r="S22">
        <f t="shared" si="4"/>
        <v>7858.6462383707731</v>
      </c>
      <c r="U22">
        <f t="shared" si="5"/>
        <v>55.267327223125015</v>
      </c>
    </row>
    <row r="23" spans="1:21" x14ac:dyDescent="0.3">
      <c r="A23" s="2">
        <v>2003</v>
      </c>
      <c r="B23" s="3">
        <v>1.1739856448226747E-2</v>
      </c>
      <c r="C23" s="3">
        <v>0.28841918644429826</v>
      </c>
      <c r="D23" s="3">
        <v>0.62908297043310035</v>
      </c>
      <c r="E23" s="3">
        <v>7.0757986674374634E-2</v>
      </c>
      <c r="F23" s="3">
        <v>1</v>
      </c>
      <c r="I23">
        <v>1.1739856448226747E-2</v>
      </c>
      <c r="J23">
        <v>0.28841918644429826</v>
      </c>
      <c r="K23">
        <v>0.62908297043310035</v>
      </c>
      <c r="L23">
        <v>7.0757986674374634E-2</v>
      </c>
      <c r="N23">
        <v>66.043698073617961</v>
      </c>
      <c r="P23">
        <f t="shared" si="1"/>
        <v>775.34353469430414</v>
      </c>
      <c r="Q23">
        <f t="shared" si="2"/>
        <v>19048.269668165758</v>
      </c>
      <c r="R23">
        <f t="shared" si="3"/>
        <v>41546.965762538413</v>
      </c>
      <c r="S23">
        <f t="shared" si="4"/>
        <v>4673.1191082194809</v>
      </c>
      <c r="U23">
        <f t="shared" si="5"/>
        <v>66.043698073617961</v>
      </c>
    </row>
    <row r="24" spans="1:21" x14ac:dyDescent="0.3">
      <c r="A24" s="2">
        <v>2004</v>
      </c>
      <c r="B24" s="3">
        <v>4.8258998565669016E-2</v>
      </c>
      <c r="C24" s="3">
        <v>0.20192319818269125</v>
      </c>
      <c r="D24" s="3">
        <v>0.69768029372087748</v>
      </c>
      <c r="E24" s="3">
        <v>5.2137509530762419E-2</v>
      </c>
      <c r="F24" s="3">
        <v>1</v>
      </c>
      <c r="I24">
        <v>4.8258998565669016E-2</v>
      </c>
      <c r="J24">
        <v>0.20192319818269125</v>
      </c>
      <c r="K24">
        <v>0.69768029372087748</v>
      </c>
      <c r="L24">
        <v>5.2137509530762419E-2</v>
      </c>
      <c r="N24">
        <v>57.661003187325775</v>
      </c>
      <c r="P24">
        <f t="shared" si="1"/>
        <v>2782.662270112191</v>
      </c>
      <c r="Q24">
        <f t="shared" si="2"/>
        <v>11643.094174007174</v>
      </c>
      <c r="R24">
        <f t="shared" si="3"/>
        <v>40228.945639973899</v>
      </c>
      <c r="S24">
        <f t="shared" si="4"/>
        <v>3006.3011032325198</v>
      </c>
      <c r="U24">
        <f t="shared" si="5"/>
        <v>57.66100318732579</v>
      </c>
    </row>
    <row r="25" spans="1:21" x14ac:dyDescent="0.3">
      <c r="A25" s="2">
        <v>2005</v>
      </c>
      <c r="B25" s="3">
        <v>2.1975688043951377E-2</v>
      </c>
      <c r="C25" s="3">
        <v>0.31408460062816923</v>
      </c>
      <c r="D25" s="3">
        <v>0.60549520121099043</v>
      </c>
      <c r="E25" s="3">
        <v>5.8444510116889024E-2</v>
      </c>
      <c r="F25" s="3">
        <v>1</v>
      </c>
      <c r="I25">
        <v>2.1975688043951377E-2</v>
      </c>
      <c r="J25">
        <v>0.31408460062816923</v>
      </c>
      <c r="K25">
        <v>0.60549520121099043</v>
      </c>
      <c r="L25">
        <v>5.8444510116889024E-2</v>
      </c>
      <c r="N25">
        <v>68.886824398460064</v>
      </c>
      <c r="P25">
        <f t="shared" si="1"/>
        <v>1513.835363319017</v>
      </c>
      <c r="Q25">
        <f t="shared" si="2"/>
        <v>21636.290729733155</v>
      </c>
      <c r="R25">
        <f t="shared" si="3"/>
        <v>41710.64159993174</v>
      </c>
      <c r="S25">
        <f t="shared" si="4"/>
        <v>4026.0567054761573</v>
      </c>
      <c r="U25">
        <f t="shared" si="5"/>
        <v>68.886824398460064</v>
      </c>
    </row>
    <row r="26" spans="1:21" x14ac:dyDescent="0.3">
      <c r="A26" s="2">
        <v>2006</v>
      </c>
      <c r="B26" s="3">
        <v>4.7271380487315828E-2</v>
      </c>
      <c r="C26" s="3">
        <v>0.51165003362719885</v>
      </c>
      <c r="D26" s="3">
        <v>0.43039718622729001</v>
      </c>
      <c r="E26" s="3">
        <v>1.0681399658195211E-2</v>
      </c>
      <c r="F26" s="3">
        <v>1</v>
      </c>
      <c r="I26">
        <v>4.7271380487315828E-2</v>
      </c>
      <c r="J26">
        <v>0.51165003362719885</v>
      </c>
      <c r="K26">
        <v>0.43039718622729001</v>
      </c>
      <c r="L26">
        <v>1.0681399658195211E-2</v>
      </c>
      <c r="N26">
        <v>64.229333027975983</v>
      </c>
      <c r="P26">
        <f t="shared" si="1"/>
        <v>3036.2092400119736</v>
      </c>
      <c r="Q26">
        <f t="shared" si="2"/>
        <v>32862.940403616463</v>
      </c>
      <c r="R26">
        <f t="shared" si="3"/>
        <v>27644.124208496407</v>
      </c>
      <c r="S26">
        <f t="shared" si="4"/>
        <v>686.05917585112911</v>
      </c>
      <c r="U26">
        <f t="shared" si="5"/>
        <v>64.229333027975969</v>
      </c>
    </row>
    <row r="27" spans="1:21" x14ac:dyDescent="0.3">
      <c r="A27" s="2">
        <v>2007</v>
      </c>
      <c r="B27" s="3">
        <v>5.6555270113110533E-2</v>
      </c>
      <c r="C27" s="3">
        <v>0.40102828080205655</v>
      </c>
      <c r="D27" s="3">
        <v>0.53727506107455014</v>
      </c>
      <c r="E27" s="3">
        <v>5.1413880102827757E-3</v>
      </c>
      <c r="F27" s="3">
        <v>1</v>
      </c>
      <c r="I27">
        <v>5.6555270113110533E-2</v>
      </c>
      <c r="J27">
        <v>0.40102828080205655</v>
      </c>
      <c r="K27">
        <v>0.53727506107455014</v>
      </c>
      <c r="L27">
        <v>5.1413880102827757E-3</v>
      </c>
      <c r="N27">
        <v>36.702607255513449</v>
      </c>
      <c r="P27">
        <f t="shared" si="1"/>
        <v>2075.7258671909735</v>
      </c>
      <c r="Q27">
        <f t="shared" si="2"/>
        <v>14718.783488631645</v>
      </c>
      <c r="R27">
        <f t="shared" si="3"/>
        <v>19719.395554801216</v>
      </c>
      <c r="S27">
        <f t="shared" si="4"/>
        <v>188.70234488961447</v>
      </c>
      <c r="U27">
        <f t="shared" si="5"/>
        <v>36.702607255513449</v>
      </c>
    </row>
    <row r="28" spans="1:21" x14ac:dyDescent="0.3">
      <c r="A28" s="2">
        <v>2008</v>
      </c>
      <c r="B28" s="3">
        <v>2.6666667000000002E-2</v>
      </c>
      <c r="C28" s="3">
        <v>0.56266667000000004</v>
      </c>
      <c r="D28" s="3">
        <v>0.36533333000000001</v>
      </c>
      <c r="E28" s="3">
        <v>4.5333333000000003E-2</v>
      </c>
      <c r="F28" s="3">
        <v>1</v>
      </c>
      <c r="I28">
        <v>2.6666667000000002E-2</v>
      </c>
      <c r="J28">
        <v>0.56266667000000004</v>
      </c>
      <c r="K28">
        <v>0.36533333000000001</v>
      </c>
      <c r="L28">
        <v>4.5333333000000003E-2</v>
      </c>
      <c r="N28">
        <v>37.741405608099562</v>
      </c>
      <c r="P28">
        <f t="shared" si="1"/>
        <v>1006.4374954631237</v>
      </c>
      <c r="Q28">
        <f t="shared" si="2"/>
        <v>21235.831014628708</v>
      </c>
      <c r="R28">
        <f t="shared" si="3"/>
        <v>13788.193389687687</v>
      </c>
      <c r="S28">
        <f t="shared" si="4"/>
        <v>1710.9437083200451</v>
      </c>
      <c r="U28">
        <f t="shared" si="5"/>
        <v>37.741405608099562</v>
      </c>
    </row>
    <row r="29" spans="1:21" x14ac:dyDescent="0.3">
      <c r="A29" s="2">
        <v>2009</v>
      </c>
      <c r="B29" s="3">
        <v>7.727975276816075E-2</v>
      </c>
      <c r="C29" s="3">
        <v>0.33230293900309116</v>
      </c>
      <c r="D29" s="3">
        <v>0.59041730822874805</v>
      </c>
      <c r="E29" s="3">
        <v>0</v>
      </c>
      <c r="F29" s="3">
        <v>1</v>
      </c>
      <c r="I29">
        <v>7.727975276816075E-2</v>
      </c>
      <c r="J29">
        <v>0.33230293900309116</v>
      </c>
      <c r="K29">
        <v>0.59041730822874805</v>
      </c>
      <c r="L29">
        <v>0</v>
      </c>
      <c r="N29">
        <v>63.713366615303748</v>
      </c>
      <c r="P29">
        <f t="shared" si="1"/>
        <v>4923.7532200578607</v>
      </c>
      <c r="Q29">
        <f t="shared" si="2"/>
        <v>21172.138980046868</v>
      </c>
      <c r="R29">
        <f t="shared" si="3"/>
        <v>37617.474415199016</v>
      </c>
      <c r="S29">
        <f t="shared" si="4"/>
        <v>0</v>
      </c>
      <c r="U29">
        <f t="shared" si="5"/>
        <v>63.713366615303748</v>
      </c>
    </row>
    <row r="30" spans="1:21" x14ac:dyDescent="0.3">
      <c r="A30" s="2">
        <v>2010</v>
      </c>
      <c r="B30" s="3">
        <v>7.4404762074404759E-2</v>
      </c>
      <c r="C30" s="3">
        <v>0.46428571046428574</v>
      </c>
      <c r="D30" s="3">
        <v>0.41964286041964288</v>
      </c>
      <c r="E30" s="3">
        <v>4.1666667041666661E-2</v>
      </c>
      <c r="F30" s="3">
        <v>1</v>
      </c>
      <c r="I30">
        <v>7.4404762074404759E-2</v>
      </c>
      <c r="J30">
        <v>0.46428571046428574</v>
      </c>
      <c r="K30">
        <v>0.41964286041964288</v>
      </c>
      <c r="L30">
        <v>4.1666667041666661E-2</v>
      </c>
      <c r="N30">
        <v>32.139502407398169</v>
      </c>
      <c r="P30">
        <f t="shared" si="1"/>
        <v>2391.3320298122194</v>
      </c>
      <c r="Q30">
        <f t="shared" si="2"/>
        <v>14921.91170918748</v>
      </c>
      <c r="R30">
        <f t="shared" si="3"/>
        <v>13487.112722704565</v>
      </c>
      <c r="S30">
        <f t="shared" si="4"/>
        <v>1339.1459456939037</v>
      </c>
      <c r="U30">
        <f t="shared" si="5"/>
        <v>32.139502407398169</v>
      </c>
    </row>
    <row r="31" spans="1:21" x14ac:dyDescent="0.3">
      <c r="A31" s="2">
        <v>2011</v>
      </c>
      <c r="B31" s="3">
        <v>2.1479713914081149E-2</v>
      </c>
      <c r="C31" s="3">
        <v>0.29594271881622913</v>
      </c>
      <c r="D31" s="3">
        <v>0.60381861758472555</v>
      </c>
      <c r="E31" s="3">
        <v>7.8758949684964205E-2</v>
      </c>
      <c r="F31" s="3">
        <v>1</v>
      </c>
      <c r="I31">
        <v>2.1479713914081149E-2</v>
      </c>
      <c r="J31">
        <v>0.29594271881622913</v>
      </c>
      <c r="K31">
        <v>0.60381861758472555</v>
      </c>
      <c r="L31">
        <v>7.8758949684964205E-2</v>
      </c>
      <c r="N31">
        <v>47.585978267705556</v>
      </c>
      <c r="P31">
        <f t="shared" si="1"/>
        <v>1022.1331995119982</v>
      </c>
      <c r="Q31">
        <f t="shared" si="2"/>
        <v>14082.723786074777</v>
      </c>
      <c r="R31">
        <f t="shared" si="3"/>
        <v>28733.299614022762</v>
      </c>
      <c r="S31">
        <f t="shared" si="4"/>
        <v>3747.8216680960222</v>
      </c>
      <c r="U31">
        <f t="shared" si="5"/>
        <v>47.585978267705563</v>
      </c>
    </row>
    <row r="32" spans="1:21" x14ac:dyDescent="0.3">
      <c r="A32" s="2">
        <v>2012</v>
      </c>
      <c r="B32" s="3">
        <v>6.8273092068273089E-2</v>
      </c>
      <c r="C32" s="3">
        <v>0.30120482030120482</v>
      </c>
      <c r="D32" s="3">
        <v>0.58634538058634544</v>
      </c>
      <c r="E32" s="3">
        <v>4.4176707044176707E-2</v>
      </c>
      <c r="F32" s="3">
        <v>1</v>
      </c>
      <c r="I32">
        <v>6.8273092068273089E-2</v>
      </c>
      <c r="J32">
        <v>0.30120482030120482</v>
      </c>
      <c r="K32">
        <v>0.58634538058634544</v>
      </c>
      <c r="L32">
        <v>4.4176707044176707E-2</v>
      </c>
      <c r="N32">
        <v>33.746359776715636</v>
      </c>
      <c r="P32">
        <f t="shared" si="1"/>
        <v>2303.9683280047743</v>
      </c>
      <c r="Q32">
        <f t="shared" si="2"/>
        <v>10164.56623236544</v>
      </c>
      <c r="R32">
        <f t="shared" si="3"/>
        <v>19787.022166682069</v>
      </c>
      <c r="S32">
        <f t="shared" si="4"/>
        <v>1490.8030496633551</v>
      </c>
      <c r="U32">
        <f t="shared" si="5"/>
        <v>33.746359776715636</v>
      </c>
    </row>
    <row r="33" spans="1:21" x14ac:dyDescent="0.3">
      <c r="A33" s="2">
        <v>2013</v>
      </c>
      <c r="B33" s="3">
        <v>4.150943408301886E-2</v>
      </c>
      <c r="C33" s="3">
        <v>0.27547170055094339</v>
      </c>
      <c r="D33" s="3">
        <v>0.63396226126792443</v>
      </c>
      <c r="E33" s="3">
        <v>4.9056604098113202E-2</v>
      </c>
      <c r="F33" s="3">
        <v>1</v>
      </c>
      <c r="I33">
        <v>4.150943408301886E-2</v>
      </c>
      <c r="J33">
        <v>0.27547170055094339</v>
      </c>
      <c r="K33">
        <v>0.63396226126792443</v>
      </c>
      <c r="L33">
        <v>4.9056604098113202E-2</v>
      </c>
      <c r="N33">
        <v>31.073130472210902</v>
      </c>
      <c r="P33">
        <f t="shared" si="1"/>
        <v>1289.8280610892832</v>
      </c>
      <c r="Q33">
        <f t="shared" si="2"/>
        <v>8559.7680926212761</v>
      </c>
      <c r="R33">
        <f t="shared" si="3"/>
        <v>19699.192058836074</v>
      </c>
      <c r="S33">
        <f t="shared" si="4"/>
        <v>1524.3422596642674</v>
      </c>
      <c r="U33">
        <f t="shared" si="5"/>
        <v>31.073130472210902</v>
      </c>
    </row>
    <row r="34" spans="1:21" x14ac:dyDescent="0.3">
      <c r="A34" s="2">
        <v>2014</v>
      </c>
      <c r="B34" s="3">
        <v>6.7656765594059393E-2</v>
      </c>
      <c r="C34" s="3">
        <v>0.50495049697029692</v>
      </c>
      <c r="D34" s="3">
        <v>0.4009900975940594</v>
      </c>
      <c r="E34" s="3">
        <v>2.6402639841584162E-2</v>
      </c>
      <c r="F34" s="3">
        <v>1</v>
      </c>
      <c r="I34">
        <v>6.7656765594059393E-2</v>
      </c>
      <c r="J34">
        <v>0.50495049697029692</v>
      </c>
      <c r="K34">
        <v>0.4009900975940594</v>
      </c>
      <c r="L34">
        <v>2.6402639841584162E-2</v>
      </c>
      <c r="N34">
        <v>64.289906412443258</v>
      </c>
      <c r="P34">
        <f t="shared" si="1"/>
        <v>4349.6471282106895</v>
      </c>
      <c r="Q34">
        <f t="shared" si="2"/>
        <v>32463.220193137106</v>
      </c>
      <c r="R34">
        <f t="shared" si="3"/>
        <v>25779.615846638568</v>
      </c>
      <c r="S34">
        <f t="shared" si="4"/>
        <v>1697.4232444568916</v>
      </c>
      <c r="U34">
        <f t="shared" si="5"/>
        <v>64.289906412443258</v>
      </c>
    </row>
    <row r="35" spans="1:21" x14ac:dyDescent="0.3">
      <c r="A35" s="2">
        <v>2015</v>
      </c>
      <c r="B35" s="3">
        <v>0.11123110155507558</v>
      </c>
      <c r="C35" s="3">
        <v>0.34341252862634986</v>
      </c>
      <c r="D35" s="3">
        <v>0.52375809790496752</v>
      </c>
      <c r="E35" s="3">
        <v>2.1598271913606911E-2</v>
      </c>
      <c r="F35" s="3">
        <v>1</v>
      </c>
      <c r="I35">
        <v>0.11123110155507558</v>
      </c>
      <c r="J35">
        <v>0.34341252862634986</v>
      </c>
      <c r="K35">
        <v>0.52375809790496752</v>
      </c>
      <c r="L35">
        <v>2.1598271913606911E-2</v>
      </c>
      <c r="N35">
        <v>83.006697912007041</v>
      </c>
      <c r="P35">
        <f t="shared" si="1"/>
        <v>9232.9264452019343</v>
      </c>
      <c r="Q35">
        <f t="shared" si="2"/>
        <v>28505.540022885893</v>
      </c>
      <c r="R35">
        <f t="shared" si="3"/>
        <v>43475.430211765044</v>
      </c>
      <c r="S35">
        <f t="shared" si="4"/>
        <v>1792.8012321541551</v>
      </c>
      <c r="U35">
        <f t="shared" si="5"/>
        <v>83.006697912007027</v>
      </c>
    </row>
    <row r="36" spans="1:21" x14ac:dyDescent="0.3">
      <c r="A36" s="2">
        <v>2016</v>
      </c>
      <c r="B36" s="3">
        <v>9.1591592183183176E-2</v>
      </c>
      <c r="C36" s="3">
        <v>0.65015015130030029</v>
      </c>
      <c r="D36" s="3">
        <v>0.2522522505045045</v>
      </c>
      <c r="E36" s="3">
        <v>6.0060060120120124E-3</v>
      </c>
      <c r="F36" s="3">
        <v>1</v>
      </c>
      <c r="I36">
        <v>9.1591592183183176E-2</v>
      </c>
      <c r="J36">
        <v>0.65015015130030029</v>
      </c>
      <c r="K36">
        <v>0.2522522505045045</v>
      </c>
      <c r="L36">
        <v>6.0060060120120124E-3</v>
      </c>
      <c r="N36">
        <v>63.669437298216188</v>
      </c>
      <c r="P36">
        <f t="shared" si="1"/>
        <v>5831.5851355509694</v>
      </c>
      <c r="Q36">
        <f t="shared" si="2"/>
        <v>41394.694292640241</v>
      </c>
      <c r="R36">
        <f t="shared" si="3"/>
        <v>16060.758846830475</v>
      </c>
      <c r="S36">
        <f t="shared" si="4"/>
        <v>382.39902319450829</v>
      </c>
      <c r="U36">
        <f t="shared" si="5"/>
        <v>63.669437298216188</v>
      </c>
    </row>
    <row r="37" spans="1:21" x14ac:dyDescent="0.3">
      <c r="A37" s="2">
        <v>2017</v>
      </c>
      <c r="B37" s="3">
        <v>4.3115438827538238E-2</v>
      </c>
      <c r="C37" s="3">
        <v>0.46453407814186365</v>
      </c>
      <c r="D37" s="3">
        <v>0.48122391807510428</v>
      </c>
      <c r="E37" s="3">
        <v>1.1126564955493738E-2</v>
      </c>
      <c r="F37" s="3">
        <v>1</v>
      </c>
      <c r="I37">
        <v>4.3115438827538238E-2</v>
      </c>
      <c r="J37">
        <v>0.46453407814186365</v>
      </c>
      <c r="K37">
        <v>0.48122391807510428</v>
      </c>
      <c r="L37">
        <v>1.1126564955493738E-2</v>
      </c>
      <c r="N37">
        <v>69.52951852696313</v>
      </c>
      <c r="P37">
        <f t="shared" si="1"/>
        <v>2997.7957027574657</v>
      </c>
      <c r="Q37">
        <f t="shared" si="2"/>
        <v>32298.83079257045</v>
      </c>
      <c r="R37">
        <f t="shared" si="3"/>
        <v>33459.267327420755</v>
      </c>
      <c r="S37">
        <f t="shared" si="4"/>
        <v>773.62470421446062</v>
      </c>
      <c r="U37">
        <f t="shared" si="5"/>
        <v>69.529518526963145</v>
      </c>
    </row>
    <row r="38" spans="1:21" x14ac:dyDescent="0.3">
      <c r="A38" s="2">
        <v>2018</v>
      </c>
      <c r="B38" s="3">
        <v>0.10271041441084165</v>
      </c>
      <c r="C38" s="3">
        <v>0.43081312172325248</v>
      </c>
      <c r="D38" s="3">
        <v>0.44935806179743226</v>
      </c>
      <c r="E38" s="3">
        <v>1.711840206847361E-2</v>
      </c>
      <c r="F38" s="3">
        <v>1</v>
      </c>
      <c r="I38">
        <v>0.10271041441084165</v>
      </c>
      <c r="J38">
        <v>0.43081312172325248</v>
      </c>
      <c r="K38">
        <v>0.44935806179743226</v>
      </c>
      <c r="L38">
        <v>1.711840206847361E-2</v>
      </c>
      <c r="N38">
        <v>57.389586770802957</v>
      </c>
      <c r="P38">
        <f t="shared" si="1"/>
        <v>5894.5082400961273</v>
      </c>
      <c r="Q38">
        <f t="shared" si="2"/>
        <v>24724.187031137095</v>
      </c>
      <c r="R38">
        <f t="shared" si="3"/>
        <v>25788.473478683576</v>
      </c>
      <c r="S38">
        <f t="shared" si="4"/>
        <v>982.41802088615907</v>
      </c>
      <c r="U38">
        <f t="shared" si="5"/>
        <v>57.389586770802957</v>
      </c>
    </row>
    <row r="39" spans="1:21" x14ac:dyDescent="0.3">
      <c r="A39" s="2">
        <v>2019</v>
      </c>
      <c r="B39" s="3">
        <v>8.4837545509025281E-2</v>
      </c>
      <c r="C39" s="3">
        <v>0.48375451290252713</v>
      </c>
      <c r="D39" s="3">
        <v>0.41877256251263539</v>
      </c>
      <c r="E39" s="3">
        <v>1.2635379075812275E-2</v>
      </c>
      <c r="F39" s="3">
        <v>1</v>
      </c>
      <c r="I39">
        <v>8.4837545509025281E-2</v>
      </c>
      <c r="J39">
        <v>0.48375451290252713</v>
      </c>
      <c r="K39">
        <v>0.41877256251263539</v>
      </c>
      <c r="L39">
        <v>1.2635379075812275E-2</v>
      </c>
      <c r="N39">
        <v>45.223042934155551</v>
      </c>
      <c r="P39">
        <f t="shared" si="1"/>
        <v>3836.6119629830259</v>
      </c>
      <c r="Q39">
        <f t="shared" si="2"/>
        <v>21876.85110658249</v>
      </c>
      <c r="R39">
        <f t="shared" si="3"/>
        <v>18938.16957415525</v>
      </c>
      <c r="S39">
        <f t="shared" si="4"/>
        <v>571.4102904347892</v>
      </c>
      <c r="U39">
        <f t="shared" si="5"/>
        <v>45.223042934155551</v>
      </c>
    </row>
    <row r="40" spans="1:21" x14ac:dyDescent="0.3">
      <c r="A40" s="2" t="s">
        <v>29</v>
      </c>
      <c r="B40" s="3">
        <v>4.5829612740865965E-2</v>
      </c>
      <c r="C40" s="3">
        <v>0.30579171560348412</v>
      </c>
      <c r="D40" s="3">
        <v>0.54579825264114112</v>
      </c>
      <c r="E40" s="3">
        <v>0.10258041901450887</v>
      </c>
      <c r="F4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1"/>
  <sheetViews>
    <sheetView workbookViewId="0">
      <selection sqref="A1:I141"/>
    </sheetView>
    <sheetView workbookViewId="1"/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29</v>
      </c>
      <c r="B2">
        <v>1985</v>
      </c>
      <c r="C2" t="s">
        <v>25</v>
      </c>
      <c r="D2" t="s">
        <v>25</v>
      </c>
      <c r="E2">
        <v>4</v>
      </c>
      <c r="F2" t="s">
        <v>25</v>
      </c>
      <c r="G2" t="s">
        <v>25</v>
      </c>
      <c r="H2">
        <v>8.7150609999999996E-3</v>
      </c>
      <c r="I2" t="s">
        <v>26</v>
      </c>
    </row>
    <row r="3" spans="1:9" x14ac:dyDescent="0.3">
      <c r="A3">
        <v>30</v>
      </c>
      <c r="B3">
        <v>1985</v>
      </c>
      <c r="C3" t="s">
        <v>25</v>
      </c>
      <c r="D3" t="s">
        <v>25</v>
      </c>
      <c r="E3">
        <v>5</v>
      </c>
      <c r="F3" t="s">
        <v>25</v>
      </c>
      <c r="G3" t="s">
        <v>25</v>
      </c>
      <c r="H3">
        <v>6.1346329999999998E-2</v>
      </c>
      <c r="I3" t="s">
        <v>26</v>
      </c>
    </row>
    <row r="4" spans="1:9" x14ac:dyDescent="0.3">
      <c r="A4">
        <v>31</v>
      </c>
      <c r="B4">
        <v>1985</v>
      </c>
      <c r="C4" t="s">
        <v>25</v>
      </c>
      <c r="D4" t="s">
        <v>25</v>
      </c>
      <c r="E4">
        <v>6</v>
      </c>
      <c r="F4" t="s">
        <v>25</v>
      </c>
      <c r="G4" t="s">
        <v>25</v>
      </c>
      <c r="H4">
        <v>0.64845620000000004</v>
      </c>
      <c r="I4" t="s">
        <v>26</v>
      </c>
    </row>
    <row r="5" spans="1:9" x14ac:dyDescent="0.3">
      <c r="A5">
        <v>32</v>
      </c>
      <c r="B5">
        <v>1985</v>
      </c>
      <c r="C5" t="s">
        <v>25</v>
      </c>
      <c r="D5" t="s">
        <v>25</v>
      </c>
      <c r="E5">
        <v>7</v>
      </c>
      <c r="F5" t="s">
        <v>25</v>
      </c>
      <c r="G5" t="s">
        <v>25</v>
      </c>
      <c r="H5">
        <v>0.28148242600000001</v>
      </c>
      <c r="I5" t="s">
        <v>26</v>
      </c>
    </row>
    <row r="6" spans="1:9" x14ac:dyDescent="0.3">
      <c r="A6">
        <v>68</v>
      </c>
      <c r="B6">
        <v>1986</v>
      </c>
      <c r="C6" t="s">
        <v>25</v>
      </c>
      <c r="D6" t="s">
        <v>25</v>
      </c>
      <c r="E6">
        <v>4</v>
      </c>
      <c r="F6" t="s">
        <v>25</v>
      </c>
      <c r="G6" t="s">
        <v>25</v>
      </c>
      <c r="H6">
        <v>3.2656109999999999E-3</v>
      </c>
      <c r="I6" t="s">
        <v>26</v>
      </c>
    </row>
    <row r="7" spans="1:9" x14ac:dyDescent="0.3">
      <c r="A7">
        <v>69</v>
      </c>
      <c r="B7">
        <v>1986</v>
      </c>
      <c r="C7" t="s">
        <v>25</v>
      </c>
      <c r="D7" t="s">
        <v>25</v>
      </c>
      <c r="E7">
        <v>5</v>
      </c>
      <c r="F7" t="s">
        <v>25</v>
      </c>
      <c r="G7" t="s">
        <v>25</v>
      </c>
      <c r="H7">
        <v>8.9336869999999999E-2</v>
      </c>
      <c r="I7" t="s">
        <v>26</v>
      </c>
    </row>
    <row r="8" spans="1:9" x14ac:dyDescent="0.3">
      <c r="A8">
        <v>70</v>
      </c>
      <c r="B8">
        <v>1986</v>
      </c>
      <c r="C8" t="s">
        <v>25</v>
      </c>
      <c r="D8" t="s">
        <v>25</v>
      </c>
      <c r="E8">
        <v>6</v>
      </c>
      <c r="F8" t="s">
        <v>25</v>
      </c>
      <c r="G8" t="s">
        <v>25</v>
      </c>
      <c r="H8">
        <v>0.59192040000000001</v>
      </c>
      <c r="I8" t="s">
        <v>26</v>
      </c>
    </row>
    <row r="9" spans="1:9" x14ac:dyDescent="0.3">
      <c r="A9">
        <v>71</v>
      </c>
      <c r="B9">
        <v>1986</v>
      </c>
      <c r="C9" t="s">
        <v>25</v>
      </c>
      <c r="D9" t="s">
        <v>25</v>
      </c>
      <c r="E9">
        <v>7</v>
      </c>
      <c r="F9" t="s">
        <v>25</v>
      </c>
      <c r="G9" t="s">
        <v>25</v>
      </c>
      <c r="H9">
        <v>0.31547709000000002</v>
      </c>
      <c r="I9" t="s">
        <v>26</v>
      </c>
    </row>
    <row r="10" spans="1:9" x14ac:dyDescent="0.3">
      <c r="A10">
        <v>134</v>
      </c>
      <c r="B10">
        <v>1987</v>
      </c>
      <c r="C10" t="s">
        <v>25</v>
      </c>
      <c r="D10" t="s">
        <v>25</v>
      </c>
      <c r="E10">
        <v>4</v>
      </c>
      <c r="F10" t="s">
        <v>25</v>
      </c>
      <c r="G10" t="s">
        <v>25</v>
      </c>
      <c r="H10">
        <v>2.5299089999999999E-3</v>
      </c>
      <c r="I10" t="s">
        <v>26</v>
      </c>
    </row>
    <row r="11" spans="1:9" x14ac:dyDescent="0.3">
      <c r="A11">
        <v>135</v>
      </c>
      <c r="B11">
        <v>1987</v>
      </c>
      <c r="C11" t="s">
        <v>25</v>
      </c>
      <c r="D11" t="s">
        <v>25</v>
      </c>
      <c r="E11">
        <v>5</v>
      </c>
      <c r="F11" t="s">
        <v>25</v>
      </c>
      <c r="G11" t="s">
        <v>25</v>
      </c>
      <c r="H11">
        <v>5.081422E-2</v>
      </c>
      <c r="I11" t="s">
        <v>26</v>
      </c>
    </row>
    <row r="12" spans="1:9" x14ac:dyDescent="0.3">
      <c r="A12">
        <v>136</v>
      </c>
      <c r="B12">
        <v>1987</v>
      </c>
      <c r="C12" t="s">
        <v>25</v>
      </c>
      <c r="D12" t="s">
        <v>25</v>
      </c>
      <c r="E12">
        <v>6</v>
      </c>
      <c r="F12" t="s">
        <v>25</v>
      </c>
      <c r="G12" t="s">
        <v>25</v>
      </c>
      <c r="H12">
        <v>0.7667408</v>
      </c>
      <c r="I12" t="s">
        <v>26</v>
      </c>
    </row>
    <row r="13" spans="1:9" x14ac:dyDescent="0.3">
      <c r="A13">
        <v>137</v>
      </c>
      <c r="B13">
        <v>1987</v>
      </c>
      <c r="C13" t="s">
        <v>25</v>
      </c>
      <c r="D13" t="s">
        <v>25</v>
      </c>
      <c r="E13">
        <v>7</v>
      </c>
      <c r="F13" t="s">
        <v>25</v>
      </c>
      <c r="G13" t="s">
        <v>25</v>
      </c>
      <c r="H13">
        <v>0.17991510899999999</v>
      </c>
      <c r="I13" t="s">
        <v>26</v>
      </c>
    </row>
    <row r="14" spans="1:9" x14ac:dyDescent="0.3">
      <c r="A14">
        <v>138</v>
      </c>
      <c r="B14">
        <v>1988</v>
      </c>
      <c r="C14" t="s">
        <v>25</v>
      </c>
      <c r="D14" t="s">
        <v>25</v>
      </c>
      <c r="E14">
        <v>4</v>
      </c>
      <c r="F14" t="s">
        <v>25</v>
      </c>
      <c r="G14" t="s">
        <v>25</v>
      </c>
      <c r="H14">
        <v>1.4179778000000001E-2</v>
      </c>
      <c r="I14" t="s">
        <v>26</v>
      </c>
    </row>
    <row r="15" spans="1:9" x14ac:dyDescent="0.3">
      <c r="A15">
        <v>139</v>
      </c>
      <c r="B15">
        <v>1988</v>
      </c>
      <c r="C15" t="s">
        <v>25</v>
      </c>
      <c r="D15" t="s">
        <v>25</v>
      </c>
      <c r="E15">
        <v>5</v>
      </c>
      <c r="F15" t="s">
        <v>25</v>
      </c>
      <c r="G15" t="s">
        <v>25</v>
      </c>
      <c r="H15">
        <v>0.14924309999999999</v>
      </c>
      <c r="I15" t="s">
        <v>26</v>
      </c>
    </row>
    <row r="16" spans="1:9" x14ac:dyDescent="0.3">
      <c r="A16">
        <v>140</v>
      </c>
      <c r="B16">
        <v>1988</v>
      </c>
      <c r="C16" t="s">
        <v>25</v>
      </c>
      <c r="D16" t="s">
        <v>25</v>
      </c>
      <c r="E16">
        <v>6</v>
      </c>
      <c r="F16" t="s">
        <v>25</v>
      </c>
      <c r="G16" t="s">
        <v>25</v>
      </c>
      <c r="H16">
        <v>0.26984609999999998</v>
      </c>
      <c r="I16" t="s">
        <v>26</v>
      </c>
    </row>
    <row r="17" spans="1:9" x14ac:dyDescent="0.3">
      <c r="A17">
        <v>141</v>
      </c>
      <c r="B17">
        <v>1988</v>
      </c>
      <c r="C17" t="s">
        <v>25</v>
      </c>
      <c r="D17" t="s">
        <v>25</v>
      </c>
      <c r="E17">
        <v>7</v>
      </c>
      <c r="F17" t="s">
        <v>25</v>
      </c>
      <c r="G17" t="s">
        <v>25</v>
      </c>
      <c r="H17">
        <v>0.56673105599999996</v>
      </c>
      <c r="I17" t="s">
        <v>26</v>
      </c>
    </row>
    <row r="18" spans="1:9" x14ac:dyDescent="0.3">
      <c r="A18">
        <v>142</v>
      </c>
      <c r="B18">
        <v>1989</v>
      </c>
      <c r="C18" t="s">
        <v>25</v>
      </c>
      <c r="D18" t="s">
        <v>25</v>
      </c>
      <c r="E18">
        <v>4</v>
      </c>
      <c r="F18" t="s">
        <v>25</v>
      </c>
      <c r="G18" t="s">
        <v>25</v>
      </c>
      <c r="H18">
        <v>2.9705489000000002E-2</v>
      </c>
      <c r="I18" t="s">
        <v>26</v>
      </c>
    </row>
    <row r="19" spans="1:9" x14ac:dyDescent="0.3">
      <c r="A19">
        <v>143</v>
      </c>
      <c r="B19">
        <v>1989</v>
      </c>
      <c r="C19" t="s">
        <v>25</v>
      </c>
      <c r="D19" t="s">
        <v>25</v>
      </c>
      <c r="E19">
        <v>5</v>
      </c>
      <c r="F19" t="s">
        <v>25</v>
      </c>
      <c r="G19" t="s">
        <v>25</v>
      </c>
      <c r="H19">
        <v>0.18971692000000001</v>
      </c>
      <c r="I19" t="s">
        <v>26</v>
      </c>
    </row>
    <row r="20" spans="1:9" x14ac:dyDescent="0.3">
      <c r="A20">
        <v>144</v>
      </c>
      <c r="B20">
        <v>1989</v>
      </c>
      <c r="C20" t="s">
        <v>25</v>
      </c>
      <c r="D20" t="s">
        <v>25</v>
      </c>
      <c r="E20">
        <v>6</v>
      </c>
      <c r="F20" t="s">
        <v>25</v>
      </c>
      <c r="G20" t="s">
        <v>25</v>
      </c>
      <c r="H20">
        <v>0.57420499999999997</v>
      </c>
      <c r="I20" t="s">
        <v>26</v>
      </c>
    </row>
    <row r="21" spans="1:9" x14ac:dyDescent="0.3">
      <c r="A21">
        <v>145</v>
      </c>
      <c r="B21">
        <v>1989</v>
      </c>
      <c r="C21" t="s">
        <v>25</v>
      </c>
      <c r="D21" t="s">
        <v>25</v>
      </c>
      <c r="E21">
        <v>7</v>
      </c>
      <c r="F21" t="s">
        <v>25</v>
      </c>
      <c r="G21" t="s">
        <v>25</v>
      </c>
      <c r="H21">
        <v>0.20637260399999999</v>
      </c>
      <c r="I21" t="s">
        <v>26</v>
      </c>
    </row>
    <row r="22" spans="1:9" x14ac:dyDescent="0.3">
      <c r="A22">
        <v>146</v>
      </c>
      <c r="B22">
        <v>1990</v>
      </c>
      <c r="C22" t="s">
        <v>25</v>
      </c>
      <c r="D22" t="s">
        <v>25</v>
      </c>
      <c r="E22">
        <v>4</v>
      </c>
      <c r="F22" t="s">
        <v>25</v>
      </c>
      <c r="G22" t="s">
        <v>25</v>
      </c>
      <c r="H22">
        <v>4.5823300999999997E-2</v>
      </c>
      <c r="I22" t="s">
        <v>26</v>
      </c>
    </row>
    <row r="23" spans="1:9" x14ac:dyDescent="0.3">
      <c r="A23">
        <v>147</v>
      </c>
      <c r="B23">
        <v>1990</v>
      </c>
      <c r="C23" t="s">
        <v>25</v>
      </c>
      <c r="D23" t="s">
        <v>25</v>
      </c>
      <c r="E23">
        <v>5</v>
      </c>
      <c r="F23" t="s">
        <v>25</v>
      </c>
      <c r="G23" t="s">
        <v>25</v>
      </c>
      <c r="H23">
        <v>0.21078429000000001</v>
      </c>
      <c r="I23" t="s">
        <v>26</v>
      </c>
    </row>
    <row r="24" spans="1:9" x14ac:dyDescent="0.3">
      <c r="A24">
        <v>148</v>
      </c>
      <c r="B24">
        <v>1990</v>
      </c>
      <c r="C24" t="s">
        <v>25</v>
      </c>
      <c r="D24" t="s">
        <v>25</v>
      </c>
      <c r="E24">
        <v>6</v>
      </c>
      <c r="F24" t="s">
        <v>25</v>
      </c>
      <c r="G24" t="s">
        <v>25</v>
      </c>
      <c r="H24">
        <v>0.64654710000000004</v>
      </c>
      <c r="I24" t="s">
        <v>26</v>
      </c>
    </row>
    <row r="25" spans="1:9" x14ac:dyDescent="0.3">
      <c r="A25">
        <v>149</v>
      </c>
      <c r="B25">
        <v>1990</v>
      </c>
      <c r="C25" t="s">
        <v>25</v>
      </c>
      <c r="D25" t="s">
        <v>25</v>
      </c>
      <c r="E25">
        <v>7</v>
      </c>
      <c r="F25" t="s">
        <v>25</v>
      </c>
      <c r="G25" t="s">
        <v>25</v>
      </c>
      <c r="H25">
        <v>9.6845299999999995E-2</v>
      </c>
      <c r="I25" t="s">
        <v>26</v>
      </c>
    </row>
    <row r="26" spans="1:9" x14ac:dyDescent="0.3">
      <c r="A26">
        <v>268</v>
      </c>
      <c r="B26">
        <v>1991</v>
      </c>
      <c r="C26" t="s">
        <v>25</v>
      </c>
      <c r="D26" t="s">
        <v>25</v>
      </c>
      <c r="E26">
        <v>4</v>
      </c>
      <c r="F26" t="s">
        <v>25</v>
      </c>
      <c r="G26" t="s">
        <v>25</v>
      </c>
      <c r="H26">
        <v>1.5758404E-2</v>
      </c>
      <c r="I26" t="s">
        <v>26</v>
      </c>
    </row>
    <row r="27" spans="1:9" x14ac:dyDescent="0.3">
      <c r="A27">
        <v>269</v>
      </c>
      <c r="B27">
        <v>1991</v>
      </c>
      <c r="C27" t="s">
        <v>25</v>
      </c>
      <c r="D27" t="s">
        <v>25</v>
      </c>
      <c r="E27">
        <v>5</v>
      </c>
      <c r="F27" t="s">
        <v>25</v>
      </c>
      <c r="G27" t="s">
        <v>25</v>
      </c>
      <c r="H27">
        <v>0.28584271999999999</v>
      </c>
      <c r="I27" t="s">
        <v>26</v>
      </c>
    </row>
    <row r="28" spans="1:9" x14ac:dyDescent="0.3">
      <c r="A28">
        <v>270</v>
      </c>
      <c r="B28">
        <v>1991</v>
      </c>
      <c r="C28" t="s">
        <v>25</v>
      </c>
      <c r="D28" t="s">
        <v>25</v>
      </c>
      <c r="E28">
        <v>6</v>
      </c>
      <c r="F28" t="s">
        <v>25</v>
      </c>
      <c r="G28" t="s">
        <v>25</v>
      </c>
      <c r="H28">
        <v>0.48139009999999999</v>
      </c>
      <c r="I28" t="s">
        <v>26</v>
      </c>
    </row>
    <row r="29" spans="1:9" x14ac:dyDescent="0.3">
      <c r="A29">
        <v>271</v>
      </c>
      <c r="B29">
        <v>1991</v>
      </c>
      <c r="C29" t="s">
        <v>25</v>
      </c>
      <c r="D29" t="s">
        <v>25</v>
      </c>
      <c r="E29">
        <v>7</v>
      </c>
      <c r="F29" t="s">
        <v>25</v>
      </c>
      <c r="G29" t="s">
        <v>25</v>
      </c>
      <c r="H29">
        <v>0.21700873000000001</v>
      </c>
      <c r="I29" t="s">
        <v>26</v>
      </c>
    </row>
    <row r="30" spans="1:9" x14ac:dyDescent="0.3">
      <c r="A30">
        <v>368</v>
      </c>
      <c r="B30">
        <v>1992</v>
      </c>
      <c r="C30" t="s">
        <v>25</v>
      </c>
      <c r="D30" t="s">
        <v>25</v>
      </c>
      <c r="E30">
        <v>4</v>
      </c>
      <c r="F30" t="s">
        <v>25</v>
      </c>
      <c r="G30" t="s">
        <v>25</v>
      </c>
      <c r="H30">
        <v>6.4225509E-2</v>
      </c>
      <c r="I30" t="s">
        <v>26</v>
      </c>
    </row>
    <row r="31" spans="1:9" x14ac:dyDescent="0.3">
      <c r="A31">
        <v>369</v>
      </c>
      <c r="B31">
        <v>1992</v>
      </c>
      <c r="C31" t="s">
        <v>25</v>
      </c>
      <c r="D31" t="s">
        <v>25</v>
      </c>
      <c r="E31">
        <v>5</v>
      </c>
      <c r="F31" t="s">
        <v>25</v>
      </c>
      <c r="G31" t="s">
        <v>25</v>
      </c>
      <c r="H31">
        <v>0.17385930999999999</v>
      </c>
      <c r="I31" t="s">
        <v>26</v>
      </c>
    </row>
    <row r="32" spans="1:9" x14ac:dyDescent="0.3">
      <c r="A32">
        <v>370</v>
      </c>
      <c r="B32">
        <v>1992</v>
      </c>
      <c r="C32" t="s">
        <v>25</v>
      </c>
      <c r="D32" t="s">
        <v>25</v>
      </c>
      <c r="E32">
        <v>6</v>
      </c>
      <c r="F32" t="s">
        <v>25</v>
      </c>
      <c r="G32" t="s">
        <v>25</v>
      </c>
      <c r="H32">
        <v>0.72922920000000002</v>
      </c>
      <c r="I32" t="s">
        <v>26</v>
      </c>
    </row>
    <row r="33" spans="1:9" x14ac:dyDescent="0.3">
      <c r="A33">
        <v>371</v>
      </c>
      <c r="B33">
        <v>1992</v>
      </c>
      <c r="C33" t="s">
        <v>25</v>
      </c>
      <c r="D33" t="s">
        <v>25</v>
      </c>
      <c r="E33">
        <v>7</v>
      </c>
      <c r="F33" t="s">
        <v>25</v>
      </c>
      <c r="G33" t="s">
        <v>25</v>
      </c>
      <c r="H33">
        <v>3.2686021000000003E-2</v>
      </c>
      <c r="I33" t="s">
        <v>26</v>
      </c>
    </row>
    <row r="34" spans="1:9" x14ac:dyDescent="0.3">
      <c r="A34">
        <v>482</v>
      </c>
      <c r="B34">
        <v>1993</v>
      </c>
      <c r="C34" t="s">
        <v>25</v>
      </c>
      <c r="D34" t="s">
        <v>25</v>
      </c>
      <c r="E34">
        <v>4</v>
      </c>
      <c r="F34" t="s">
        <v>25</v>
      </c>
      <c r="G34" t="s">
        <v>25</v>
      </c>
      <c r="H34">
        <v>5.1576972999999998E-2</v>
      </c>
      <c r="I34" t="s">
        <v>26</v>
      </c>
    </row>
    <row r="35" spans="1:9" x14ac:dyDescent="0.3">
      <c r="A35">
        <v>483</v>
      </c>
      <c r="B35">
        <v>1993</v>
      </c>
      <c r="C35" t="s">
        <v>25</v>
      </c>
      <c r="D35" t="s">
        <v>25</v>
      </c>
      <c r="E35">
        <v>5</v>
      </c>
      <c r="F35" t="s">
        <v>25</v>
      </c>
      <c r="G35" t="s">
        <v>25</v>
      </c>
      <c r="H35">
        <v>0.28609242000000001</v>
      </c>
      <c r="I35" t="s">
        <v>26</v>
      </c>
    </row>
    <row r="36" spans="1:9" x14ac:dyDescent="0.3">
      <c r="A36">
        <v>484</v>
      </c>
      <c r="B36">
        <v>1993</v>
      </c>
      <c r="C36" t="s">
        <v>25</v>
      </c>
      <c r="D36" t="s">
        <v>25</v>
      </c>
      <c r="E36">
        <v>6</v>
      </c>
      <c r="F36" t="s">
        <v>25</v>
      </c>
      <c r="G36" t="s">
        <v>25</v>
      </c>
      <c r="H36">
        <v>0.54694350000000003</v>
      </c>
      <c r="I36" t="s">
        <v>26</v>
      </c>
    </row>
    <row r="37" spans="1:9" x14ac:dyDescent="0.3">
      <c r="A37">
        <v>485</v>
      </c>
      <c r="B37">
        <v>1993</v>
      </c>
      <c r="C37" t="s">
        <v>25</v>
      </c>
      <c r="D37" t="s">
        <v>25</v>
      </c>
      <c r="E37">
        <v>7</v>
      </c>
      <c r="F37" t="s">
        <v>25</v>
      </c>
      <c r="G37" t="s">
        <v>25</v>
      </c>
      <c r="H37">
        <v>0.11538708</v>
      </c>
      <c r="I37" t="s">
        <v>26</v>
      </c>
    </row>
    <row r="38" spans="1:9" x14ac:dyDescent="0.3">
      <c r="A38">
        <v>607</v>
      </c>
      <c r="B38">
        <v>1994</v>
      </c>
      <c r="C38" t="s">
        <v>25</v>
      </c>
      <c r="D38" t="s">
        <v>25</v>
      </c>
      <c r="E38">
        <v>4</v>
      </c>
      <c r="F38" t="s">
        <v>25</v>
      </c>
      <c r="G38" t="s">
        <v>25</v>
      </c>
      <c r="H38">
        <v>1.9804346E-2</v>
      </c>
      <c r="I38" t="s">
        <v>26</v>
      </c>
    </row>
    <row r="39" spans="1:9" x14ac:dyDescent="0.3">
      <c r="A39">
        <v>608</v>
      </c>
      <c r="B39">
        <v>1994</v>
      </c>
      <c r="C39" t="s">
        <v>25</v>
      </c>
      <c r="D39" t="s">
        <v>25</v>
      </c>
      <c r="E39">
        <v>5</v>
      </c>
      <c r="F39" t="s">
        <v>25</v>
      </c>
      <c r="G39" t="s">
        <v>25</v>
      </c>
      <c r="H39">
        <v>0.29233812999999997</v>
      </c>
      <c r="I39" t="s">
        <v>26</v>
      </c>
    </row>
    <row r="40" spans="1:9" x14ac:dyDescent="0.3">
      <c r="A40">
        <v>609</v>
      </c>
      <c r="B40">
        <v>1994</v>
      </c>
      <c r="C40" t="s">
        <v>25</v>
      </c>
      <c r="D40" t="s">
        <v>25</v>
      </c>
      <c r="E40">
        <v>6</v>
      </c>
      <c r="F40" t="s">
        <v>25</v>
      </c>
      <c r="G40" t="s">
        <v>25</v>
      </c>
      <c r="H40">
        <v>0.54259420000000003</v>
      </c>
      <c r="I40" t="s">
        <v>26</v>
      </c>
    </row>
    <row r="41" spans="1:9" x14ac:dyDescent="0.3">
      <c r="A41">
        <v>610</v>
      </c>
      <c r="B41">
        <v>1994</v>
      </c>
      <c r="C41" t="s">
        <v>25</v>
      </c>
      <c r="D41" t="s">
        <v>25</v>
      </c>
      <c r="E41">
        <v>7</v>
      </c>
      <c r="F41" t="s">
        <v>25</v>
      </c>
      <c r="G41" t="s">
        <v>25</v>
      </c>
      <c r="H41">
        <v>0.14526337</v>
      </c>
      <c r="I41" t="s">
        <v>26</v>
      </c>
    </row>
    <row r="42" spans="1:9" x14ac:dyDescent="0.3">
      <c r="A42">
        <v>677</v>
      </c>
      <c r="B42">
        <v>1995</v>
      </c>
      <c r="C42" t="s">
        <v>25</v>
      </c>
      <c r="D42" t="s">
        <v>25</v>
      </c>
      <c r="E42">
        <v>4</v>
      </c>
      <c r="F42" t="s">
        <v>25</v>
      </c>
      <c r="G42" t="s">
        <v>25</v>
      </c>
      <c r="H42">
        <v>5.7368005999999999E-2</v>
      </c>
      <c r="I42" t="s">
        <v>26</v>
      </c>
    </row>
    <row r="43" spans="1:9" x14ac:dyDescent="0.3">
      <c r="A43">
        <v>678</v>
      </c>
      <c r="B43">
        <v>1995</v>
      </c>
      <c r="C43" t="s">
        <v>25</v>
      </c>
      <c r="D43" t="s">
        <v>25</v>
      </c>
      <c r="E43">
        <v>5</v>
      </c>
      <c r="F43" t="s">
        <v>25</v>
      </c>
      <c r="G43" t="s">
        <v>25</v>
      </c>
      <c r="H43">
        <v>0.13147566999999999</v>
      </c>
      <c r="I43" t="s">
        <v>26</v>
      </c>
    </row>
    <row r="44" spans="1:9" x14ac:dyDescent="0.3">
      <c r="A44">
        <v>679</v>
      </c>
      <c r="B44">
        <v>1995</v>
      </c>
      <c r="C44" t="s">
        <v>25</v>
      </c>
      <c r="D44" t="s">
        <v>25</v>
      </c>
      <c r="E44">
        <v>6</v>
      </c>
      <c r="F44" t="s">
        <v>25</v>
      </c>
      <c r="G44" t="s">
        <v>25</v>
      </c>
      <c r="H44">
        <v>0.68870169999999997</v>
      </c>
      <c r="I44" t="s">
        <v>26</v>
      </c>
    </row>
    <row r="45" spans="1:9" x14ac:dyDescent="0.3">
      <c r="A45">
        <v>680</v>
      </c>
      <c r="B45">
        <v>1995</v>
      </c>
      <c r="C45" t="s">
        <v>25</v>
      </c>
      <c r="D45" t="s">
        <v>25</v>
      </c>
      <c r="E45">
        <v>7</v>
      </c>
      <c r="F45" t="s">
        <v>25</v>
      </c>
      <c r="G45" t="s">
        <v>25</v>
      </c>
      <c r="H45">
        <v>0.12245462999999999</v>
      </c>
      <c r="I45" t="s">
        <v>26</v>
      </c>
    </row>
    <row r="46" spans="1:9" x14ac:dyDescent="0.3">
      <c r="A46">
        <v>729</v>
      </c>
      <c r="B46">
        <v>1996</v>
      </c>
      <c r="C46" t="s">
        <v>25</v>
      </c>
      <c r="D46" t="s">
        <v>25</v>
      </c>
      <c r="E46">
        <v>4</v>
      </c>
      <c r="F46" t="s">
        <v>25</v>
      </c>
      <c r="G46" t="s">
        <v>25</v>
      </c>
      <c r="H46">
        <v>3.2669130999999997E-2</v>
      </c>
      <c r="I46" t="s">
        <v>26</v>
      </c>
    </row>
    <row r="47" spans="1:9" x14ac:dyDescent="0.3">
      <c r="A47">
        <v>730</v>
      </c>
      <c r="B47">
        <v>1996</v>
      </c>
      <c r="C47" t="s">
        <v>25</v>
      </c>
      <c r="D47" t="s">
        <v>25</v>
      </c>
      <c r="E47">
        <v>5</v>
      </c>
      <c r="F47" t="s">
        <v>25</v>
      </c>
      <c r="G47" t="s">
        <v>25</v>
      </c>
      <c r="H47">
        <v>0.46056756999999998</v>
      </c>
      <c r="I47" t="s">
        <v>26</v>
      </c>
    </row>
    <row r="48" spans="1:9" x14ac:dyDescent="0.3">
      <c r="A48">
        <v>731</v>
      </c>
      <c r="B48">
        <v>1996</v>
      </c>
      <c r="C48" t="s">
        <v>25</v>
      </c>
      <c r="D48" t="s">
        <v>25</v>
      </c>
      <c r="E48">
        <v>6</v>
      </c>
      <c r="F48" t="s">
        <v>25</v>
      </c>
      <c r="G48" t="s">
        <v>25</v>
      </c>
      <c r="H48">
        <v>0.32122450000000002</v>
      </c>
      <c r="I48" t="s">
        <v>26</v>
      </c>
    </row>
    <row r="49" spans="1:9" x14ac:dyDescent="0.3">
      <c r="A49">
        <v>732</v>
      </c>
      <c r="B49">
        <v>1996</v>
      </c>
      <c r="C49" t="s">
        <v>25</v>
      </c>
      <c r="D49" t="s">
        <v>25</v>
      </c>
      <c r="E49">
        <v>7</v>
      </c>
      <c r="F49" t="s">
        <v>25</v>
      </c>
      <c r="G49" t="s">
        <v>25</v>
      </c>
      <c r="H49">
        <v>0.18553881999999999</v>
      </c>
      <c r="I49" t="s">
        <v>26</v>
      </c>
    </row>
    <row r="50" spans="1:9" x14ac:dyDescent="0.3">
      <c r="A50">
        <v>733</v>
      </c>
      <c r="B50">
        <v>1997</v>
      </c>
      <c r="C50" t="s">
        <v>25</v>
      </c>
      <c r="D50" t="s">
        <v>25</v>
      </c>
      <c r="E50">
        <v>4</v>
      </c>
      <c r="F50" t="s">
        <v>25</v>
      </c>
      <c r="G50" t="s">
        <v>25</v>
      </c>
      <c r="H50">
        <v>3.9405885000000002E-2</v>
      </c>
      <c r="I50" t="s">
        <v>26</v>
      </c>
    </row>
    <row r="51" spans="1:9" x14ac:dyDescent="0.3">
      <c r="A51">
        <v>734</v>
      </c>
      <c r="B51">
        <v>1997</v>
      </c>
      <c r="C51" t="s">
        <v>25</v>
      </c>
      <c r="D51" t="s">
        <v>25</v>
      </c>
      <c r="E51">
        <v>5</v>
      </c>
      <c r="F51" t="s">
        <v>25</v>
      </c>
      <c r="G51" t="s">
        <v>25</v>
      </c>
      <c r="H51">
        <v>0.12302715</v>
      </c>
      <c r="I51" t="s">
        <v>26</v>
      </c>
    </row>
    <row r="52" spans="1:9" x14ac:dyDescent="0.3">
      <c r="A52">
        <v>735</v>
      </c>
      <c r="B52">
        <v>1997</v>
      </c>
      <c r="C52" t="s">
        <v>25</v>
      </c>
      <c r="D52" t="s">
        <v>25</v>
      </c>
      <c r="E52">
        <v>6</v>
      </c>
      <c r="F52" t="s">
        <v>25</v>
      </c>
      <c r="G52" t="s">
        <v>25</v>
      </c>
      <c r="H52">
        <v>0.80541269999999998</v>
      </c>
      <c r="I52" t="s">
        <v>26</v>
      </c>
    </row>
    <row r="53" spans="1:9" x14ac:dyDescent="0.3">
      <c r="A53">
        <v>736</v>
      </c>
      <c r="B53">
        <v>1997</v>
      </c>
      <c r="C53" t="s">
        <v>25</v>
      </c>
      <c r="D53" t="s">
        <v>25</v>
      </c>
      <c r="E53">
        <v>7</v>
      </c>
      <c r="F53" t="s">
        <v>25</v>
      </c>
      <c r="G53" t="s">
        <v>25</v>
      </c>
      <c r="H53">
        <v>3.2154269999999999E-2</v>
      </c>
      <c r="I53" t="s">
        <v>26</v>
      </c>
    </row>
    <row r="54" spans="1:9" x14ac:dyDescent="0.3">
      <c r="A54">
        <v>737</v>
      </c>
      <c r="B54">
        <v>1998</v>
      </c>
      <c r="C54" t="s">
        <v>25</v>
      </c>
      <c r="D54" t="s">
        <v>25</v>
      </c>
      <c r="E54">
        <v>4</v>
      </c>
      <c r="F54" t="s">
        <v>25</v>
      </c>
      <c r="G54" t="s">
        <v>25</v>
      </c>
      <c r="H54">
        <v>4.9002375000000001E-2</v>
      </c>
      <c r="I54" t="s">
        <v>26</v>
      </c>
    </row>
    <row r="55" spans="1:9" x14ac:dyDescent="0.3">
      <c r="A55">
        <v>738</v>
      </c>
      <c r="B55">
        <v>1998</v>
      </c>
      <c r="C55" t="s">
        <v>25</v>
      </c>
      <c r="D55" t="s">
        <v>25</v>
      </c>
      <c r="E55">
        <v>5</v>
      </c>
      <c r="F55" t="s">
        <v>25</v>
      </c>
      <c r="G55" t="s">
        <v>25</v>
      </c>
      <c r="H55">
        <v>0.43728175000000002</v>
      </c>
      <c r="I55" t="s">
        <v>26</v>
      </c>
    </row>
    <row r="56" spans="1:9" x14ac:dyDescent="0.3">
      <c r="A56">
        <v>739</v>
      </c>
      <c r="B56">
        <v>1998</v>
      </c>
      <c r="C56" t="s">
        <v>25</v>
      </c>
      <c r="D56" t="s">
        <v>25</v>
      </c>
      <c r="E56">
        <v>6</v>
      </c>
      <c r="F56" t="s">
        <v>25</v>
      </c>
      <c r="G56" t="s">
        <v>25</v>
      </c>
      <c r="H56">
        <v>0.40021319999999999</v>
      </c>
      <c r="I56" t="s">
        <v>26</v>
      </c>
    </row>
    <row r="57" spans="1:9" x14ac:dyDescent="0.3">
      <c r="A57">
        <v>740</v>
      </c>
      <c r="B57">
        <v>1998</v>
      </c>
      <c r="C57" t="s">
        <v>25</v>
      </c>
      <c r="D57" t="s">
        <v>25</v>
      </c>
      <c r="E57">
        <v>7</v>
      </c>
      <c r="F57" t="s">
        <v>25</v>
      </c>
      <c r="G57" t="s">
        <v>25</v>
      </c>
      <c r="H57">
        <v>0.11350267999999999</v>
      </c>
      <c r="I57" t="s">
        <v>26</v>
      </c>
    </row>
    <row r="58" spans="1:9" x14ac:dyDescent="0.3">
      <c r="A58">
        <v>823</v>
      </c>
      <c r="B58">
        <v>1999</v>
      </c>
      <c r="C58" t="s">
        <v>25</v>
      </c>
      <c r="D58" t="s">
        <v>25</v>
      </c>
      <c r="E58">
        <v>4</v>
      </c>
      <c r="F58" t="s">
        <v>25</v>
      </c>
      <c r="G58" t="s">
        <v>25</v>
      </c>
      <c r="H58">
        <v>1.4563389E-2</v>
      </c>
      <c r="I58" t="s">
        <v>26</v>
      </c>
    </row>
    <row r="59" spans="1:9" x14ac:dyDescent="0.3">
      <c r="A59">
        <v>824</v>
      </c>
      <c r="B59">
        <v>1999</v>
      </c>
      <c r="C59" t="s">
        <v>25</v>
      </c>
      <c r="D59" t="s">
        <v>25</v>
      </c>
      <c r="E59">
        <v>5</v>
      </c>
      <c r="F59" t="s">
        <v>25</v>
      </c>
      <c r="G59" t="s">
        <v>25</v>
      </c>
      <c r="H59">
        <v>0.17747030999999999</v>
      </c>
      <c r="I59" t="s">
        <v>26</v>
      </c>
    </row>
    <row r="60" spans="1:9" x14ac:dyDescent="0.3">
      <c r="A60">
        <v>825</v>
      </c>
      <c r="B60">
        <v>1999</v>
      </c>
      <c r="C60" t="s">
        <v>25</v>
      </c>
      <c r="D60" t="s">
        <v>25</v>
      </c>
      <c r="E60">
        <v>6</v>
      </c>
      <c r="F60" t="s">
        <v>25</v>
      </c>
      <c r="G60" t="s">
        <v>25</v>
      </c>
      <c r="H60">
        <v>0.78742330000000005</v>
      </c>
      <c r="I60" t="s">
        <v>26</v>
      </c>
    </row>
    <row r="61" spans="1:9" x14ac:dyDescent="0.3">
      <c r="A61">
        <v>826</v>
      </c>
      <c r="B61">
        <v>1999</v>
      </c>
      <c r="C61" t="s">
        <v>25</v>
      </c>
      <c r="D61" t="s">
        <v>25</v>
      </c>
      <c r="E61">
        <v>7</v>
      </c>
      <c r="F61" t="s">
        <v>25</v>
      </c>
      <c r="G61" t="s">
        <v>25</v>
      </c>
      <c r="H61">
        <v>2.054301E-2</v>
      </c>
      <c r="I61" t="s">
        <v>26</v>
      </c>
    </row>
    <row r="62" spans="1:9" x14ac:dyDescent="0.3">
      <c r="A62">
        <v>946</v>
      </c>
      <c r="B62">
        <v>2000</v>
      </c>
      <c r="C62" t="s">
        <v>25</v>
      </c>
      <c r="D62" t="s">
        <v>25</v>
      </c>
      <c r="E62">
        <v>4</v>
      </c>
      <c r="F62" t="s">
        <v>25</v>
      </c>
      <c r="G62" t="s">
        <v>25</v>
      </c>
      <c r="H62">
        <v>6.3995931000000006E-2</v>
      </c>
      <c r="I62" t="s">
        <v>26</v>
      </c>
    </row>
    <row r="63" spans="1:9" x14ac:dyDescent="0.3">
      <c r="A63">
        <v>947</v>
      </c>
      <c r="B63">
        <v>2000</v>
      </c>
      <c r="C63" t="s">
        <v>25</v>
      </c>
      <c r="D63" t="s">
        <v>25</v>
      </c>
      <c r="E63">
        <v>5</v>
      </c>
      <c r="F63" t="s">
        <v>25</v>
      </c>
      <c r="G63" t="s">
        <v>25</v>
      </c>
      <c r="H63">
        <v>0.25618785999999999</v>
      </c>
      <c r="I63" t="s">
        <v>26</v>
      </c>
    </row>
    <row r="64" spans="1:9" x14ac:dyDescent="0.3">
      <c r="A64">
        <v>948</v>
      </c>
      <c r="B64">
        <v>2000</v>
      </c>
      <c r="C64" t="s">
        <v>25</v>
      </c>
      <c r="D64" t="s">
        <v>25</v>
      </c>
      <c r="E64">
        <v>6</v>
      </c>
      <c r="F64" t="s">
        <v>25</v>
      </c>
      <c r="G64" t="s">
        <v>25</v>
      </c>
      <c r="H64">
        <v>0.53837100000000004</v>
      </c>
      <c r="I64" t="s">
        <v>26</v>
      </c>
    </row>
    <row r="65" spans="1:9" x14ac:dyDescent="0.3">
      <c r="A65">
        <v>949</v>
      </c>
      <c r="B65">
        <v>2000</v>
      </c>
      <c r="C65" t="s">
        <v>25</v>
      </c>
      <c r="D65" t="s">
        <v>25</v>
      </c>
      <c r="E65">
        <v>7</v>
      </c>
      <c r="F65" t="s">
        <v>25</v>
      </c>
      <c r="G65" t="s">
        <v>25</v>
      </c>
      <c r="H65">
        <v>0.14144524</v>
      </c>
      <c r="I65" t="s">
        <v>26</v>
      </c>
    </row>
    <row r="66" spans="1:9" x14ac:dyDescent="0.3">
      <c r="A66">
        <v>950</v>
      </c>
      <c r="B66">
        <v>2001</v>
      </c>
      <c r="C66" t="s">
        <v>25</v>
      </c>
      <c r="D66" t="s">
        <v>25</v>
      </c>
      <c r="E66">
        <v>4</v>
      </c>
      <c r="F66" t="s">
        <v>25</v>
      </c>
      <c r="G66" t="s">
        <v>25</v>
      </c>
      <c r="H66">
        <v>1.9137734999999999E-2</v>
      </c>
      <c r="I66" t="s">
        <v>26</v>
      </c>
    </row>
    <row r="67" spans="1:9" x14ac:dyDescent="0.3">
      <c r="A67">
        <v>951</v>
      </c>
      <c r="B67">
        <v>2001</v>
      </c>
      <c r="C67" t="s">
        <v>25</v>
      </c>
      <c r="D67" t="s">
        <v>25</v>
      </c>
      <c r="E67">
        <v>5</v>
      </c>
      <c r="F67" t="s">
        <v>25</v>
      </c>
      <c r="G67" t="s">
        <v>25</v>
      </c>
      <c r="H67">
        <v>0.24977822</v>
      </c>
      <c r="I67" t="s">
        <v>26</v>
      </c>
    </row>
    <row r="68" spans="1:9" x14ac:dyDescent="0.3">
      <c r="A68">
        <v>952</v>
      </c>
      <c r="B68">
        <v>2001</v>
      </c>
      <c r="C68" t="s">
        <v>25</v>
      </c>
      <c r="D68" t="s">
        <v>25</v>
      </c>
      <c r="E68">
        <v>6</v>
      </c>
      <c r="F68" t="s">
        <v>25</v>
      </c>
      <c r="G68" t="s">
        <v>25</v>
      </c>
      <c r="H68">
        <v>0.60681249999999998</v>
      </c>
      <c r="I68" t="s">
        <v>26</v>
      </c>
    </row>
    <row r="69" spans="1:9" x14ac:dyDescent="0.3">
      <c r="A69">
        <v>953</v>
      </c>
      <c r="B69">
        <v>2001</v>
      </c>
      <c r="C69" t="s">
        <v>25</v>
      </c>
      <c r="D69" t="s">
        <v>25</v>
      </c>
      <c r="E69">
        <v>7</v>
      </c>
      <c r="F69" t="s">
        <v>25</v>
      </c>
      <c r="G69" t="s">
        <v>25</v>
      </c>
      <c r="H69">
        <v>0.124271588</v>
      </c>
      <c r="I69" t="s">
        <v>26</v>
      </c>
    </row>
    <row r="70" spans="1:9" x14ac:dyDescent="0.3">
      <c r="A70">
        <v>1083</v>
      </c>
      <c r="B70">
        <v>2002</v>
      </c>
      <c r="C70" t="s">
        <v>25</v>
      </c>
      <c r="D70" t="s">
        <v>25</v>
      </c>
      <c r="E70">
        <v>4</v>
      </c>
      <c r="F70" t="s">
        <v>25</v>
      </c>
      <c r="G70" t="s">
        <v>25</v>
      </c>
      <c r="H70">
        <v>7.5752151000000004E-2</v>
      </c>
      <c r="I70" t="s">
        <v>26</v>
      </c>
    </row>
    <row r="71" spans="1:9" x14ac:dyDescent="0.3">
      <c r="A71">
        <v>1084</v>
      </c>
      <c r="B71">
        <v>2002</v>
      </c>
      <c r="C71" t="s">
        <v>25</v>
      </c>
      <c r="D71" t="s">
        <v>25</v>
      </c>
      <c r="E71">
        <v>5</v>
      </c>
      <c r="F71" t="s">
        <v>25</v>
      </c>
      <c r="G71" t="s">
        <v>25</v>
      </c>
      <c r="H71">
        <v>0.25095252000000001</v>
      </c>
      <c r="I71" t="s">
        <v>26</v>
      </c>
    </row>
    <row r="72" spans="1:9" x14ac:dyDescent="0.3">
      <c r="A72">
        <v>1085</v>
      </c>
      <c r="B72">
        <v>2002</v>
      </c>
      <c r="C72" t="s">
        <v>25</v>
      </c>
      <c r="D72" t="s">
        <v>25</v>
      </c>
      <c r="E72">
        <v>6</v>
      </c>
      <c r="F72" t="s">
        <v>25</v>
      </c>
      <c r="G72" t="s">
        <v>25</v>
      </c>
      <c r="H72">
        <v>0.53110199999999996</v>
      </c>
      <c r="I72" t="s">
        <v>26</v>
      </c>
    </row>
    <row r="73" spans="1:9" x14ac:dyDescent="0.3">
      <c r="A73">
        <v>1086</v>
      </c>
      <c r="B73">
        <v>2002</v>
      </c>
      <c r="C73" t="s">
        <v>25</v>
      </c>
      <c r="D73" t="s">
        <v>25</v>
      </c>
      <c r="E73">
        <v>7</v>
      </c>
      <c r="F73" t="s">
        <v>25</v>
      </c>
      <c r="G73" t="s">
        <v>25</v>
      </c>
      <c r="H73">
        <v>0.14219335</v>
      </c>
      <c r="I73" t="s">
        <v>26</v>
      </c>
    </row>
    <row r="74" spans="1:9" x14ac:dyDescent="0.3">
      <c r="A74">
        <v>1211</v>
      </c>
      <c r="B74">
        <v>2003</v>
      </c>
      <c r="C74" t="s">
        <v>25</v>
      </c>
      <c r="D74" t="s">
        <v>25</v>
      </c>
      <c r="E74">
        <v>4</v>
      </c>
      <c r="F74" t="s">
        <v>25</v>
      </c>
      <c r="G74" t="s">
        <v>25</v>
      </c>
      <c r="H74">
        <v>1.1739856999999999E-2</v>
      </c>
      <c r="I74" t="s">
        <v>26</v>
      </c>
    </row>
    <row r="75" spans="1:9" x14ac:dyDescent="0.3">
      <c r="A75">
        <v>1212</v>
      </c>
      <c r="B75">
        <v>2003</v>
      </c>
      <c r="C75" t="s">
        <v>25</v>
      </c>
      <c r="D75" t="s">
        <v>25</v>
      </c>
      <c r="E75">
        <v>5</v>
      </c>
      <c r="F75" t="s">
        <v>25</v>
      </c>
      <c r="G75" t="s">
        <v>25</v>
      </c>
      <c r="H75">
        <v>0.28841919999999999</v>
      </c>
      <c r="I75" t="s">
        <v>26</v>
      </c>
    </row>
    <row r="76" spans="1:9" x14ac:dyDescent="0.3">
      <c r="A76">
        <v>1213</v>
      </c>
      <c r="B76">
        <v>2003</v>
      </c>
      <c r="C76" t="s">
        <v>25</v>
      </c>
      <c r="D76" t="s">
        <v>25</v>
      </c>
      <c r="E76">
        <v>6</v>
      </c>
      <c r="F76" t="s">
        <v>25</v>
      </c>
      <c r="G76" t="s">
        <v>25</v>
      </c>
      <c r="H76">
        <v>0.62908299999999995</v>
      </c>
      <c r="I76" t="s">
        <v>26</v>
      </c>
    </row>
    <row r="77" spans="1:9" x14ac:dyDescent="0.3">
      <c r="A77">
        <v>1214</v>
      </c>
      <c r="B77">
        <v>2003</v>
      </c>
      <c r="C77" t="s">
        <v>25</v>
      </c>
      <c r="D77" t="s">
        <v>25</v>
      </c>
      <c r="E77">
        <v>7</v>
      </c>
      <c r="F77" t="s">
        <v>25</v>
      </c>
      <c r="G77" t="s">
        <v>25</v>
      </c>
      <c r="H77">
        <v>7.0757990000000007E-2</v>
      </c>
      <c r="I77" t="s">
        <v>26</v>
      </c>
    </row>
    <row r="78" spans="1:9" x14ac:dyDescent="0.3">
      <c r="A78">
        <v>1337</v>
      </c>
      <c r="B78">
        <v>2004</v>
      </c>
      <c r="C78" t="s">
        <v>25</v>
      </c>
      <c r="D78" t="s">
        <v>25</v>
      </c>
      <c r="E78">
        <v>4</v>
      </c>
      <c r="F78" t="s">
        <v>25</v>
      </c>
      <c r="G78" t="s">
        <v>25</v>
      </c>
      <c r="H78">
        <v>4.8258998999999997E-2</v>
      </c>
      <c r="I78" t="s">
        <v>26</v>
      </c>
    </row>
    <row r="79" spans="1:9" x14ac:dyDescent="0.3">
      <c r="A79">
        <v>1338</v>
      </c>
      <c r="B79">
        <v>2004</v>
      </c>
      <c r="C79" t="s">
        <v>25</v>
      </c>
      <c r="D79" t="s">
        <v>25</v>
      </c>
      <c r="E79">
        <v>5</v>
      </c>
      <c r="F79" t="s">
        <v>25</v>
      </c>
      <c r="G79" t="s">
        <v>25</v>
      </c>
      <c r="H79">
        <v>0.2019232</v>
      </c>
      <c r="I79" t="s">
        <v>26</v>
      </c>
    </row>
    <row r="80" spans="1:9" x14ac:dyDescent="0.3">
      <c r="A80">
        <v>1339</v>
      </c>
      <c r="B80">
        <v>2004</v>
      </c>
      <c r="C80" t="s">
        <v>25</v>
      </c>
      <c r="D80" t="s">
        <v>25</v>
      </c>
      <c r="E80">
        <v>6</v>
      </c>
      <c r="F80" t="s">
        <v>25</v>
      </c>
      <c r="G80" t="s">
        <v>25</v>
      </c>
      <c r="H80">
        <v>0.69768030000000003</v>
      </c>
      <c r="I80" t="s">
        <v>26</v>
      </c>
    </row>
    <row r="81" spans="1:9" x14ac:dyDescent="0.3">
      <c r="A81">
        <v>1340</v>
      </c>
      <c r="B81">
        <v>2004</v>
      </c>
      <c r="C81" t="s">
        <v>25</v>
      </c>
      <c r="D81" t="s">
        <v>25</v>
      </c>
      <c r="E81">
        <v>7</v>
      </c>
      <c r="F81" t="s">
        <v>25</v>
      </c>
      <c r="G81" t="s">
        <v>25</v>
      </c>
      <c r="H81">
        <v>5.2137509999999998E-2</v>
      </c>
      <c r="I81" t="s">
        <v>26</v>
      </c>
    </row>
    <row r="82" spans="1:9" x14ac:dyDescent="0.3">
      <c r="A82">
        <v>1368</v>
      </c>
      <c r="B82">
        <v>2005</v>
      </c>
      <c r="C82" t="s">
        <v>25</v>
      </c>
      <c r="D82" t="s">
        <v>25</v>
      </c>
      <c r="E82">
        <v>4</v>
      </c>
      <c r="F82" t="s">
        <v>25</v>
      </c>
      <c r="G82" t="s">
        <v>25</v>
      </c>
      <c r="H82">
        <v>2.1975688E-2</v>
      </c>
      <c r="I82" t="s">
        <v>26</v>
      </c>
    </row>
    <row r="83" spans="1:9" x14ac:dyDescent="0.3">
      <c r="A83">
        <v>1369</v>
      </c>
      <c r="B83">
        <v>2005</v>
      </c>
      <c r="C83" t="s">
        <v>25</v>
      </c>
      <c r="D83" t="s">
        <v>25</v>
      </c>
      <c r="E83">
        <v>5</v>
      </c>
      <c r="F83" t="s">
        <v>25</v>
      </c>
      <c r="G83" t="s">
        <v>25</v>
      </c>
      <c r="H83">
        <v>0.31408459999999999</v>
      </c>
      <c r="I83" t="s">
        <v>26</v>
      </c>
    </row>
    <row r="84" spans="1:9" x14ac:dyDescent="0.3">
      <c r="A84">
        <v>1370</v>
      </c>
      <c r="B84">
        <v>2005</v>
      </c>
      <c r="C84" t="s">
        <v>25</v>
      </c>
      <c r="D84" t="s">
        <v>25</v>
      </c>
      <c r="E84">
        <v>6</v>
      </c>
      <c r="F84" t="s">
        <v>25</v>
      </c>
      <c r="G84" t="s">
        <v>25</v>
      </c>
      <c r="H84">
        <v>0.60549520000000001</v>
      </c>
      <c r="I84" t="s">
        <v>26</v>
      </c>
    </row>
    <row r="85" spans="1:9" x14ac:dyDescent="0.3">
      <c r="A85">
        <v>1371</v>
      </c>
      <c r="B85">
        <v>2005</v>
      </c>
      <c r="C85" t="s">
        <v>25</v>
      </c>
      <c r="D85" t="s">
        <v>25</v>
      </c>
      <c r="E85">
        <v>7</v>
      </c>
      <c r="F85" t="s">
        <v>25</v>
      </c>
      <c r="G85" t="s">
        <v>25</v>
      </c>
      <c r="H85">
        <v>5.8444509999999998E-2</v>
      </c>
      <c r="I85" t="s">
        <v>26</v>
      </c>
    </row>
    <row r="86" spans="1:9" x14ac:dyDescent="0.3">
      <c r="A86">
        <v>1382</v>
      </c>
      <c r="B86">
        <v>2006</v>
      </c>
      <c r="C86" t="s">
        <v>25</v>
      </c>
      <c r="D86" t="s">
        <v>25</v>
      </c>
      <c r="E86">
        <v>4</v>
      </c>
      <c r="F86" t="s">
        <v>25</v>
      </c>
      <c r="G86" t="s">
        <v>25</v>
      </c>
      <c r="H86">
        <v>4.7271382000000001E-2</v>
      </c>
      <c r="I86" t="s">
        <v>26</v>
      </c>
    </row>
    <row r="87" spans="1:9" x14ac:dyDescent="0.3">
      <c r="A87">
        <v>1383</v>
      </c>
      <c r="B87">
        <v>2006</v>
      </c>
      <c r="C87" t="s">
        <v>25</v>
      </c>
      <c r="D87" t="s">
        <v>25</v>
      </c>
      <c r="E87">
        <v>5</v>
      </c>
      <c r="F87" t="s">
        <v>25</v>
      </c>
      <c r="G87" t="s">
        <v>25</v>
      </c>
      <c r="H87">
        <v>0.51165004999999997</v>
      </c>
      <c r="I87" t="s">
        <v>26</v>
      </c>
    </row>
    <row r="88" spans="1:9" x14ac:dyDescent="0.3">
      <c r="A88">
        <v>1384</v>
      </c>
      <c r="B88">
        <v>2006</v>
      </c>
      <c r="C88" t="s">
        <v>25</v>
      </c>
      <c r="D88" t="s">
        <v>25</v>
      </c>
      <c r="E88">
        <v>6</v>
      </c>
      <c r="F88" t="s">
        <v>25</v>
      </c>
      <c r="G88" t="s">
        <v>25</v>
      </c>
      <c r="H88">
        <v>0.43039719999999998</v>
      </c>
      <c r="I88" t="s">
        <v>26</v>
      </c>
    </row>
    <row r="89" spans="1:9" x14ac:dyDescent="0.3">
      <c r="A89">
        <v>1385</v>
      </c>
      <c r="B89">
        <v>2006</v>
      </c>
      <c r="C89" t="s">
        <v>25</v>
      </c>
      <c r="D89" t="s">
        <v>25</v>
      </c>
      <c r="E89">
        <v>7</v>
      </c>
      <c r="F89" t="s">
        <v>25</v>
      </c>
      <c r="G89" t="s">
        <v>25</v>
      </c>
      <c r="H89">
        <v>1.0681400000000001E-2</v>
      </c>
      <c r="I89" t="s">
        <v>26</v>
      </c>
    </row>
    <row r="90" spans="1:9" x14ac:dyDescent="0.3">
      <c r="A90">
        <v>1393</v>
      </c>
      <c r="B90">
        <v>2007</v>
      </c>
      <c r="C90" t="s">
        <v>25</v>
      </c>
      <c r="D90" t="s">
        <v>25</v>
      </c>
      <c r="E90">
        <v>4</v>
      </c>
      <c r="F90" t="s">
        <v>25</v>
      </c>
      <c r="G90" t="s">
        <v>25</v>
      </c>
      <c r="H90">
        <v>5.6555269999999998E-2</v>
      </c>
      <c r="I90" t="s">
        <v>26</v>
      </c>
    </row>
    <row r="91" spans="1:9" x14ac:dyDescent="0.3">
      <c r="A91">
        <v>1394</v>
      </c>
      <c r="B91">
        <v>2007</v>
      </c>
      <c r="C91" t="s">
        <v>25</v>
      </c>
      <c r="D91" t="s">
        <v>25</v>
      </c>
      <c r="E91">
        <v>5</v>
      </c>
      <c r="F91" t="s">
        <v>25</v>
      </c>
      <c r="G91" t="s">
        <v>25</v>
      </c>
      <c r="H91">
        <v>0.40102828000000001</v>
      </c>
      <c r="I91" t="s">
        <v>26</v>
      </c>
    </row>
    <row r="92" spans="1:9" x14ac:dyDescent="0.3">
      <c r="A92">
        <v>1395</v>
      </c>
      <c r="B92">
        <v>2007</v>
      </c>
      <c r="C92" t="s">
        <v>25</v>
      </c>
      <c r="D92" t="s">
        <v>25</v>
      </c>
      <c r="E92">
        <v>6</v>
      </c>
      <c r="F92" t="s">
        <v>25</v>
      </c>
      <c r="G92" t="s">
        <v>25</v>
      </c>
      <c r="H92">
        <v>0.53727506000000003</v>
      </c>
      <c r="I92" t="s">
        <v>26</v>
      </c>
    </row>
    <row r="93" spans="1:9" x14ac:dyDescent="0.3">
      <c r="A93">
        <v>1396</v>
      </c>
      <c r="B93">
        <v>2007</v>
      </c>
      <c r="C93" t="s">
        <v>25</v>
      </c>
      <c r="D93" t="s">
        <v>25</v>
      </c>
      <c r="E93">
        <v>7</v>
      </c>
      <c r="F93" t="s">
        <v>25</v>
      </c>
      <c r="G93" t="s">
        <v>25</v>
      </c>
      <c r="H93">
        <v>5.1413880000000002E-3</v>
      </c>
      <c r="I93" t="s">
        <v>26</v>
      </c>
    </row>
    <row r="94" spans="1:9" x14ac:dyDescent="0.3">
      <c r="A94">
        <v>1684</v>
      </c>
      <c r="B94">
        <v>2008</v>
      </c>
      <c r="C94" t="s">
        <v>25</v>
      </c>
      <c r="D94" t="s">
        <v>25</v>
      </c>
      <c r="E94">
        <v>4</v>
      </c>
      <c r="F94" t="s">
        <v>25</v>
      </c>
      <c r="G94" t="s">
        <v>25</v>
      </c>
      <c r="H94">
        <v>2.6666667000000002E-2</v>
      </c>
      <c r="I94" t="s">
        <v>26</v>
      </c>
    </row>
    <row r="95" spans="1:9" x14ac:dyDescent="0.3">
      <c r="A95">
        <v>1685</v>
      </c>
      <c r="B95">
        <v>2008</v>
      </c>
      <c r="C95" t="s">
        <v>25</v>
      </c>
      <c r="D95" t="s">
        <v>25</v>
      </c>
      <c r="E95">
        <v>5</v>
      </c>
      <c r="F95" t="s">
        <v>25</v>
      </c>
      <c r="G95" t="s">
        <v>25</v>
      </c>
      <c r="H95">
        <v>0.56266667000000004</v>
      </c>
      <c r="I95" t="s">
        <v>26</v>
      </c>
    </row>
    <row r="96" spans="1:9" x14ac:dyDescent="0.3">
      <c r="A96">
        <v>1686</v>
      </c>
      <c r="B96">
        <v>2008</v>
      </c>
      <c r="C96" t="s">
        <v>25</v>
      </c>
      <c r="D96" t="s">
        <v>25</v>
      </c>
      <c r="E96">
        <v>6</v>
      </c>
      <c r="F96" t="s">
        <v>25</v>
      </c>
      <c r="G96" t="s">
        <v>25</v>
      </c>
      <c r="H96">
        <v>0.36533333000000001</v>
      </c>
      <c r="I96" t="s">
        <v>26</v>
      </c>
    </row>
    <row r="97" spans="1:9" x14ac:dyDescent="0.3">
      <c r="A97">
        <v>1687</v>
      </c>
      <c r="B97">
        <v>2008</v>
      </c>
      <c r="C97" t="s">
        <v>25</v>
      </c>
      <c r="D97" t="s">
        <v>25</v>
      </c>
      <c r="E97">
        <v>7</v>
      </c>
      <c r="F97" t="s">
        <v>25</v>
      </c>
      <c r="G97" t="s">
        <v>25</v>
      </c>
      <c r="H97">
        <v>4.5333333000000003E-2</v>
      </c>
      <c r="I97" t="s">
        <v>26</v>
      </c>
    </row>
    <row r="98" spans="1:9" x14ac:dyDescent="0.3">
      <c r="A98">
        <v>2277</v>
      </c>
      <c r="B98">
        <v>2009</v>
      </c>
      <c r="C98" t="s">
        <v>25</v>
      </c>
      <c r="D98" t="s">
        <v>25</v>
      </c>
      <c r="E98">
        <v>4</v>
      </c>
      <c r="F98" t="s">
        <v>25</v>
      </c>
      <c r="G98" t="s">
        <v>25</v>
      </c>
      <c r="H98">
        <v>7.7279753000000007E-2</v>
      </c>
      <c r="I98" t="s">
        <v>26</v>
      </c>
    </row>
    <row r="99" spans="1:9" x14ac:dyDescent="0.3">
      <c r="A99">
        <v>2278</v>
      </c>
      <c r="B99">
        <v>2009</v>
      </c>
      <c r="C99" t="s">
        <v>25</v>
      </c>
      <c r="D99" t="s">
        <v>25</v>
      </c>
      <c r="E99">
        <v>5</v>
      </c>
      <c r="F99" t="s">
        <v>25</v>
      </c>
      <c r="G99" t="s">
        <v>25</v>
      </c>
      <c r="H99">
        <v>0.33230293999999999</v>
      </c>
      <c r="I99" t="s">
        <v>26</v>
      </c>
    </row>
    <row r="100" spans="1:9" x14ac:dyDescent="0.3">
      <c r="A100">
        <v>2279</v>
      </c>
      <c r="B100">
        <v>2009</v>
      </c>
      <c r="C100" t="s">
        <v>25</v>
      </c>
      <c r="D100" t="s">
        <v>25</v>
      </c>
      <c r="E100">
        <v>6</v>
      </c>
      <c r="F100" t="s">
        <v>25</v>
      </c>
      <c r="G100" t="s">
        <v>25</v>
      </c>
      <c r="H100">
        <v>0.59041730999999997</v>
      </c>
      <c r="I100" t="s">
        <v>26</v>
      </c>
    </row>
    <row r="101" spans="1:9" x14ac:dyDescent="0.3">
      <c r="A101">
        <v>2280</v>
      </c>
      <c r="B101">
        <v>2009</v>
      </c>
      <c r="C101" t="s">
        <v>25</v>
      </c>
      <c r="D101" t="s">
        <v>25</v>
      </c>
      <c r="E101">
        <v>7</v>
      </c>
      <c r="F101" t="s">
        <v>25</v>
      </c>
      <c r="G101" t="s">
        <v>25</v>
      </c>
      <c r="H101">
        <v>0</v>
      </c>
      <c r="I101" t="s">
        <v>26</v>
      </c>
    </row>
    <row r="102" spans="1:9" x14ac:dyDescent="0.3">
      <c r="A102">
        <v>2616</v>
      </c>
      <c r="B102">
        <v>2010</v>
      </c>
      <c r="C102" t="s">
        <v>25</v>
      </c>
      <c r="D102" t="s">
        <v>25</v>
      </c>
      <c r="E102">
        <v>4</v>
      </c>
      <c r="F102" t="s">
        <v>25</v>
      </c>
      <c r="G102" t="s">
        <v>25</v>
      </c>
      <c r="H102">
        <v>7.4404761999999999E-2</v>
      </c>
      <c r="I102" t="s">
        <v>26</v>
      </c>
    </row>
    <row r="103" spans="1:9" x14ac:dyDescent="0.3">
      <c r="A103">
        <v>2617</v>
      </c>
      <c r="B103">
        <v>2010</v>
      </c>
      <c r="C103" t="s">
        <v>25</v>
      </c>
      <c r="D103" t="s">
        <v>25</v>
      </c>
      <c r="E103">
        <v>5</v>
      </c>
      <c r="F103" t="s">
        <v>25</v>
      </c>
      <c r="G103" t="s">
        <v>25</v>
      </c>
      <c r="H103">
        <v>0.46428571000000002</v>
      </c>
      <c r="I103" t="s">
        <v>26</v>
      </c>
    </row>
    <row r="104" spans="1:9" x14ac:dyDescent="0.3">
      <c r="A104">
        <v>2618</v>
      </c>
      <c r="B104">
        <v>2010</v>
      </c>
      <c r="C104" t="s">
        <v>25</v>
      </c>
      <c r="D104" t="s">
        <v>25</v>
      </c>
      <c r="E104">
        <v>6</v>
      </c>
      <c r="F104" t="s">
        <v>25</v>
      </c>
      <c r="G104" t="s">
        <v>25</v>
      </c>
      <c r="H104">
        <v>0.41964286000000001</v>
      </c>
      <c r="I104" t="s">
        <v>26</v>
      </c>
    </row>
    <row r="105" spans="1:9" x14ac:dyDescent="0.3">
      <c r="A105">
        <v>2619</v>
      </c>
      <c r="B105">
        <v>2010</v>
      </c>
      <c r="C105" t="s">
        <v>25</v>
      </c>
      <c r="D105" t="s">
        <v>25</v>
      </c>
      <c r="E105">
        <v>7</v>
      </c>
      <c r="F105" t="s">
        <v>25</v>
      </c>
      <c r="G105" t="s">
        <v>25</v>
      </c>
      <c r="H105">
        <v>4.1666666999999998E-2</v>
      </c>
      <c r="I105" t="s">
        <v>26</v>
      </c>
    </row>
    <row r="106" spans="1:9" x14ac:dyDescent="0.3">
      <c r="A106">
        <v>3024</v>
      </c>
      <c r="B106">
        <v>2011</v>
      </c>
      <c r="C106" t="s">
        <v>25</v>
      </c>
      <c r="D106" t="s">
        <v>25</v>
      </c>
      <c r="E106">
        <v>4</v>
      </c>
      <c r="F106" t="s">
        <v>25</v>
      </c>
      <c r="G106" t="s">
        <v>25</v>
      </c>
      <c r="H106">
        <v>2.1479714E-2</v>
      </c>
      <c r="I106" t="s">
        <v>26</v>
      </c>
    </row>
    <row r="107" spans="1:9" x14ac:dyDescent="0.3">
      <c r="A107">
        <v>3025</v>
      </c>
      <c r="B107">
        <v>2011</v>
      </c>
      <c r="C107" t="s">
        <v>25</v>
      </c>
      <c r="D107" t="s">
        <v>25</v>
      </c>
      <c r="E107">
        <v>5</v>
      </c>
      <c r="F107" t="s">
        <v>25</v>
      </c>
      <c r="G107" t="s">
        <v>25</v>
      </c>
      <c r="H107">
        <v>0.29594271999999999</v>
      </c>
      <c r="I107" t="s">
        <v>26</v>
      </c>
    </row>
    <row r="108" spans="1:9" x14ac:dyDescent="0.3">
      <c r="A108">
        <v>3026</v>
      </c>
      <c r="B108">
        <v>2011</v>
      </c>
      <c r="C108" t="s">
        <v>25</v>
      </c>
      <c r="D108" t="s">
        <v>25</v>
      </c>
      <c r="E108">
        <v>6</v>
      </c>
      <c r="F108" t="s">
        <v>25</v>
      </c>
      <c r="G108" t="s">
        <v>25</v>
      </c>
      <c r="H108">
        <v>0.60381861999999997</v>
      </c>
      <c r="I108" t="s">
        <v>26</v>
      </c>
    </row>
    <row r="109" spans="1:9" x14ac:dyDescent="0.3">
      <c r="A109">
        <v>3027</v>
      </c>
      <c r="B109">
        <v>2011</v>
      </c>
      <c r="C109" t="s">
        <v>25</v>
      </c>
      <c r="D109" t="s">
        <v>25</v>
      </c>
      <c r="E109">
        <v>7</v>
      </c>
      <c r="F109" t="s">
        <v>25</v>
      </c>
      <c r="G109" t="s">
        <v>25</v>
      </c>
      <c r="H109">
        <v>7.8758949999999994E-2</v>
      </c>
      <c r="I109" t="s">
        <v>26</v>
      </c>
    </row>
    <row r="110" spans="1:9" x14ac:dyDescent="0.3">
      <c r="A110">
        <v>3277</v>
      </c>
      <c r="B110">
        <v>2012</v>
      </c>
      <c r="C110" t="s">
        <v>25</v>
      </c>
      <c r="D110" t="s">
        <v>25</v>
      </c>
      <c r="E110">
        <v>4</v>
      </c>
      <c r="F110" t="s">
        <v>25</v>
      </c>
      <c r="G110" t="s">
        <v>25</v>
      </c>
      <c r="H110">
        <v>6.8273091999999994E-2</v>
      </c>
      <c r="I110" t="s">
        <v>26</v>
      </c>
    </row>
    <row r="111" spans="1:9" x14ac:dyDescent="0.3">
      <c r="A111">
        <v>3278</v>
      </c>
      <c r="B111">
        <v>2012</v>
      </c>
      <c r="C111" t="s">
        <v>25</v>
      </c>
      <c r="D111" t="s">
        <v>25</v>
      </c>
      <c r="E111">
        <v>5</v>
      </c>
      <c r="F111" t="s">
        <v>25</v>
      </c>
      <c r="G111" t="s">
        <v>25</v>
      </c>
      <c r="H111">
        <v>0.30120481999999998</v>
      </c>
      <c r="I111" t="s">
        <v>26</v>
      </c>
    </row>
    <row r="112" spans="1:9" x14ac:dyDescent="0.3">
      <c r="A112">
        <v>3279</v>
      </c>
      <c r="B112">
        <v>2012</v>
      </c>
      <c r="C112" t="s">
        <v>25</v>
      </c>
      <c r="D112" t="s">
        <v>25</v>
      </c>
      <c r="E112">
        <v>6</v>
      </c>
      <c r="F112" t="s">
        <v>25</v>
      </c>
      <c r="G112" t="s">
        <v>25</v>
      </c>
      <c r="H112">
        <v>0.58634538000000003</v>
      </c>
      <c r="I112" t="s">
        <v>26</v>
      </c>
    </row>
    <row r="113" spans="1:9" x14ac:dyDescent="0.3">
      <c r="A113">
        <v>3280</v>
      </c>
      <c r="B113">
        <v>2012</v>
      </c>
      <c r="C113" t="s">
        <v>25</v>
      </c>
      <c r="D113" t="s">
        <v>25</v>
      </c>
      <c r="E113">
        <v>7</v>
      </c>
      <c r="F113" t="s">
        <v>25</v>
      </c>
      <c r="G113" t="s">
        <v>25</v>
      </c>
      <c r="H113">
        <v>4.4176707000000003E-2</v>
      </c>
      <c r="I113" t="s">
        <v>26</v>
      </c>
    </row>
    <row r="114" spans="1:9" x14ac:dyDescent="0.3">
      <c r="A114">
        <v>3545</v>
      </c>
      <c r="B114">
        <v>2013</v>
      </c>
      <c r="C114" t="s">
        <v>25</v>
      </c>
      <c r="D114" t="s">
        <v>25</v>
      </c>
      <c r="E114">
        <v>4</v>
      </c>
      <c r="F114" t="s">
        <v>25</v>
      </c>
      <c r="G114" t="s">
        <v>25</v>
      </c>
      <c r="H114">
        <v>4.1509433999999998E-2</v>
      </c>
      <c r="I114" t="s">
        <v>26</v>
      </c>
    </row>
    <row r="115" spans="1:9" x14ac:dyDescent="0.3">
      <c r="A115">
        <v>3546</v>
      </c>
      <c r="B115">
        <v>2013</v>
      </c>
      <c r="C115" t="s">
        <v>25</v>
      </c>
      <c r="D115" t="s">
        <v>25</v>
      </c>
      <c r="E115">
        <v>5</v>
      </c>
      <c r="F115" t="s">
        <v>25</v>
      </c>
      <c r="G115" t="s">
        <v>25</v>
      </c>
      <c r="H115">
        <v>0.27547169999999999</v>
      </c>
      <c r="I115" t="s">
        <v>26</v>
      </c>
    </row>
    <row r="116" spans="1:9" x14ac:dyDescent="0.3">
      <c r="A116">
        <v>3547</v>
      </c>
      <c r="B116">
        <v>2013</v>
      </c>
      <c r="C116" t="s">
        <v>25</v>
      </c>
      <c r="D116" t="s">
        <v>25</v>
      </c>
      <c r="E116">
        <v>6</v>
      </c>
      <c r="F116" t="s">
        <v>25</v>
      </c>
      <c r="G116" t="s">
        <v>25</v>
      </c>
      <c r="H116">
        <v>0.63396226</v>
      </c>
      <c r="I116" t="s">
        <v>26</v>
      </c>
    </row>
    <row r="117" spans="1:9" x14ac:dyDescent="0.3">
      <c r="A117">
        <v>3548</v>
      </c>
      <c r="B117">
        <v>2013</v>
      </c>
      <c r="C117" t="s">
        <v>25</v>
      </c>
      <c r="D117" t="s">
        <v>25</v>
      </c>
      <c r="E117">
        <v>7</v>
      </c>
      <c r="F117" t="s">
        <v>25</v>
      </c>
      <c r="G117" t="s">
        <v>25</v>
      </c>
      <c r="H117">
        <v>4.9056603999999997E-2</v>
      </c>
      <c r="I117" t="s">
        <v>26</v>
      </c>
    </row>
    <row r="118" spans="1:9" x14ac:dyDescent="0.3">
      <c r="A118">
        <v>4146</v>
      </c>
      <c r="B118">
        <v>2014</v>
      </c>
      <c r="C118" t="s">
        <v>25</v>
      </c>
      <c r="D118" t="s">
        <v>25</v>
      </c>
      <c r="E118">
        <v>4</v>
      </c>
      <c r="F118" t="s">
        <v>25</v>
      </c>
      <c r="G118" t="s">
        <v>25</v>
      </c>
      <c r="H118">
        <v>6.7656765999999993E-2</v>
      </c>
      <c r="I118" t="s">
        <v>26</v>
      </c>
    </row>
    <row r="119" spans="1:9" x14ac:dyDescent="0.3">
      <c r="A119">
        <v>4147</v>
      </c>
      <c r="B119">
        <v>2014</v>
      </c>
      <c r="C119" t="s">
        <v>25</v>
      </c>
      <c r="D119" t="s">
        <v>25</v>
      </c>
      <c r="E119">
        <v>5</v>
      </c>
      <c r="F119" t="s">
        <v>25</v>
      </c>
      <c r="G119" t="s">
        <v>25</v>
      </c>
      <c r="H119">
        <v>0.50495049999999997</v>
      </c>
      <c r="I119" t="s">
        <v>26</v>
      </c>
    </row>
    <row r="120" spans="1:9" x14ac:dyDescent="0.3">
      <c r="A120">
        <v>4148</v>
      </c>
      <c r="B120">
        <v>2014</v>
      </c>
      <c r="C120" t="s">
        <v>25</v>
      </c>
      <c r="D120" t="s">
        <v>25</v>
      </c>
      <c r="E120">
        <v>6</v>
      </c>
      <c r="F120" t="s">
        <v>25</v>
      </c>
      <c r="G120" t="s">
        <v>25</v>
      </c>
      <c r="H120">
        <v>0.40099010000000002</v>
      </c>
      <c r="I120" t="s">
        <v>26</v>
      </c>
    </row>
    <row r="121" spans="1:9" x14ac:dyDescent="0.3">
      <c r="A121">
        <v>4149</v>
      </c>
      <c r="B121">
        <v>2014</v>
      </c>
      <c r="C121" t="s">
        <v>25</v>
      </c>
      <c r="D121" t="s">
        <v>25</v>
      </c>
      <c r="E121">
        <v>7</v>
      </c>
      <c r="F121" t="s">
        <v>25</v>
      </c>
      <c r="G121" t="s">
        <v>25</v>
      </c>
      <c r="H121">
        <v>2.6402640000000002E-2</v>
      </c>
      <c r="I121" t="s">
        <v>26</v>
      </c>
    </row>
    <row r="122" spans="1:9" x14ac:dyDescent="0.3">
      <c r="A122">
        <v>5071</v>
      </c>
      <c r="B122">
        <v>2015</v>
      </c>
      <c r="C122" t="s">
        <v>25</v>
      </c>
      <c r="D122" t="s">
        <v>25</v>
      </c>
      <c r="E122">
        <v>4</v>
      </c>
      <c r="F122" t="s">
        <v>25</v>
      </c>
      <c r="G122" t="s">
        <v>25</v>
      </c>
      <c r="H122">
        <v>0.111231102</v>
      </c>
      <c r="I122" t="s">
        <v>26</v>
      </c>
    </row>
    <row r="123" spans="1:9" x14ac:dyDescent="0.3">
      <c r="A123">
        <v>5072</v>
      </c>
      <c r="B123">
        <v>2015</v>
      </c>
      <c r="C123" t="s">
        <v>25</v>
      </c>
      <c r="D123" t="s">
        <v>25</v>
      </c>
      <c r="E123">
        <v>5</v>
      </c>
      <c r="F123" t="s">
        <v>25</v>
      </c>
      <c r="G123" t="s">
        <v>25</v>
      </c>
      <c r="H123">
        <v>0.34341252999999999</v>
      </c>
      <c r="I123" t="s">
        <v>26</v>
      </c>
    </row>
    <row r="124" spans="1:9" x14ac:dyDescent="0.3">
      <c r="A124">
        <v>5073</v>
      </c>
      <c r="B124">
        <v>2015</v>
      </c>
      <c r="C124" t="s">
        <v>25</v>
      </c>
      <c r="D124" t="s">
        <v>25</v>
      </c>
      <c r="E124">
        <v>6</v>
      </c>
      <c r="F124" t="s">
        <v>25</v>
      </c>
      <c r="G124" t="s">
        <v>25</v>
      </c>
      <c r="H124">
        <v>0.5237581</v>
      </c>
      <c r="I124" t="s">
        <v>26</v>
      </c>
    </row>
    <row r="125" spans="1:9" x14ac:dyDescent="0.3">
      <c r="A125">
        <v>5074</v>
      </c>
      <c r="B125">
        <v>2015</v>
      </c>
      <c r="C125" t="s">
        <v>25</v>
      </c>
      <c r="D125" t="s">
        <v>25</v>
      </c>
      <c r="E125">
        <v>7</v>
      </c>
      <c r="F125" t="s">
        <v>25</v>
      </c>
      <c r="G125" t="s">
        <v>25</v>
      </c>
      <c r="H125">
        <v>2.1598272000000002E-2</v>
      </c>
      <c r="I125" t="s">
        <v>26</v>
      </c>
    </row>
    <row r="126" spans="1:9" x14ac:dyDescent="0.3">
      <c r="A126">
        <v>5722</v>
      </c>
      <c r="B126">
        <v>2016</v>
      </c>
      <c r="C126" t="s">
        <v>25</v>
      </c>
      <c r="D126" t="s">
        <v>25</v>
      </c>
      <c r="E126">
        <v>4</v>
      </c>
      <c r="F126" t="s">
        <v>25</v>
      </c>
      <c r="G126" t="s">
        <v>25</v>
      </c>
      <c r="H126">
        <v>9.1591591999999999E-2</v>
      </c>
      <c r="I126" t="s">
        <v>26</v>
      </c>
    </row>
    <row r="127" spans="1:9" x14ac:dyDescent="0.3">
      <c r="A127">
        <v>5723</v>
      </c>
      <c r="B127">
        <v>2016</v>
      </c>
      <c r="C127" t="s">
        <v>25</v>
      </c>
      <c r="D127" t="s">
        <v>25</v>
      </c>
      <c r="E127">
        <v>5</v>
      </c>
      <c r="F127" t="s">
        <v>25</v>
      </c>
      <c r="G127" t="s">
        <v>25</v>
      </c>
      <c r="H127">
        <v>0.65015014999999998</v>
      </c>
      <c r="I127" t="s">
        <v>26</v>
      </c>
    </row>
    <row r="128" spans="1:9" x14ac:dyDescent="0.3">
      <c r="A128">
        <v>5724</v>
      </c>
      <c r="B128">
        <v>2016</v>
      </c>
      <c r="C128" t="s">
        <v>25</v>
      </c>
      <c r="D128" t="s">
        <v>25</v>
      </c>
      <c r="E128">
        <v>6</v>
      </c>
      <c r="F128" t="s">
        <v>25</v>
      </c>
      <c r="G128" t="s">
        <v>25</v>
      </c>
      <c r="H128">
        <v>0.25225225000000001</v>
      </c>
      <c r="I128" t="s">
        <v>26</v>
      </c>
    </row>
    <row r="129" spans="1:9" x14ac:dyDescent="0.3">
      <c r="A129">
        <v>5725</v>
      </c>
      <c r="B129">
        <v>2016</v>
      </c>
      <c r="C129" t="s">
        <v>25</v>
      </c>
      <c r="D129" t="s">
        <v>25</v>
      </c>
      <c r="E129">
        <v>7</v>
      </c>
      <c r="F129" t="s">
        <v>25</v>
      </c>
      <c r="G129" t="s">
        <v>25</v>
      </c>
      <c r="H129">
        <v>6.0060060000000004E-3</v>
      </c>
      <c r="I129" t="s">
        <v>26</v>
      </c>
    </row>
    <row r="130" spans="1:9" x14ac:dyDescent="0.3">
      <c r="A130">
        <v>6378</v>
      </c>
      <c r="B130">
        <v>2017</v>
      </c>
      <c r="C130" t="s">
        <v>25</v>
      </c>
      <c r="D130" t="s">
        <v>25</v>
      </c>
      <c r="E130">
        <v>4</v>
      </c>
      <c r="F130" t="s">
        <v>25</v>
      </c>
      <c r="G130" t="s">
        <v>25</v>
      </c>
      <c r="H130">
        <v>4.3115438999999998E-2</v>
      </c>
      <c r="I130" t="s">
        <v>26</v>
      </c>
    </row>
    <row r="131" spans="1:9" x14ac:dyDescent="0.3">
      <c r="A131">
        <v>6379</v>
      </c>
      <c r="B131">
        <v>2017</v>
      </c>
      <c r="C131" t="s">
        <v>25</v>
      </c>
      <c r="D131" t="s">
        <v>25</v>
      </c>
      <c r="E131">
        <v>5</v>
      </c>
      <c r="F131" t="s">
        <v>25</v>
      </c>
      <c r="G131" t="s">
        <v>25</v>
      </c>
      <c r="H131">
        <v>0.46453408000000002</v>
      </c>
      <c r="I131" t="s">
        <v>26</v>
      </c>
    </row>
    <row r="132" spans="1:9" x14ac:dyDescent="0.3">
      <c r="A132">
        <v>6380</v>
      </c>
      <c r="B132">
        <v>2017</v>
      </c>
      <c r="C132" t="s">
        <v>25</v>
      </c>
      <c r="D132" t="s">
        <v>25</v>
      </c>
      <c r="E132">
        <v>6</v>
      </c>
      <c r="F132" t="s">
        <v>25</v>
      </c>
      <c r="G132" t="s">
        <v>25</v>
      </c>
      <c r="H132">
        <v>0.48122392000000003</v>
      </c>
      <c r="I132" t="s">
        <v>26</v>
      </c>
    </row>
    <row r="133" spans="1:9" x14ac:dyDescent="0.3">
      <c r="A133">
        <v>6381</v>
      </c>
      <c r="B133">
        <v>2017</v>
      </c>
      <c r="C133" t="s">
        <v>25</v>
      </c>
      <c r="D133" t="s">
        <v>25</v>
      </c>
      <c r="E133">
        <v>7</v>
      </c>
      <c r="F133" t="s">
        <v>25</v>
      </c>
      <c r="G133" t="s">
        <v>25</v>
      </c>
      <c r="H133">
        <v>1.1126565E-2</v>
      </c>
      <c r="I133" t="s">
        <v>26</v>
      </c>
    </row>
    <row r="134" spans="1:9" x14ac:dyDescent="0.3">
      <c r="A134">
        <v>7065</v>
      </c>
      <c r="B134">
        <v>2018</v>
      </c>
      <c r="C134" t="s">
        <v>25</v>
      </c>
      <c r="D134" t="s">
        <v>25</v>
      </c>
      <c r="E134">
        <v>4</v>
      </c>
      <c r="F134" t="s">
        <v>25</v>
      </c>
      <c r="G134" t="s">
        <v>25</v>
      </c>
      <c r="H134">
        <v>0.102710414</v>
      </c>
      <c r="I134" t="s">
        <v>26</v>
      </c>
    </row>
    <row r="135" spans="1:9" x14ac:dyDescent="0.3">
      <c r="A135">
        <v>7066</v>
      </c>
      <c r="B135">
        <v>2018</v>
      </c>
      <c r="C135" t="s">
        <v>25</v>
      </c>
      <c r="D135" t="s">
        <v>25</v>
      </c>
      <c r="E135">
        <v>5</v>
      </c>
      <c r="F135" t="s">
        <v>25</v>
      </c>
      <c r="G135" t="s">
        <v>25</v>
      </c>
      <c r="H135">
        <v>0.43081311999999999</v>
      </c>
      <c r="I135" t="s">
        <v>26</v>
      </c>
    </row>
    <row r="136" spans="1:9" x14ac:dyDescent="0.3">
      <c r="A136">
        <v>7067</v>
      </c>
      <c r="B136">
        <v>2018</v>
      </c>
      <c r="C136" t="s">
        <v>25</v>
      </c>
      <c r="D136" t="s">
        <v>25</v>
      </c>
      <c r="E136">
        <v>6</v>
      </c>
      <c r="F136" t="s">
        <v>25</v>
      </c>
      <c r="G136" t="s">
        <v>25</v>
      </c>
      <c r="H136">
        <v>0.44935806</v>
      </c>
      <c r="I136" t="s">
        <v>26</v>
      </c>
    </row>
    <row r="137" spans="1:9" x14ac:dyDescent="0.3">
      <c r="A137">
        <v>7068</v>
      </c>
      <c r="B137">
        <v>2018</v>
      </c>
      <c r="C137" t="s">
        <v>25</v>
      </c>
      <c r="D137" t="s">
        <v>25</v>
      </c>
      <c r="E137">
        <v>7</v>
      </c>
      <c r="F137" t="s">
        <v>25</v>
      </c>
      <c r="G137" t="s">
        <v>25</v>
      </c>
      <c r="H137">
        <v>1.7118402000000001E-2</v>
      </c>
      <c r="I137" t="s">
        <v>26</v>
      </c>
    </row>
    <row r="138" spans="1:9" x14ac:dyDescent="0.3">
      <c r="A138">
        <v>7069</v>
      </c>
      <c r="B138">
        <v>2019</v>
      </c>
      <c r="C138" t="s">
        <v>25</v>
      </c>
      <c r="D138" t="s">
        <v>25</v>
      </c>
      <c r="E138">
        <v>4</v>
      </c>
      <c r="F138" t="s">
        <v>25</v>
      </c>
      <c r="G138" t="s">
        <v>25</v>
      </c>
      <c r="H138">
        <v>8.4837545E-2</v>
      </c>
      <c r="I138" t="s">
        <v>26</v>
      </c>
    </row>
    <row r="139" spans="1:9" x14ac:dyDescent="0.3">
      <c r="A139">
        <v>7070</v>
      </c>
      <c r="B139">
        <v>2019</v>
      </c>
      <c r="C139" t="s">
        <v>25</v>
      </c>
      <c r="D139" t="s">
        <v>25</v>
      </c>
      <c r="E139">
        <v>5</v>
      </c>
      <c r="F139" t="s">
        <v>25</v>
      </c>
      <c r="G139" t="s">
        <v>25</v>
      </c>
      <c r="H139">
        <v>0.48375451000000003</v>
      </c>
      <c r="I139" t="s">
        <v>26</v>
      </c>
    </row>
    <row r="140" spans="1:9" x14ac:dyDescent="0.3">
      <c r="A140">
        <v>7071</v>
      </c>
      <c r="B140">
        <v>2019</v>
      </c>
      <c r="C140" t="s">
        <v>25</v>
      </c>
      <c r="D140" t="s">
        <v>25</v>
      </c>
      <c r="E140">
        <v>6</v>
      </c>
      <c r="F140" t="s">
        <v>25</v>
      </c>
      <c r="G140" t="s">
        <v>25</v>
      </c>
      <c r="H140">
        <v>0.41877256000000002</v>
      </c>
      <c r="I140" t="s">
        <v>26</v>
      </c>
    </row>
    <row r="141" spans="1:9" x14ac:dyDescent="0.3">
      <c r="A141">
        <v>7072</v>
      </c>
      <c r="B141">
        <v>2019</v>
      </c>
      <c r="C141" t="s">
        <v>25</v>
      </c>
      <c r="D141" t="s">
        <v>25</v>
      </c>
      <c r="E141">
        <v>7</v>
      </c>
      <c r="F141" t="s">
        <v>25</v>
      </c>
      <c r="G141" t="s">
        <v>25</v>
      </c>
      <c r="H141">
        <v>1.2635379E-2</v>
      </c>
      <c r="I14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C116-1FAE-48E3-8A99-98AF5A3510A4}">
  <dimension ref="A3:AE319"/>
  <sheetViews>
    <sheetView tabSelected="1" topLeftCell="M1" workbookViewId="0">
      <pane ySplit="4" topLeftCell="A5" activePane="bottomLeft" state="frozen"/>
      <selection pane="bottomLeft" activeCell="AD8" sqref="AD8"/>
    </sheetView>
    <sheetView topLeftCell="C1" workbookViewId="1">
      <selection activeCell="T19" sqref="T19"/>
    </sheetView>
  </sheetViews>
  <sheetFormatPr defaultRowHeight="14.4" x14ac:dyDescent="0.3"/>
  <cols>
    <col min="1" max="1" width="26.6640625" bestFit="1" customWidth="1"/>
    <col min="2" max="2" width="6.88671875" bestFit="1" customWidth="1"/>
    <col min="3" max="3" width="15.77734375" bestFit="1" customWidth="1"/>
    <col min="4" max="6" width="8" bestFit="1" customWidth="1"/>
    <col min="7" max="7" width="11" bestFit="1" customWidth="1"/>
    <col min="18" max="18" width="21.6640625" customWidth="1"/>
  </cols>
  <sheetData>
    <row r="3" spans="1:31" x14ac:dyDescent="0.3">
      <c r="A3" s="1" t="s">
        <v>30</v>
      </c>
      <c r="C3" s="1" t="s">
        <v>31</v>
      </c>
      <c r="T3" t="s">
        <v>33</v>
      </c>
    </row>
    <row r="4" spans="1:31" x14ac:dyDescent="0.3">
      <c r="A4" s="1" t="s">
        <v>28</v>
      </c>
      <c r="B4" s="1" t="s">
        <v>0</v>
      </c>
      <c r="C4">
        <v>4</v>
      </c>
      <c r="D4">
        <v>5</v>
      </c>
      <c r="E4">
        <v>6</v>
      </c>
      <c r="F4">
        <v>7</v>
      </c>
      <c r="G4" t="s">
        <v>29</v>
      </c>
      <c r="K4" t="s">
        <v>7</v>
      </c>
      <c r="L4" t="s">
        <v>0</v>
      </c>
      <c r="M4" t="s">
        <v>34</v>
      </c>
      <c r="N4" t="s">
        <v>35</v>
      </c>
      <c r="O4" t="s">
        <v>36</v>
      </c>
      <c r="P4" t="s">
        <v>37</v>
      </c>
      <c r="R4" s="4" t="s">
        <v>32</v>
      </c>
      <c r="T4" t="s">
        <v>34</v>
      </c>
      <c r="U4" t="s">
        <v>35</v>
      </c>
      <c r="V4" t="s">
        <v>36</v>
      </c>
      <c r="W4" t="s">
        <v>37</v>
      </c>
      <c r="Z4" t="s">
        <v>7</v>
      </c>
      <c r="AA4" t="s">
        <v>0</v>
      </c>
      <c r="AB4" t="s">
        <v>34</v>
      </c>
      <c r="AC4" t="s">
        <v>35</v>
      </c>
      <c r="AD4" t="s">
        <v>36</v>
      </c>
      <c r="AE4" t="s">
        <v>37</v>
      </c>
    </row>
    <row r="5" spans="1:31" x14ac:dyDescent="0.3">
      <c r="A5" s="2" t="s">
        <v>26</v>
      </c>
      <c r="B5" s="2">
        <v>1985</v>
      </c>
      <c r="C5" s="3">
        <v>8.7150608518439653E-3</v>
      </c>
      <c r="D5" s="3">
        <v>6.1346328957112402E-2</v>
      </c>
      <c r="E5" s="3">
        <v>0.6484561889762448</v>
      </c>
      <c r="F5" s="3">
        <v>0.28148242121479883</v>
      </c>
      <c r="G5" s="3">
        <v>1</v>
      </c>
      <c r="K5" s="9" t="s">
        <v>26</v>
      </c>
      <c r="L5" s="2">
        <v>1985</v>
      </c>
      <c r="M5" s="10">
        <v>8.7150608518439653E-3</v>
      </c>
      <c r="N5" s="10">
        <v>6.1346328957112402E-2</v>
      </c>
      <c r="O5" s="10">
        <v>0.6484561889762448</v>
      </c>
      <c r="P5" s="10">
        <v>0.28148242121479883</v>
      </c>
      <c r="R5">
        <v>41.335826039229616</v>
      </c>
      <c r="T5">
        <f>M5*$R5*1000</f>
        <v>360.24423929312246</v>
      </c>
      <c r="U5">
        <f>N5*$R5*1000</f>
        <v>2535.8011819165527</v>
      </c>
      <c r="V5">
        <f>O5*$R5*1000</f>
        <v>26804.472221583863</v>
      </c>
      <c r="W5">
        <f>P5*$R5*1000</f>
        <v>11635.308396436081</v>
      </c>
      <c r="Z5" t="s">
        <v>26</v>
      </c>
      <c r="AA5">
        <v>1985</v>
      </c>
      <c r="AB5">
        <v>360.24423929312246</v>
      </c>
      <c r="AC5">
        <v>2535.8011819165527</v>
      </c>
      <c r="AD5">
        <v>26804.472221583863</v>
      </c>
      <c r="AE5">
        <v>11635.308396436081</v>
      </c>
    </row>
    <row r="6" spans="1:31" x14ac:dyDescent="0.3">
      <c r="B6" s="2">
        <v>1986</v>
      </c>
      <c r="C6" s="3">
        <v>3.2656110947027217E-3</v>
      </c>
      <c r="D6" s="3">
        <v>8.9336872590769306E-2</v>
      </c>
      <c r="E6" s="3">
        <v>0.5919204171656921</v>
      </c>
      <c r="F6" s="3">
        <v>0.31547709914883587</v>
      </c>
      <c r="G6" s="3">
        <v>1</v>
      </c>
      <c r="K6" s="9" t="s">
        <v>10</v>
      </c>
      <c r="L6" s="2">
        <v>1985</v>
      </c>
      <c r="M6" s="10">
        <v>0</v>
      </c>
      <c r="N6" s="10">
        <v>0</v>
      </c>
      <c r="O6" s="10">
        <v>0.5</v>
      </c>
      <c r="P6" s="10">
        <v>0.5</v>
      </c>
      <c r="R6">
        <v>4.1882914352422</v>
      </c>
      <c r="T6">
        <f>M6*$R6*1000</f>
        <v>0</v>
      </c>
      <c r="U6">
        <f>N6*$R6*1000</f>
        <v>0</v>
      </c>
      <c r="V6">
        <f>O6*$R6*1000</f>
        <v>2094.1457176211002</v>
      </c>
      <c r="W6">
        <f>P6*$R6*1000</f>
        <v>2094.1457176211002</v>
      </c>
      <c r="Z6" t="s">
        <v>10</v>
      </c>
      <c r="AA6">
        <v>1985</v>
      </c>
      <c r="AB6">
        <v>0</v>
      </c>
      <c r="AC6">
        <v>0</v>
      </c>
      <c r="AD6">
        <v>2094.1457176211002</v>
      </c>
      <c r="AE6">
        <v>2094.1457176211002</v>
      </c>
    </row>
    <row r="7" spans="1:31" x14ac:dyDescent="0.3">
      <c r="B7" s="2">
        <v>1987</v>
      </c>
      <c r="C7" s="3">
        <v>2.5299089038634615E-3</v>
      </c>
      <c r="D7" s="3">
        <v>5.0814218069059711E-2</v>
      </c>
      <c r="E7" s="3">
        <v>0.76674077086385073</v>
      </c>
      <c r="F7" s="3">
        <v>0.17991510216322609</v>
      </c>
      <c r="G7" s="3">
        <v>1</v>
      </c>
      <c r="K7" s="9" t="s">
        <v>12</v>
      </c>
      <c r="L7" s="2">
        <v>1985</v>
      </c>
      <c r="M7" s="10">
        <v>0</v>
      </c>
      <c r="N7" s="10">
        <v>0.5</v>
      </c>
      <c r="O7" s="10">
        <v>0.5</v>
      </c>
      <c r="P7" s="10">
        <v>0</v>
      </c>
      <c r="R7">
        <v>4.2593612991714398</v>
      </c>
      <c r="T7">
        <f>M7*$R7*1000</f>
        <v>0</v>
      </c>
      <c r="U7">
        <f>N7*$R7*1000</f>
        <v>2129.6806495857199</v>
      </c>
      <c r="V7">
        <f>O7*$R7*1000</f>
        <v>2129.6806495857199</v>
      </c>
      <c r="W7">
        <f>P7*$R7*1000</f>
        <v>0</v>
      </c>
      <c r="Z7" t="s">
        <v>12</v>
      </c>
      <c r="AA7">
        <v>1985</v>
      </c>
      <c r="AB7">
        <v>0</v>
      </c>
      <c r="AC7">
        <v>2129.6806495857199</v>
      </c>
      <c r="AD7">
        <v>2129.6806495857199</v>
      </c>
      <c r="AE7">
        <v>0</v>
      </c>
    </row>
    <row r="8" spans="1:31" x14ac:dyDescent="0.3">
      <c r="B8" s="2">
        <v>1988</v>
      </c>
      <c r="C8" s="3">
        <v>1.4179777517887565E-2</v>
      </c>
      <c r="D8" s="3">
        <v>0.14924309492573476</v>
      </c>
      <c r="E8" s="3">
        <v>0.26984609082523292</v>
      </c>
      <c r="F8" s="3">
        <v>0.56673103673114478</v>
      </c>
      <c r="G8" s="3">
        <v>1</v>
      </c>
      <c r="K8" s="9" t="s">
        <v>14</v>
      </c>
      <c r="L8" s="2">
        <v>1985</v>
      </c>
      <c r="M8" s="10">
        <v>0</v>
      </c>
      <c r="N8" s="10">
        <v>0</v>
      </c>
      <c r="O8" s="10">
        <v>1</v>
      </c>
      <c r="P8" s="10">
        <v>0</v>
      </c>
      <c r="R8">
        <v>8.2554126064203093</v>
      </c>
      <c r="T8">
        <f>M8*$R8*1000</f>
        <v>0</v>
      </c>
      <c r="U8">
        <f>N8*$R8*1000</f>
        <v>0</v>
      </c>
      <c r="V8">
        <f>O8*$R8*1000</f>
        <v>8255.4126064203101</v>
      </c>
      <c r="W8">
        <f>P8*$R8*1000</f>
        <v>0</v>
      </c>
      <c r="Z8" t="s">
        <v>14</v>
      </c>
      <c r="AA8">
        <v>1985</v>
      </c>
      <c r="AB8">
        <v>0</v>
      </c>
      <c r="AC8">
        <v>0</v>
      </c>
      <c r="AD8">
        <v>8255.4126064203101</v>
      </c>
      <c r="AE8">
        <v>0</v>
      </c>
    </row>
    <row r="9" spans="1:31" x14ac:dyDescent="0.3">
      <c r="B9" s="2">
        <v>1989</v>
      </c>
      <c r="C9" s="3">
        <v>2.970548861382865E-2</v>
      </c>
      <c r="D9" s="3">
        <v>0.18971691753368009</v>
      </c>
      <c r="E9" s="3">
        <v>0.57420499253533508</v>
      </c>
      <c r="F9" s="3">
        <v>0.20637260131715618</v>
      </c>
      <c r="G9" s="3">
        <v>1</v>
      </c>
      <c r="K9" s="9" t="s">
        <v>16</v>
      </c>
      <c r="L9" s="2">
        <v>1985</v>
      </c>
      <c r="M9" s="10">
        <v>5.2631578947368418E-2</v>
      </c>
      <c r="N9" s="10">
        <v>0.47368421052631576</v>
      </c>
      <c r="O9" s="10">
        <v>0.47368421052631576</v>
      </c>
      <c r="P9" s="10">
        <v>0</v>
      </c>
      <c r="R9">
        <v>6.3580474638531497</v>
      </c>
      <c r="T9">
        <f>M9*$R9*1000</f>
        <v>334.6340770449026</v>
      </c>
      <c r="U9">
        <f>N9*$R9*1000</f>
        <v>3011.7066934041231</v>
      </c>
      <c r="V9">
        <f>O9*$R9*1000</f>
        <v>3011.7066934041231</v>
      </c>
      <c r="W9">
        <f>P9*$R9*1000</f>
        <v>0</v>
      </c>
      <c r="Z9" t="s">
        <v>16</v>
      </c>
      <c r="AA9">
        <v>1985</v>
      </c>
      <c r="AB9">
        <v>334.6340770449026</v>
      </c>
      <c r="AC9">
        <v>3011.7066934041231</v>
      </c>
      <c r="AD9">
        <v>3011.7066934041231</v>
      </c>
      <c r="AE9">
        <v>0</v>
      </c>
    </row>
    <row r="10" spans="1:31" x14ac:dyDescent="0.3">
      <c r="B10" s="2">
        <v>1990</v>
      </c>
      <c r="C10" s="3">
        <v>4.58233014124097E-2</v>
      </c>
      <c r="D10" s="3">
        <v>0.21078429189705861</v>
      </c>
      <c r="E10" s="3">
        <v>0.64654710581892394</v>
      </c>
      <c r="F10" s="3">
        <v>9.6845300871607684E-2</v>
      </c>
      <c r="G10" s="3">
        <v>1</v>
      </c>
      <c r="K10" s="9" t="s">
        <v>18</v>
      </c>
      <c r="L10" s="2">
        <v>1985</v>
      </c>
      <c r="M10" s="10">
        <v>0</v>
      </c>
      <c r="N10" s="10">
        <v>0</v>
      </c>
      <c r="O10" s="10">
        <v>1</v>
      </c>
      <c r="P10" s="10">
        <v>0</v>
      </c>
      <c r="R10">
        <v>4.1732791338441997</v>
      </c>
      <c r="T10">
        <f>M10*$R10*1000</f>
        <v>0</v>
      </c>
      <c r="U10">
        <f>N10*$R10*1000</f>
        <v>0</v>
      </c>
      <c r="V10">
        <f>O10*$R10*1000</f>
        <v>4173.2791338441994</v>
      </c>
      <c r="W10">
        <f>P10*$R10*1000</f>
        <v>0</v>
      </c>
      <c r="Z10" t="s">
        <v>18</v>
      </c>
      <c r="AA10">
        <v>1985</v>
      </c>
      <c r="AB10">
        <v>0</v>
      </c>
      <c r="AC10">
        <v>0</v>
      </c>
      <c r="AD10">
        <v>4173.2791338441994</v>
      </c>
      <c r="AE10">
        <v>0</v>
      </c>
    </row>
    <row r="11" spans="1:31" x14ac:dyDescent="0.3">
      <c r="B11" s="2">
        <v>1991</v>
      </c>
      <c r="C11" s="3">
        <v>1.575840472488662E-2</v>
      </c>
      <c r="D11" s="3">
        <v>0.28584273314876574</v>
      </c>
      <c r="E11" s="3">
        <v>0.48139012214394561</v>
      </c>
      <c r="F11" s="3">
        <v>0.21700873998240205</v>
      </c>
      <c r="G11" s="3">
        <v>1</v>
      </c>
      <c r="K11" s="9" t="s">
        <v>20</v>
      </c>
      <c r="L11" s="2">
        <v>1985</v>
      </c>
      <c r="M11" s="10">
        <v>0</v>
      </c>
      <c r="N11" s="10">
        <v>0.38095238095238104</v>
      </c>
      <c r="O11" s="10">
        <v>0.59523809523809534</v>
      </c>
      <c r="P11" s="10">
        <v>2.3809523809523815E-2</v>
      </c>
      <c r="R11">
        <v>6.9519650616995197</v>
      </c>
      <c r="T11">
        <f>M11*$R11*1000</f>
        <v>0</v>
      </c>
      <c r="U11">
        <f>N11*$R11*1000</f>
        <v>2648.3676425521985</v>
      </c>
      <c r="V11">
        <f>O11*$R11*1000</f>
        <v>4138.07444148781</v>
      </c>
      <c r="W11">
        <f>P11*$R11*1000</f>
        <v>165.52297765951241</v>
      </c>
      <c r="Z11" t="s">
        <v>20</v>
      </c>
      <c r="AA11">
        <v>1985</v>
      </c>
      <c r="AB11">
        <v>0</v>
      </c>
      <c r="AC11">
        <v>2648.3676425521985</v>
      </c>
      <c r="AD11">
        <v>4138.07444148781</v>
      </c>
      <c r="AE11">
        <v>165.52297765951241</v>
      </c>
    </row>
    <row r="12" spans="1:31" x14ac:dyDescent="0.3">
      <c r="B12" s="2">
        <v>1992</v>
      </c>
      <c r="C12" s="3">
        <v>6.422550643097974E-2</v>
      </c>
      <c r="D12" s="3">
        <v>0.17385930304562788</v>
      </c>
      <c r="E12" s="3">
        <v>0.72922917083083316</v>
      </c>
      <c r="F12" s="3">
        <v>3.2686019692559215E-2</v>
      </c>
      <c r="G12" s="3">
        <v>1</v>
      </c>
      <c r="K12" s="9" t="s">
        <v>22</v>
      </c>
      <c r="L12" s="2">
        <v>1985</v>
      </c>
      <c r="M12" s="10">
        <v>0</v>
      </c>
      <c r="N12" s="10">
        <v>0</v>
      </c>
      <c r="O12" s="10">
        <v>1</v>
      </c>
      <c r="P12" s="10">
        <v>0</v>
      </c>
      <c r="R12">
        <v>4.2137192861181401</v>
      </c>
      <c r="T12">
        <f>M12*$R12*1000</f>
        <v>0</v>
      </c>
      <c r="U12">
        <f>N12*$R12*1000</f>
        <v>0</v>
      </c>
      <c r="V12">
        <f>O12*$R12*1000</f>
        <v>4213.7192861181402</v>
      </c>
      <c r="W12">
        <f>P12*$R12*1000</f>
        <v>0</v>
      </c>
      <c r="Z12" t="s">
        <v>22</v>
      </c>
      <c r="AA12">
        <v>1985</v>
      </c>
      <c r="AB12">
        <v>0</v>
      </c>
      <c r="AC12">
        <v>0</v>
      </c>
      <c r="AD12">
        <v>4213.7192861181402</v>
      </c>
      <c r="AE12">
        <v>0</v>
      </c>
    </row>
    <row r="13" spans="1:31" x14ac:dyDescent="0.3">
      <c r="B13" s="2">
        <v>1993</v>
      </c>
      <c r="C13" s="3">
        <v>5.1576974392578308E-2</v>
      </c>
      <c r="D13" s="3">
        <v>0.28609242772449556</v>
      </c>
      <c r="E13" s="3">
        <v>0.54694351476747494</v>
      </c>
      <c r="F13" s="3">
        <v>0.11538708311545125</v>
      </c>
      <c r="G13" s="3">
        <v>1</v>
      </c>
      <c r="K13" s="9" t="s">
        <v>24</v>
      </c>
      <c r="L13" s="2">
        <v>1985</v>
      </c>
      <c r="M13" s="10">
        <v>0</v>
      </c>
      <c r="N13" s="10">
        <v>0</v>
      </c>
      <c r="O13" s="10">
        <v>0.5</v>
      </c>
      <c r="P13" s="10">
        <v>0.5</v>
      </c>
      <c r="R13">
        <v>2.9357497528806502</v>
      </c>
      <c r="T13">
        <f>M13*$R13*1000</f>
        <v>0</v>
      </c>
      <c r="U13">
        <f>N13*$R13*1000</f>
        <v>0</v>
      </c>
      <c r="V13">
        <f>O13*$R13*1000</f>
        <v>1467.8748764403251</v>
      </c>
      <c r="W13">
        <f>P13*$R13*1000</f>
        <v>1467.8748764403251</v>
      </c>
      <c r="Z13" t="s">
        <v>24</v>
      </c>
      <c r="AA13">
        <v>1985</v>
      </c>
      <c r="AB13">
        <v>0</v>
      </c>
      <c r="AC13">
        <v>0</v>
      </c>
      <c r="AD13">
        <v>1467.8748764403251</v>
      </c>
      <c r="AE13">
        <v>1467.8748764403251</v>
      </c>
    </row>
    <row r="14" spans="1:31" x14ac:dyDescent="0.3">
      <c r="B14" s="2">
        <v>1994</v>
      </c>
      <c r="C14" s="3">
        <v>1.9804345089000124E-2</v>
      </c>
      <c r="D14" s="3">
        <v>0.29233811655244663</v>
      </c>
      <c r="E14" s="3">
        <v>0.54259417504066798</v>
      </c>
      <c r="F14" s="3">
        <v>0.14526336331788528</v>
      </c>
      <c r="G14" s="3">
        <v>1</v>
      </c>
      <c r="K14" s="6" t="s">
        <v>26</v>
      </c>
      <c r="L14" s="2">
        <v>1986</v>
      </c>
      <c r="M14" s="10">
        <v>3.2656110947027217E-3</v>
      </c>
      <c r="N14" s="10">
        <v>8.9336872590769306E-2</v>
      </c>
      <c r="O14" s="10">
        <v>0.5919204171656921</v>
      </c>
      <c r="P14" s="10">
        <v>0.31547709914883587</v>
      </c>
      <c r="R14">
        <v>57.189646465656892</v>
      </c>
      <c r="T14">
        <f>M14*$R14*1000</f>
        <v>186.75914400037544</v>
      </c>
      <c r="U14">
        <f>N14*$R14*1000</f>
        <v>5109.1441598135298</v>
      </c>
      <c r="V14">
        <f>O14*$R14*1000</f>
        <v>33851.719393510073</v>
      </c>
      <c r="W14">
        <f>P14*$R14*1000</f>
        <v>18042.023768332911</v>
      </c>
      <c r="Z14" t="s">
        <v>26</v>
      </c>
      <c r="AA14">
        <v>1986</v>
      </c>
      <c r="AB14">
        <v>186.75914400037544</v>
      </c>
      <c r="AC14">
        <v>5109.1441598135298</v>
      </c>
      <c r="AD14">
        <v>33851.719393510073</v>
      </c>
      <c r="AE14">
        <v>18042.023768332911</v>
      </c>
    </row>
    <row r="15" spans="1:31" x14ac:dyDescent="0.3">
      <c r="B15" s="2">
        <v>1995</v>
      </c>
      <c r="C15" s="3">
        <v>5.7368005655791976E-2</v>
      </c>
      <c r="D15" s="3">
        <v>0.13147566921114601</v>
      </c>
      <c r="E15" s="3">
        <v>0.68870169586778995</v>
      </c>
      <c r="F15" s="3">
        <v>0.12245462926527224</v>
      </c>
      <c r="G15" s="3">
        <v>1</v>
      </c>
      <c r="K15" s="6" t="s">
        <v>10</v>
      </c>
      <c r="L15" s="2">
        <v>1986</v>
      </c>
      <c r="M15" s="10">
        <v>0</v>
      </c>
      <c r="N15" s="10">
        <v>0.16666666666666666</v>
      </c>
      <c r="O15" s="10">
        <v>0.16666666666666666</v>
      </c>
      <c r="P15" s="10">
        <v>0.66666666666666663</v>
      </c>
      <c r="R15">
        <v>6.2067466052978402</v>
      </c>
      <c r="T15">
        <f>M15*$R15*1000</f>
        <v>0</v>
      </c>
      <c r="U15">
        <f>N15*$R15*1000</f>
        <v>1034.45776754964</v>
      </c>
      <c r="V15">
        <f>O15*$R15*1000</f>
        <v>1034.45776754964</v>
      </c>
      <c r="W15">
        <f>P15*$R15*1000</f>
        <v>4137.8310701985602</v>
      </c>
      <c r="Z15" t="s">
        <v>10</v>
      </c>
      <c r="AA15">
        <v>1986</v>
      </c>
      <c r="AB15">
        <v>0</v>
      </c>
      <c r="AC15">
        <v>1034.45776754964</v>
      </c>
      <c r="AD15">
        <v>1034.45776754964</v>
      </c>
      <c r="AE15">
        <v>4137.8310701985602</v>
      </c>
    </row>
    <row r="16" spans="1:31" x14ac:dyDescent="0.3">
      <c r="B16" s="2">
        <v>1996</v>
      </c>
      <c r="C16" s="3">
        <v>3.2669130313948261E-2</v>
      </c>
      <c r="D16" s="3">
        <v>0.46056756032808122</v>
      </c>
      <c r="E16" s="3">
        <v>0.3212244932542857</v>
      </c>
      <c r="F16" s="3">
        <v>0.18553881610368486</v>
      </c>
      <c r="G16" s="3">
        <v>1</v>
      </c>
      <c r="K16" s="9" t="s">
        <v>12</v>
      </c>
      <c r="L16" s="2">
        <v>1986</v>
      </c>
      <c r="M16" s="10"/>
      <c r="R16">
        <v>7.4258946150840304</v>
      </c>
      <c r="T16">
        <f>T14*Sheet2!$S$11</f>
        <v>24.250083843111604</v>
      </c>
      <c r="U16">
        <f>U14*Sheet2!$S$11</f>
        <v>663.40620110024179</v>
      </c>
      <c r="V16">
        <f>V14*Sheet2!$S$11</f>
        <v>4395.5386383890045</v>
      </c>
      <c r="W16">
        <f>W14*Sheet2!$S$11</f>
        <v>2342.6996917516708</v>
      </c>
      <c r="X16" t="s">
        <v>50</v>
      </c>
      <c r="Z16" t="s">
        <v>12</v>
      </c>
      <c r="AA16">
        <v>1986</v>
      </c>
      <c r="AB16">
        <v>24.250083843111604</v>
      </c>
      <c r="AC16">
        <v>663.40620110024179</v>
      </c>
      <c r="AD16">
        <v>4395.5386383890045</v>
      </c>
      <c r="AE16">
        <v>2342.6996917516708</v>
      </c>
    </row>
    <row r="17" spans="2:31" x14ac:dyDescent="0.3">
      <c r="B17" s="2">
        <v>1997</v>
      </c>
      <c r="C17" s="3">
        <v>3.9405884802970581E-2</v>
      </c>
      <c r="D17" s="3">
        <v>0.12302714938486425</v>
      </c>
      <c r="E17" s="3">
        <v>0.80541269597293652</v>
      </c>
      <c r="F17" s="3">
        <v>3.2154269839228651E-2</v>
      </c>
      <c r="G17" s="3">
        <v>1</v>
      </c>
      <c r="K17" s="6" t="s">
        <v>14</v>
      </c>
      <c r="L17" s="2">
        <v>1986</v>
      </c>
      <c r="M17" s="10">
        <v>0</v>
      </c>
      <c r="N17" s="10">
        <v>0.5</v>
      </c>
      <c r="O17" s="10">
        <v>0.5</v>
      </c>
      <c r="P17" s="10">
        <v>0</v>
      </c>
      <c r="R17">
        <v>12.7971634837286</v>
      </c>
      <c r="T17">
        <f>M17*$R17*1000</f>
        <v>0</v>
      </c>
      <c r="U17">
        <f>N17*$R17*1000</f>
        <v>6398.5817418643001</v>
      </c>
      <c r="V17">
        <f>O17*$R17*1000</f>
        <v>6398.5817418643001</v>
      </c>
      <c r="W17">
        <f>P17*$R17*1000</f>
        <v>0</v>
      </c>
      <c r="Z17" t="s">
        <v>14</v>
      </c>
      <c r="AA17">
        <v>1986</v>
      </c>
      <c r="AB17">
        <v>0</v>
      </c>
      <c r="AC17">
        <v>6398.5817418643001</v>
      </c>
      <c r="AD17">
        <v>6398.5817418643001</v>
      </c>
      <c r="AE17">
        <v>0</v>
      </c>
    </row>
    <row r="18" spans="2:31" x14ac:dyDescent="0.3">
      <c r="B18" s="2">
        <v>1998</v>
      </c>
      <c r="C18" s="3">
        <v>4.9002374754988129E-2</v>
      </c>
      <c r="D18" s="3">
        <v>0.4372817478135913</v>
      </c>
      <c r="E18" s="3">
        <v>0.40021319799893401</v>
      </c>
      <c r="F18" s="3">
        <v>0.1135026794324866</v>
      </c>
      <c r="G18" s="3">
        <v>1</v>
      </c>
      <c r="K18" s="6" t="s">
        <v>16</v>
      </c>
      <c r="L18" s="2">
        <v>1986</v>
      </c>
      <c r="M18" s="10">
        <v>0</v>
      </c>
      <c r="N18" s="10">
        <v>2.8571428571428532E-2</v>
      </c>
      <c r="O18" s="10">
        <v>0.71428571428571475</v>
      </c>
      <c r="P18" s="10">
        <v>0.25714285714285678</v>
      </c>
      <c r="R18">
        <v>9.8572081338489905</v>
      </c>
      <c r="T18">
        <f>M18*$R18*1000</f>
        <v>0</v>
      </c>
      <c r="U18">
        <f>N18*$R18*1000</f>
        <v>281.63451810997077</v>
      </c>
      <c r="V18">
        <f>O18*$R18*1000</f>
        <v>7040.862952749284</v>
      </c>
      <c r="W18">
        <f>P18*$R18*1000</f>
        <v>2534.7106629897371</v>
      </c>
      <c r="Z18" t="s">
        <v>16</v>
      </c>
      <c r="AA18">
        <v>1986</v>
      </c>
      <c r="AB18">
        <v>0</v>
      </c>
      <c r="AC18">
        <v>281.63451810997077</v>
      </c>
      <c r="AD18">
        <v>7040.862952749284</v>
      </c>
      <c r="AE18">
        <v>2534.7106629897371</v>
      </c>
    </row>
    <row r="19" spans="2:31" x14ac:dyDescent="0.3">
      <c r="B19" s="2">
        <v>1999</v>
      </c>
      <c r="C19" s="3">
        <v>1.4563388868929498E-2</v>
      </c>
      <c r="D19" s="3">
        <v>0.1774703084027672</v>
      </c>
      <c r="E19" s="3">
        <v>0.78742329291319035</v>
      </c>
      <c r="F19" s="3">
        <v>2.0543009815112912E-2</v>
      </c>
      <c r="G19" s="3">
        <v>1</v>
      </c>
      <c r="K19" s="6" t="s">
        <v>18</v>
      </c>
      <c r="L19" s="2">
        <v>1986</v>
      </c>
      <c r="M19" s="10">
        <v>0</v>
      </c>
      <c r="N19" s="10">
        <v>1</v>
      </c>
      <c r="O19" s="10">
        <v>0</v>
      </c>
      <c r="P19" s="10">
        <v>0</v>
      </c>
      <c r="R19">
        <v>5.1212982421644</v>
      </c>
      <c r="T19">
        <f>M19*$R19*1000</f>
        <v>0</v>
      </c>
      <c r="U19">
        <f>N19*$R19*1000</f>
        <v>5121.2982421644001</v>
      </c>
      <c r="V19">
        <f>O19*$R19*1000</f>
        <v>0</v>
      </c>
      <c r="W19">
        <f>P19*$R19*1000</f>
        <v>0</v>
      </c>
      <c r="Z19" t="s">
        <v>18</v>
      </c>
      <c r="AA19">
        <v>1986</v>
      </c>
      <c r="AB19">
        <v>0</v>
      </c>
      <c r="AC19">
        <v>5121.2982421644001</v>
      </c>
      <c r="AD19">
        <v>0</v>
      </c>
      <c r="AE19">
        <v>0</v>
      </c>
    </row>
    <row r="20" spans="2:31" x14ac:dyDescent="0.3">
      <c r="B20" s="2">
        <v>2000</v>
      </c>
      <c r="C20" s="3">
        <v>6.3995929016126218E-2</v>
      </c>
      <c r="D20" s="3">
        <v>0.25618785205817662</v>
      </c>
      <c r="E20" s="3">
        <v>0.5383709833104996</v>
      </c>
      <c r="F20" s="3">
        <v>0.1414452356151977</v>
      </c>
      <c r="G20" s="3">
        <v>1</v>
      </c>
      <c r="K20" s="6" t="s">
        <v>20</v>
      </c>
      <c r="L20" s="2">
        <v>1986</v>
      </c>
      <c r="M20" s="10">
        <v>0</v>
      </c>
      <c r="N20" s="10">
        <v>0.10975609756097554</v>
      </c>
      <c r="O20" s="10">
        <v>0.78048780487804881</v>
      </c>
      <c r="P20" s="10">
        <v>0.10975609756097554</v>
      </c>
      <c r="R20">
        <v>8.7034708468304398</v>
      </c>
      <c r="T20">
        <f>M20*$R20*1000</f>
        <v>0</v>
      </c>
      <c r="U20">
        <f>N20*$R20*1000</f>
        <v>955.25899538382816</v>
      </c>
      <c r="V20">
        <f>O20*$R20*1000</f>
        <v>6792.9528560627823</v>
      </c>
      <c r="W20">
        <f>P20*$R20*1000</f>
        <v>955.25899538382816</v>
      </c>
      <c r="Z20" t="s">
        <v>20</v>
      </c>
      <c r="AA20">
        <v>1986</v>
      </c>
      <c r="AB20">
        <v>0</v>
      </c>
      <c r="AC20">
        <v>955.25899538382816</v>
      </c>
      <c r="AD20">
        <v>6792.9528560627823</v>
      </c>
      <c r="AE20">
        <v>955.25899538382816</v>
      </c>
    </row>
    <row r="21" spans="2:31" x14ac:dyDescent="0.3">
      <c r="B21" s="2">
        <v>2001</v>
      </c>
      <c r="C21" s="3">
        <v>1.9137734177077429E-2</v>
      </c>
      <c r="D21" s="3">
        <v>0.249778209259537</v>
      </c>
      <c r="E21" s="3">
        <v>0.60681247390706361</v>
      </c>
      <c r="F21" s="3">
        <v>0.12427158265632195</v>
      </c>
      <c r="G21" s="3">
        <v>1</v>
      </c>
      <c r="K21" s="6" t="s">
        <v>22</v>
      </c>
      <c r="L21" s="2">
        <v>1986</v>
      </c>
      <c r="M21" s="10">
        <v>0</v>
      </c>
      <c r="N21" s="10">
        <v>0.5</v>
      </c>
      <c r="O21" s="10">
        <v>0.5</v>
      </c>
      <c r="P21" s="10">
        <v>0</v>
      </c>
      <c r="R21">
        <v>2.8354786248255399</v>
      </c>
      <c r="T21">
        <f>M21*$R21*1000</f>
        <v>0</v>
      </c>
      <c r="U21">
        <f>N21*$R21*1000</f>
        <v>1417.73931241277</v>
      </c>
      <c r="V21">
        <f>O21*$R21*1000</f>
        <v>1417.73931241277</v>
      </c>
      <c r="W21">
        <f>P21*$R21*1000</f>
        <v>0</v>
      </c>
      <c r="Z21" t="s">
        <v>22</v>
      </c>
      <c r="AA21">
        <v>1986</v>
      </c>
      <c r="AB21">
        <v>0</v>
      </c>
      <c r="AC21">
        <v>1417.73931241277</v>
      </c>
      <c r="AD21">
        <v>1417.73931241277</v>
      </c>
      <c r="AE21">
        <v>0</v>
      </c>
    </row>
    <row r="22" spans="2:31" x14ac:dyDescent="0.3">
      <c r="B22" s="2">
        <v>2002</v>
      </c>
      <c r="C22" s="3">
        <v>7.5752149409204869E-2</v>
      </c>
      <c r="D22" s="3">
        <v>0.25095251472999719</v>
      </c>
      <c r="E22" s="3">
        <v>0.53110198884685822</v>
      </c>
      <c r="F22" s="3">
        <v>0.14219334701393971</v>
      </c>
      <c r="G22" s="3">
        <v>1</v>
      </c>
      <c r="K22" s="6" t="s">
        <v>24</v>
      </c>
      <c r="L22" s="2">
        <v>1986</v>
      </c>
      <c r="M22" s="10">
        <v>0</v>
      </c>
      <c r="N22" s="10">
        <v>0.33333333333333337</v>
      </c>
      <c r="O22" s="10">
        <v>0.33333333333333337</v>
      </c>
      <c r="P22" s="10">
        <v>0.33333333333333337</v>
      </c>
      <c r="R22">
        <v>4.2423859138770501</v>
      </c>
      <c r="T22">
        <f>M22*$R22*1000</f>
        <v>0</v>
      </c>
      <c r="U22">
        <f>N22*$R22*1000</f>
        <v>1414.1286379590167</v>
      </c>
      <c r="V22">
        <f>O22*$R22*1000</f>
        <v>1414.1286379590167</v>
      </c>
      <c r="W22">
        <f>P22*$R22*1000</f>
        <v>1414.1286379590167</v>
      </c>
      <c r="Z22" t="s">
        <v>24</v>
      </c>
      <c r="AA22">
        <v>1986</v>
      </c>
      <c r="AB22">
        <v>0</v>
      </c>
      <c r="AC22">
        <v>1414.1286379590167</v>
      </c>
      <c r="AD22">
        <v>1414.1286379590167</v>
      </c>
      <c r="AE22">
        <v>1414.1286379590167</v>
      </c>
    </row>
    <row r="23" spans="2:31" x14ac:dyDescent="0.3">
      <c r="B23" s="2">
        <v>2003</v>
      </c>
      <c r="C23" s="3">
        <v>1.1739856448226747E-2</v>
      </c>
      <c r="D23" s="3">
        <v>0.28841918644429826</v>
      </c>
      <c r="E23" s="3">
        <v>0.62908297043310035</v>
      </c>
      <c r="F23" s="3">
        <v>7.0757986674374634E-2</v>
      </c>
      <c r="G23" s="3">
        <v>1</v>
      </c>
      <c r="K23" s="6" t="s">
        <v>26</v>
      </c>
      <c r="L23" s="2">
        <v>1987</v>
      </c>
      <c r="M23" s="10">
        <v>2.5299089038634615E-3</v>
      </c>
      <c r="N23" s="10">
        <v>5.0814218069059711E-2</v>
      </c>
      <c r="O23" s="10">
        <v>0.76674077086385073</v>
      </c>
      <c r="P23" s="10">
        <v>0.17991510216322609</v>
      </c>
      <c r="R23">
        <v>36.330677646682147</v>
      </c>
      <c r="T23">
        <f>M23*$R23*1000</f>
        <v>91.913304861734389</v>
      </c>
      <c r="U23">
        <f>N23*$R23*1000</f>
        <v>1846.1149765352195</v>
      </c>
      <c r="V23">
        <f>O23*$R23*1000</f>
        <v>27856.211784823143</v>
      </c>
      <c r="W23">
        <f>P23*$R23*1000</f>
        <v>6536.4375804620531</v>
      </c>
      <c r="Z23" t="s">
        <v>26</v>
      </c>
      <c r="AA23">
        <v>1987</v>
      </c>
      <c r="AB23">
        <v>91.913304861734389</v>
      </c>
      <c r="AC23">
        <v>1846.1149765352195</v>
      </c>
      <c r="AD23">
        <v>27856.211784823143</v>
      </c>
      <c r="AE23">
        <v>6536.4375804620531</v>
      </c>
    </row>
    <row r="24" spans="2:31" x14ac:dyDescent="0.3">
      <c r="B24" s="2">
        <v>2004</v>
      </c>
      <c r="C24" s="3">
        <v>4.8258998565669016E-2</v>
      </c>
      <c r="D24" s="3">
        <v>0.20192319818269125</v>
      </c>
      <c r="E24" s="3">
        <v>0.69768029372087748</v>
      </c>
      <c r="F24" s="3">
        <v>5.2137509530762419E-2</v>
      </c>
      <c r="G24" s="3">
        <v>1</v>
      </c>
      <c r="K24" s="6" t="s">
        <v>10</v>
      </c>
      <c r="L24" s="2">
        <v>1987</v>
      </c>
      <c r="M24" s="10">
        <v>0</v>
      </c>
      <c r="N24" s="10">
        <v>0.1</v>
      </c>
      <c r="O24" s="10">
        <v>0.9</v>
      </c>
      <c r="P24" s="10">
        <v>0</v>
      </c>
      <c r="R24">
        <v>4.0943428114421403</v>
      </c>
      <c r="T24">
        <f>M24*$R24*1000</f>
        <v>0</v>
      </c>
      <c r="U24">
        <f>N24*$R24*1000</f>
        <v>409.43428114421403</v>
      </c>
      <c r="V24">
        <f>O24*$R24*1000</f>
        <v>3684.9085302979265</v>
      </c>
      <c r="W24">
        <f>P24*$R24*1000</f>
        <v>0</v>
      </c>
      <c r="Z24" t="s">
        <v>10</v>
      </c>
      <c r="AA24">
        <v>1987</v>
      </c>
      <c r="AB24">
        <v>0</v>
      </c>
      <c r="AC24">
        <v>409.43428114421403</v>
      </c>
      <c r="AD24">
        <v>3684.9085302979265</v>
      </c>
      <c r="AE24">
        <v>0</v>
      </c>
    </row>
    <row r="25" spans="2:31" x14ac:dyDescent="0.3">
      <c r="B25" s="2">
        <v>2005</v>
      </c>
      <c r="C25" s="3">
        <v>2.1975688043951377E-2</v>
      </c>
      <c r="D25" s="3">
        <v>0.31408460062816923</v>
      </c>
      <c r="E25" s="3">
        <v>0.60549520121099043</v>
      </c>
      <c r="F25" s="3">
        <v>5.8444510116889024E-2</v>
      </c>
      <c r="G25" s="3">
        <v>1</v>
      </c>
      <c r="K25" s="9" t="s">
        <v>12</v>
      </c>
      <c r="L25" s="2">
        <v>1987</v>
      </c>
      <c r="M25" s="10">
        <v>0</v>
      </c>
      <c r="N25" s="10">
        <v>0</v>
      </c>
      <c r="O25" s="10">
        <v>1</v>
      </c>
      <c r="P25" s="10">
        <v>0</v>
      </c>
      <c r="R25">
        <v>4.6840428312235902</v>
      </c>
      <c r="T25">
        <f>M25*$R25*1000</f>
        <v>0</v>
      </c>
      <c r="U25">
        <f>N25*$R25*1000</f>
        <v>0</v>
      </c>
      <c r="V25">
        <f>O25*$R25*1000</f>
        <v>4684.0428312235899</v>
      </c>
      <c r="W25">
        <f>P25*$R25*1000</f>
        <v>0</v>
      </c>
      <c r="Z25" t="s">
        <v>12</v>
      </c>
      <c r="AA25">
        <v>1987</v>
      </c>
      <c r="AB25">
        <v>0</v>
      </c>
      <c r="AC25">
        <v>0</v>
      </c>
      <c r="AD25">
        <v>4684.0428312235899</v>
      </c>
      <c r="AE25">
        <v>0</v>
      </c>
    </row>
    <row r="26" spans="2:31" x14ac:dyDescent="0.3">
      <c r="B26" s="2">
        <v>2006</v>
      </c>
      <c r="C26" s="3">
        <v>4.7271380487315828E-2</v>
      </c>
      <c r="D26" s="3">
        <v>0.51165003362719885</v>
      </c>
      <c r="E26" s="3">
        <v>0.43039718622729001</v>
      </c>
      <c r="F26" s="3">
        <v>1.0681399658195211E-2</v>
      </c>
      <c r="G26" s="3">
        <v>1</v>
      </c>
      <c r="K26" s="6" t="s">
        <v>14</v>
      </c>
      <c r="L26" s="2">
        <v>1987</v>
      </c>
      <c r="M26" s="10">
        <v>0</v>
      </c>
      <c r="N26" s="10">
        <v>0.16666666666666666</v>
      </c>
      <c r="O26" s="10">
        <v>0.66666666666666663</v>
      </c>
      <c r="P26" s="10">
        <v>0.16666666666666666</v>
      </c>
      <c r="R26">
        <v>7.5622935926821802</v>
      </c>
      <c r="T26">
        <f>M26*$R26*1000</f>
        <v>0</v>
      </c>
      <c r="U26">
        <f>N26*$R26*1000</f>
        <v>1260.38226544703</v>
      </c>
      <c r="V26">
        <f>O26*$R26*1000</f>
        <v>5041.5290617881201</v>
      </c>
      <c r="W26">
        <f>P26*$R26*1000</f>
        <v>1260.38226544703</v>
      </c>
      <c r="Z26" t="s">
        <v>14</v>
      </c>
      <c r="AA26">
        <v>1987</v>
      </c>
      <c r="AB26">
        <v>0</v>
      </c>
      <c r="AC26">
        <v>1260.38226544703</v>
      </c>
      <c r="AD26">
        <v>5041.5290617881201</v>
      </c>
      <c r="AE26">
        <v>1260.38226544703</v>
      </c>
    </row>
    <row r="27" spans="2:31" x14ac:dyDescent="0.3">
      <c r="B27" s="2">
        <v>2007</v>
      </c>
      <c r="C27" s="3">
        <v>5.6555270113110533E-2</v>
      </c>
      <c r="D27" s="3">
        <v>0.40102828080205655</v>
      </c>
      <c r="E27" s="3">
        <v>0.53727506107455014</v>
      </c>
      <c r="F27" s="3">
        <v>5.1413880102827757E-3</v>
      </c>
      <c r="G27" s="3">
        <v>1</v>
      </c>
      <c r="K27" s="6" t="s">
        <v>16</v>
      </c>
      <c r="L27" s="2">
        <v>1987</v>
      </c>
      <c r="M27" s="10">
        <v>2.424242424242427E-2</v>
      </c>
      <c r="N27" s="10">
        <v>9.6969696969697081E-2</v>
      </c>
      <c r="O27" s="10">
        <v>0.87272727272727257</v>
      </c>
      <c r="P27" s="10">
        <v>6.0606060606060554E-3</v>
      </c>
      <c r="R27">
        <v>7.4307226798150197</v>
      </c>
      <c r="T27">
        <f>M27*$R27*1000</f>
        <v>180.13873163187947</v>
      </c>
      <c r="U27">
        <f>N27*$R27*1000</f>
        <v>720.55492652751786</v>
      </c>
      <c r="V27">
        <f>O27*$R27*1000</f>
        <v>6484.9943387476524</v>
      </c>
      <c r="W27">
        <f>P27*$R27*1000</f>
        <v>45.034682907969774</v>
      </c>
      <c r="Z27" t="s">
        <v>16</v>
      </c>
      <c r="AA27">
        <v>1987</v>
      </c>
      <c r="AB27">
        <v>180.13873163187947</v>
      </c>
      <c r="AC27">
        <v>720.55492652751786</v>
      </c>
      <c r="AD27">
        <v>6484.9943387476524</v>
      </c>
      <c r="AE27">
        <v>45.034682907969774</v>
      </c>
    </row>
    <row r="28" spans="2:31" x14ac:dyDescent="0.3">
      <c r="B28" s="2">
        <v>2008</v>
      </c>
      <c r="C28" s="3">
        <v>2.6666667000000002E-2</v>
      </c>
      <c r="D28" s="3">
        <v>0.56266667000000004</v>
      </c>
      <c r="E28" s="3">
        <v>0.36533333000000001</v>
      </c>
      <c r="F28" s="3">
        <v>4.5333333000000003E-2</v>
      </c>
      <c r="G28" s="3">
        <v>1</v>
      </c>
      <c r="K28" s="6" t="s">
        <v>18</v>
      </c>
      <c r="L28" s="2">
        <v>1987</v>
      </c>
      <c r="M28" s="10">
        <v>1.9230769230769232E-2</v>
      </c>
      <c r="N28" s="10">
        <v>1.9230769230769232E-2</v>
      </c>
      <c r="O28" s="10">
        <v>0.94230769230769229</v>
      </c>
      <c r="P28" s="10">
        <v>1.9230769230769232E-2</v>
      </c>
      <c r="R28">
        <v>3.4357327421320099</v>
      </c>
      <c r="T28">
        <f>M28*$R28*1000</f>
        <v>66.071783502538665</v>
      </c>
      <c r="U28">
        <f>N28*$R28*1000</f>
        <v>66.071783502538665</v>
      </c>
      <c r="V28">
        <f>O28*$R28*1000</f>
        <v>3237.5173916243939</v>
      </c>
      <c r="W28">
        <f>P28*$R28*1000</f>
        <v>66.071783502538665</v>
      </c>
      <c r="Z28" t="s">
        <v>18</v>
      </c>
      <c r="AA28">
        <v>1987</v>
      </c>
      <c r="AB28">
        <v>66.071783502538665</v>
      </c>
      <c r="AC28">
        <v>66.071783502538665</v>
      </c>
      <c r="AD28">
        <v>3237.5173916243939</v>
      </c>
      <c r="AE28">
        <v>66.071783502538665</v>
      </c>
    </row>
    <row r="29" spans="2:31" x14ac:dyDescent="0.3">
      <c r="B29" s="2">
        <v>2009</v>
      </c>
      <c r="C29" s="3">
        <v>7.727975276816075E-2</v>
      </c>
      <c r="D29" s="3">
        <v>0.33230293900309116</v>
      </c>
      <c r="E29" s="3">
        <v>0.59041730822874805</v>
      </c>
      <c r="F29" s="3">
        <v>0</v>
      </c>
      <c r="G29" s="3">
        <v>1</v>
      </c>
      <c r="K29" s="6" t="s">
        <v>20</v>
      </c>
      <c r="L29" s="2">
        <v>1987</v>
      </c>
      <c r="M29" s="10">
        <v>0</v>
      </c>
      <c r="N29" s="10">
        <v>0.16326530612244905</v>
      </c>
      <c r="O29" s="10">
        <v>0.82653061224489788</v>
      </c>
      <c r="P29" s="10">
        <v>1.0204081632653052E-2</v>
      </c>
      <c r="R29">
        <v>3.4878786464875899</v>
      </c>
      <c r="T29">
        <f>M29*$R29*1000</f>
        <v>0</v>
      </c>
      <c r="U29">
        <f>N29*$R29*1000</f>
        <v>569.44957493674963</v>
      </c>
      <c r="V29">
        <f>O29*$R29*1000</f>
        <v>2882.8384731172932</v>
      </c>
      <c r="W29">
        <f>P29*$R29*1000</f>
        <v>35.590598433546802</v>
      </c>
      <c r="Z29" t="s">
        <v>20</v>
      </c>
      <c r="AA29">
        <v>1987</v>
      </c>
      <c r="AB29">
        <v>0</v>
      </c>
      <c r="AC29">
        <v>569.44957493674963</v>
      </c>
      <c r="AD29">
        <v>2882.8384731172932</v>
      </c>
      <c r="AE29">
        <v>35.590598433546802</v>
      </c>
    </row>
    <row r="30" spans="2:31" x14ac:dyDescent="0.3">
      <c r="B30" s="2">
        <v>2010</v>
      </c>
      <c r="C30" s="3">
        <v>7.4404762074404759E-2</v>
      </c>
      <c r="D30" s="3">
        <v>0.46428571046428574</v>
      </c>
      <c r="E30" s="3">
        <v>0.41964286041964288</v>
      </c>
      <c r="F30" s="3">
        <v>4.1666667041666661E-2</v>
      </c>
      <c r="G30" s="3">
        <v>1</v>
      </c>
      <c r="K30" s="6" t="s">
        <v>22</v>
      </c>
      <c r="L30" s="2">
        <v>1987</v>
      </c>
      <c r="M30" s="10">
        <v>0</v>
      </c>
      <c r="N30" s="10">
        <v>0</v>
      </c>
      <c r="O30" s="10">
        <v>0</v>
      </c>
      <c r="P30" s="10">
        <v>1</v>
      </c>
      <c r="R30">
        <v>2.2913017491824701</v>
      </c>
      <c r="T30">
        <f>M30*$R30*1000</f>
        <v>0</v>
      </c>
      <c r="U30">
        <f>N30*$R30*1000</f>
        <v>0</v>
      </c>
      <c r="V30">
        <f>O30*$R30*1000</f>
        <v>0</v>
      </c>
      <c r="W30">
        <f>P30*$R30*1000</f>
        <v>2291.3017491824703</v>
      </c>
      <c r="Z30" t="s">
        <v>22</v>
      </c>
      <c r="AA30">
        <v>1987</v>
      </c>
      <c r="AB30">
        <v>0</v>
      </c>
      <c r="AC30">
        <v>0</v>
      </c>
      <c r="AD30">
        <v>0</v>
      </c>
      <c r="AE30">
        <v>2291.3017491824703</v>
      </c>
    </row>
    <row r="31" spans="2:31" x14ac:dyDescent="0.3">
      <c r="B31" s="2">
        <v>2011</v>
      </c>
      <c r="C31" s="3">
        <v>2.1479713914081149E-2</v>
      </c>
      <c r="D31" s="3">
        <v>0.29594271881622913</v>
      </c>
      <c r="E31" s="3">
        <v>0.60381861758472555</v>
      </c>
      <c r="F31" s="3">
        <v>7.8758949684964205E-2</v>
      </c>
      <c r="G31" s="3">
        <v>1</v>
      </c>
      <c r="K31" s="6" t="s">
        <v>24</v>
      </c>
      <c r="L31" s="2">
        <v>1987</v>
      </c>
      <c r="M31" s="10">
        <v>0</v>
      </c>
      <c r="N31" s="10">
        <v>4.7619047619047686E-2</v>
      </c>
      <c r="O31" s="10">
        <v>0.76190476190476164</v>
      </c>
      <c r="P31" s="10">
        <v>0.19047619047619074</v>
      </c>
      <c r="R31">
        <v>3.3443625937171402</v>
      </c>
      <c r="T31">
        <f>M31*$R31*1000</f>
        <v>0</v>
      </c>
      <c r="U31">
        <f>N31*$R31*1000</f>
        <v>159.25536160557832</v>
      </c>
      <c r="V31">
        <f>O31*$R31*1000</f>
        <v>2548.0857856892485</v>
      </c>
      <c r="W31">
        <f>P31*$R31*1000</f>
        <v>637.02144642231326</v>
      </c>
      <c r="Z31" t="s">
        <v>24</v>
      </c>
      <c r="AA31">
        <v>1987</v>
      </c>
      <c r="AB31">
        <v>0</v>
      </c>
      <c r="AC31">
        <v>159.25536160557832</v>
      </c>
      <c r="AD31">
        <v>2548.0857856892485</v>
      </c>
      <c r="AE31">
        <v>637.02144642231326</v>
      </c>
    </row>
    <row r="32" spans="2:31" x14ac:dyDescent="0.3">
      <c r="B32" s="2">
        <v>2012</v>
      </c>
      <c r="C32" s="3">
        <v>6.8273092068273089E-2</v>
      </c>
      <c r="D32" s="3">
        <v>0.30120482030120482</v>
      </c>
      <c r="E32" s="3">
        <v>0.58634538058634544</v>
      </c>
      <c r="F32" s="3">
        <v>4.4176707044176707E-2</v>
      </c>
      <c r="G32" s="3">
        <v>1</v>
      </c>
      <c r="K32" s="6" t="s">
        <v>26</v>
      </c>
      <c r="L32" s="2">
        <v>1988</v>
      </c>
      <c r="M32" s="10">
        <v>1.4179777517887565E-2</v>
      </c>
      <c r="N32" s="10">
        <v>0.14924309492573476</v>
      </c>
      <c r="O32" s="10">
        <v>0.26984609082523292</v>
      </c>
      <c r="P32" s="10">
        <v>0.56673103673114478</v>
      </c>
      <c r="R32">
        <v>40.559016535265627</v>
      </c>
      <c r="T32">
        <f>M32*$R32*1000</f>
        <v>575.11783081438966</v>
      </c>
      <c r="U32">
        <f>N32*$R32*1000</f>
        <v>6053.1531548670937</v>
      </c>
      <c r="V32">
        <f>O32*$R32*1000</f>
        <v>10944.692059757414</v>
      </c>
      <c r="W32">
        <f>P32*$R32*1000</f>
        <v>22986.053489826732</v>
      </c>
      <c r="Z32" t="s">
        <v>26</v>
      </c>
      <c r="AA32">
        <v>1988</v>
      </c>
      <c r="AB32">
        <v>575.11783081438966</v>
      </c>
      <c r="AC32">
        <v>6053.1531548670937</v>
      </c>
      <c r="AD32">
        <v>10944.692059757414</v>
      </c>
      <c r="AE32">
        <v>22986.053489826732</v>
      </c>
    </row>
    <row r="33" spans="1:31" x14ac:dyDescent="0.3">
      <c r="B33" s="2">
        <v>2013</v>
      </c>
      <c r="C33" s="3">
        <v>4.150943408301886E-2</v>
      </c>
      <c r="D33" s="3">
        <v>0.27547170055094339</v>
      </c>
      <c r="E33" s="3">
        <v>0.63396226126792443</v>
      </c>
      <c r="F33" s="3">
        <v>4.9056604098113202E-2</v>
      </c>
      <c r="G33" s="3">
        <v>1</v>
      </c>
      <c r="K33" s="6" t="s">
        <v>10</v>
      </c>
      <c r="L33" s="2">
        <v>1988</v>
      </c>
      <c r="R33">
        <v>6.0512982189007998</v>
      </c>
      <c r="T33">
        <f>$T$32*Sheet2!S26</f>
        <v>85.806062438402648</v>
      </c>
      <c r="U33">
        <f>$U$32*Sheet2!S26</f>
        <v>903.11447450734181</v>
      </c>
      <c r="V33">
        <f>$V$32*Sheet2!$S26</f>
        <v>1632.9191687880757</v>
      </c>
      <c r="W33">
        <f>$W$32*Sheet2!$S26</f>
        <v>3429.4585131669801</v>
      </c>
      <c r="Z33" t="s">
        <v>10</v>
      </c>
      <c r="AA33">
        <v>1988</v>
      </c>
      <c r="AB33">
        <v>85.806062438402648</v>
      </c>
      <c r="AC33">
        <v>903.11447450734181</v>
      </c>
      <c r="AD33">
        <v>1632.9191687880757</v>
      </c>
      <c r="AE33">
        <v>3429.4585131669801</v>
      </c>
    </row>
    <row r="34" spans="1:31" x14ac:dyDescent="0.3">
      <c r="B34" s="2">
        <v>2014</v>
      </c>
      <c r="C34" s="3">
        <v>6.7656765594059393E-2</v>
      </c>
      <c r="D34" s="3">
        <v>0.50495049697029692</v>
      </c>
      <c r="E34" s="3">
        <v>0.4009900975940594</v>
      </c>
      <c r="F34" s="3">
        <v>2.6402639841584162E-2</v>
      </c>
      <c r="G34" s="3">
        <v>1</v>
      </c>
      <c r="K34" s="9" t="s">
        <v>12</v>
      </c>
      <c r="L34" s="2">
        <v>1988</v>
      </c>
      <c r="R34">
        <v>2.0110689509689399</v>
      </c>
      <c r="T34">
        <f>$T$32*Sheet2!S27</f>
        <v>28.516510297871111</v>
      </c>
      <c r="U34">
        <f>$U$32*Sheet2!S27</f>
        <v>300.13815435165532</v>
      </c>
      <c r="V34">
        <f>$V$32*Sheet2!$S27</f>
        <v>542.6790947989706</v>
      </c>
      <c r="W34">
        <f>$W$32*Sheet2!$S27</f>
        <v>1139.7351915204431</v>
      </c>
      <c r="Z34" t="s">
        <v>12</v>
      </c>
      <c r="AA34">
        <v>1988</v>
      </c>
      <c r="AB34">
        <v>28.516510297871111</v>
      </c>
      <c r="AC34">
        <v>300.13815435165532</v>
      </c>
      <c r="AD34">
        <v>542.6790947989706</v>
      </c>
      <c r="AE34">
        <v>1139.7351915204431</v>
      </c>
    </row>
    <row r="35" spans="1:31" x14ac:dyDescent="0.3">
      <c r="B35" s="2">
        <v>2015</v>
      </c>
      <c r="C35" s="3">
        <v>0.11123110155507558</v>
      </c>
      <c r="D35" s="3">
        <v>0.34341252862634986</v>
      </c>
      <c r="E35" s="3">
        <v>0.52375809790496752</v>
      </c>
      <c r="F35" s="3">
        <v>2.1598271913606911E-2</v>
      </c>
      <c r="G35" s="3">
        <v>1</v>
      </c>
      <c r="K35" s="6" t="s">
        <v>14</v>
      </c>
      <c r="L35" s="2">
        <v>1988</v>
      </c>
      <c r="R35">
        <v>4.9687527581442303</v>
      </c>
      <c r="T35">
        <f>$T$32*Sheet2!S28</f>
        <v>70.455808651875401</v>
      </c>
      <c r="U35">
        <f>$U$32*Sheet2!S28</f>
        <v>741.55203954622573</v>
      </c>
      <c r="V35">
        <f>$V$32*Sheet2!$S28</f>
        <v>1340.7985080623146</v>
      </c>
      <c r="W35">
        <f>$W$32*Sheet2!$S28</f>
        <v>2815.9464018838148</v>
      </c>
      <c r="Z35" t="s">
        <v>14</v>
      </c>
      <c r="AA35">
        <v>1988</v>
      </c>
      <c r="AB35">
        <v>70.455808651875401</v>
      </c>
      <c r="AC35">
        <v>741.55203954622573</v>
      </c>
      <c r="AD35">
        <v>1340.7985080623146</v>
      </c>
      <c r="AE35">
        <v>2815.9464018838148</v>
      </c>
    </row>
    <row r="36" spans="1:31" x14ac:dyDescent="0.3">
      <c r="B36" s="2">
        <v>2016</v>
      </c>
      <c r="C36" s="3">
        <v>9.1591592183183176E-2</v>
      </c>
      <c r="D36" s="3">
        <v>0.65015015130030029</v>
      </c>
      <c r="E36" s="3">
        <v>0.2522522505045045</v>
      </c>
      <c r="F36" s="3">
        <v>6.0060060120120124E-3</v>
      </c>
      <c r="G36" s="3">
        <v>1</v>
      </c>
      <c r="K36" s="6" t="s">
        <v>16</v>
      </c>
      <c r="L36" s="2">
        <v>1988</v>
      </c>
      <c r="R36">
        <v>8.2843580853051701</v>
      </c>
      <c r="T36">
        <f>$T$32*Sheet2!S29</f>
        <v>117.47035452814035</v>
      </c>
      <c r="U36">
        <f>$U$32*Sheet2!S29</f>
        <v>1236.3832401239777</v>
      </c>
      <c r="V36">
        <f>$V$32*Sheet2!$S29</f>
        <v>2235.5016443160121</v>
      </c>
      <c r="W36">
        <f>$W$32*Sheet2!$S29</f>
        <v>4695.0028463370409</v>
      </c>
      <c r="Z36" t="s">
        <v>16</v>
      </c>
      <c r="AA36">
        <v>1988</v>
      </c>
      <c r="AB36">
        <v>117.47035452814035</v>
      </c>
      <c r="AC36">
        <v>1236.3832401239777</v>
      </c>
      <c r="AD36">
        <v>2235.5016443160121</v>
      </c>
      <c r="AE36">
        <v>4695.0028463370409</v>
      </c>
    </row>
    <row r="37" spans="1:31" x14ac:dyDescent="0.3">
      <c r="B37" s="2">
        <v>2017</v>
      </c>
      <c r="C37" s="3">
        <v>4.3115438827538238E-2</v>
      </c>
      <c r="D37" s="3">
        <v>0.46453407814186365</v>
      </c>
      <c r="E37" s="3">
        <v>0.48122391807510428</v>
      </c>
      <c r="F37" s="3">
        <v>1.1126564955493738E-2</v>
      </c>
      <c r="G37" s="3">
        <v>1</v>
      </c>
      <c r="K37" s="6" t="s">
        <v>18</v>
      </c>
      <c r="L37" s="2">
        <v>1988</v>
      </c>
      <c r="R37">
        <v>8.1371122637794109</v>
      </c>
      <c r="T37">
        <f>$T$32*Sheet2!S30</f>
        <v>115.38244153846651</v>
      </c>
      <c r="U37">
        <f>$U$32*Sheet2!S30</f>
        <v>1214.407818004591</v>
      </c>
      <c r="V37">
        <f>$V$32*Sheet2!$S30</f>
        <v>2195.7679349869359</v>
      </c>
      <c r="W37">
        <f>$W$32*Sheet2!$S30</f>
        <v>4611.5540692494178</v>
      </c>
      <c r="Z37" t="s">
        <v>18</v>
      </c>
      <c r="AA37">
        <v>1988</v>
      </c>
      <c r="AB37">
        <v>115.38244153846651</v>
      </c>
      <c r="AC37">
        <v>1214.407818004591</v>
      </c>
      <c r="AD37">
        <v>2195.7679349869359</v>
      </c>
      <c r="AE37">
        <v>4611.5540692494178</v>
      </c>
    </row>
    <row r="38" spans="1:31" x14ac:dyDescent="0.3">
      <c r="B38" s="2">
        <v>2018</v>
      </c>
      <c r="C38" s="3">
        <v>0.10271041441084165</v>
      </c>
      <c r="D38" s="3">
        <v>0.43081312172325248</v>
      </c>
      <c r="E38" s="3">
        <v>0.44935806179743226</v>
      </c>
      <c r="F38" s="3">
        <v>1.711840206847361E-2</v>
      </c>
      <c r="G38" s="3">
        <v>1</v>
      </c>
      <c r="K38" s="9" t="s">
        <v>20</v>
      </c>
      <c r="L38" s="2">
        <v>1988</v>
      </c>
      <c r="R38">
        <v>6.4877227106084803</v>
      </c>
      <c r="T38">
        <f>$T$32*Sheet2!S31</f>
        <v>91.994464634174719</v>
      </c>
      <c r="U38">
        <f>$U$32*Sheet2!S31</f>
        <v>968.24781635118654</v>
      </c>
      <c r="V38">
        <f>$V$32*Sheet2!$S31</f>
        <v>1750.6866118157825</v>
      </c>
      <c r="W38">
        <f>$W$32*Sheet2!$S31</f>
        <v>3676.7938178073368</v>
      </c>
      <c r="Z38" t="s">
        <v>20</v>
      </c>
      <c r="AA38">
        <v>1988</v>
      </c>
      <c r="AB38">
        <v>91.994464634174719</v>
      </c>
      <c r="AC38">
        <v>968.24781635118654</v>
      </c>
      <c r="AD38">
        <v>1750.6866118157825</v>
      </c>
      <c r="AE38">
        <v>3676.7938178073368</v>
      </c>
    </row>
    <row r="39" spans="1:31" x14ac:dyDescent="0.3">
      <c r="B39" s="2">
        <v>2019</v>
      </c>
      <c r="C39" s="3">
        <v>8.4837545509025281E-2</v>
      </c>
      <c r="D39" s="3">
        <v>0.48375451290252713</v>
      </c>
      <c r="E39" s="3">
        <v>0.41877256251263539</v>
      </c>
      <c r="F39" s="3">
        <v>1.2635379075812275E-2</v>
      </c>
      <c r="G39" s="3">
        <v>1</v>
      </c>
      <c r="K39" s="11" t="s">
        <v>22</v>
      </c>
      <c r="L39" s="2">
        <v>1988</v>
      </c>
      <c r="R39">
        <v>0.91078963869002205</v>
      </c>
      <c r="T39">
        <f>$T$32*Sheet2!S32</f>
        <v>12.914794442221716</v>
      </c>
      <c r="U39">
        <f>$U$32*Sheet2!S32</f>
        <v>135.92906450439062</v>
      </c>
      <c r="V39">
        <f>$V$32*Sheet2!$S32</f>
        <v>245.7730235646288</v>
      </c>
      <c r="W39">
        <f>$W$32*Sheet2!$S32</f>
        <v>516.17275617878101</v>
      </c>
      <c r="Z39" t="s">
        <v>22</v>
      </c>
      <c r="AA39">
        <v>1988</v>
      </c>
      <c r="AB39">
        <v>12.914794442221716</v>
      </c>
      <c r="AC39">
        <v>135.92906450439062</v>
      </c>
      <c r="AD39">
        <v>245.7730235646288</v>
      </c>
      <c r="AE39">
        <v>516.17275617878101</v>
      </c>
    </row>
    <row r="40" spans="1:31" x14ac:dyDescent="0.3">
      <c r="A40" s="2" t="s">
        <v>10</v>
      </c>
      <c r="B40" s="2">
        <v>1985</v>
      </c>
      <c r="C40" s="3">
        <v>0</v>
      </c>
      <c r="D40" s="3">
        <v>0</v>
      </c>
      <c r="E40" s="3">
        <v>0.5</v>
      </c>
      <c r="F40" s="3">
        <v>0.5</v>
      </c>
      <c r="G40" s="3">
        <v>1</v>
      </c>
      <c r="K40" s="6" t="s">
        <v>24</v>
      </c>
      <c r="L40" s="2">
        <v>1988</v>
      </c>
      <c r="R40">
        <v>3.70791390886858</v>
      </c>
      <c r="T40">
        <f>$T$32*Sheet2!S33</f>
        <v>52.577394283237297</v>
      </c>
      <c r="U40">
        <f>$U$32*Sheet2!S33</f>
        <v>553.38054747772571</v>
      </c>
      <c r="V40">
        <f>$V$32*Sheet2!$S33</f>
        <v>1000.5660734246953</v>
      </c>
      <c r="W40">
        <f>$W$32*Sheet2!$S33</f>
        <v>2101.3898936829214</v>
      </c>
      <c r="Z40" t="s">
        <v>24</v>
      </c>
      <c r="AA40">
        <v>1988</v>
      </c>
      <c r="AB40">
        <v>52.577394283237297</v>
      </c>
      <c r="AC40">
        <v>553.38054747772571</v>
      </c>
      <c r="AD40">
        <v>1000.5660734246953</v>
      </c>
      <c r="AE40">
        <v>2101.3898936829214</v>
      </c>
    </row>
    <row r="41" spans="1:31" x14ac:dyDescent="0.3">
      <c r="B41" s="2">
        <v>1986</v>
      </c>
      <c r="C41" s="3">
        <v>0</v>
      </c>
      <c r="D41" s="3">
        <v>0.16666666666666666</v>
      </c>
      <c r="E41" s="3">
        <v>0.16666666666666666</v>
      </c>
      <c r="F41" s="3">
        <v>0.66666666666666663</v>
      </c>
      <c r="G41" s="3">
        <v>1</v>
      </c>
      <c r="K41" s="6" t="s">
        <v>26</v>
      </c>
      <c r="L41" s="2">
        <v>1989</v>
      </c>
      <c r="M41" s="10">
        <v>2.970548861382865E-2</v>
      </c>
      <c r="N41" s="10">
        <v>0.18971691753368009</v>
      </c>
      <c r="O41" s="10">
        <v>0.57420499253533508</v>
      </c>
      <c r="P41" s="10">
        <v>0.20637260131715618</v>
      </c>
      <c r="R41">
        <v>47.885465935451911</v>
      </c>
      <c r="T41">
        <f>M41*$R41*1000</f>
        <v>1422.4611631134464</v>
      </c>
      <c r="U41">
        <f>N41*$R41*1000</f>
        <v>9084.6829919379779</v>
      </c>
      <c r="V41">
        <f>O41*$R41*1000</f>
        <v>27496.073610017207</v>
      </c>
      <c r="W41">
        <f>P41*$R41*1000</f>
        <v>9882.24817038328</v>
      </c>
      <c r="Z41" t="s">
        <v>26</v>
      </c>
      <c r="AA41">
        <v>1989</v>
      </c>
      <c r="AB41">
        <v>1422.4611631134464</v>
      </c>
      <c r="AC41">
        <v>9084.6829919379779</v>
      </c>
      <c r="AD41">
        <v>27496.073610017207</v>
      </c>
      <c r="AE41">
        <v>9882.24817038328</v>
      </c>
    </row>
    <row r="42" spans="1:31" x14ac:dyDescent="0.3">
      <c r="B42" s="2">
        <v>1987</v>
      </c>
      <c r="C42" s="3">
        <v>0</v>
      </c>
      <c r="D42" s="3">
        <v>0.1</v>
      </c>
      <c r="E42" s="3">
        <v>0.9</v>
      </c>
      <c r="F42" s="3">
        <v>0</v>
      </c>
      <c r="G42" s="3">
        <v>1</v>
      </c>
      <c r="K42" s="6" t="s">
        <v>10</v>
      </c>
      <c r="L42" s="2">
        <v>1989</v>
      </c>
      <c r="R42">
        <v>4.1565295848977097</v>
      </c>
      <c r="T42">
        <f>$T$41*Sheet2!S34</f>
        <v>123.47174225722085</v>
      </c>
      <c r="U42">
        <f>$U$41*Sheet2!$S34</f>
        <v>788.56398048434039</v>
      </c>
      <c r="V42">
        <f>$V$41*Sheet2!$S34</f>
        <v>2386.7000392690888</v>
      </c>
      <c r="W42">
        <f>$W$41*Sheet2!$S34</f>
        <v>857.79382288705972</v>
      </c>
      <c r="Z42" t="s">
        <v>10</v>
      </c>
      <c r="AA42">
        <v>1989</v>
      </c>
      <c r="AB42">
        <v>123.47174225722085</v>
      </c>
      <c r="AC42">
        <v>788.56398048434039</v>
      </c>
      <c r="AD42">
        <v>2386.7000392690888</v>
      </c>
      <c r="AE42">
        <v>857.79382288705972</v>
      </c>
    </row>
    <row r="43" spans="1:31" x14ac:dyDescent="0.3">
      <c r="B43" s="2">
        <v>1991</v>
      </c>
      <c r="C43" s="3">
        <v>8.7719298245614117E-3</v>
      </c>
      <c r="D43" s="3">
        <v>0.14035087719298234</v>
      </c>
      <c r="E43" s="3">
        <v>0.71052631578947378</v>
      </c>
      <c r="F43" s="3">
        <v>0.14035087719298234</v>
      </c>
      <c r="G43" s="3">
        <v>1</v>
      </c>
      <c r="K43" s="9" t="s">
        <v>12</v>
      </c>
      <c r="L43" s="2">
        <v>1989</v>
      </c>
      <c r="R43">
        <v>1.9341012093338099</v>
      </c>
      <c r="T43">
        <f>$T$41*Sheet2!S35</f>
        <v>57.453421451857714</v>
      </c>
      <c r="U43">
        <f>$U$41*Sheet2!$S35</f>
        <v>366.9317196329734</v>
      </c>
      <c r="V43">
        <f>$V$41*Sheet2!$S35</f>
        <v>1110.5705704681029</v>
      </c>
      <c r="W43">
        <f>$W$41*Sheet2!$S35</f>
        <v>399.14549778087598</v>
      </c>
      <c r="Z43" t="s">
        <v>12</v>
      </c>
      <c r="AA43">
        <v>1989</v>
      </c>
      <c r="AB43">
        <v>57.453421451857714</v>
      </c>
      <c r="AC43">
        <v>366.9317196329734</v>
      </c>
      <c r="AD43">
        <v>1110.5705704681029</v>
      </c>
      <c r="AE43">
        <v>399.14549778087598</v>
      </c>
    </row>
    <row r="44" spans="1:31" x14ac:dyDescent="0.3">
      <c r="B44" s="2">
        <v>1992</v>
      </c>
      <c r="C44" s="3">
        <v>0.13793103448275862</v>
      </c>
      <c r="D44" s="3">
        <v>0.31034482758620691</v>
      </c>
      <c r="E44" s="3">
        <v>0.55172413793103448</v>
      </c>
      <c r="F44" s="3">
        <v>0</v>
      </c>
      <c r="G44" s="3">
        <v>1</v>
      </c>
      <c r="K44" s="6" t="s">
        <v>14</v>
      </c>
      <c r="L44" s="2">
        <v>1989</v>
      </c>
      <c r="R44">
        <v>2.79871263257197</v>
      </c>
      <c r="T44">
        <f>$T$41*Sheet2!S36</f>
        <v>83.137126240245067</v>
      </c>
      <c r="U44">
        <f>$U$41*Sheet2!$S36</f>
        <v>530.96313371412521</v>
      </c>
      <c r="V44">
        <f>$V$41*Sheet2!$S36</f>
        <v>1607.034766294536</v>
      </c>
      <c r="W44">
        <f>$W$41*Sheet2!$S36</f>
        <v>577.57760632306372</v>
      </c>
      <c r="Z44" t="s">
        <v>14</v>
      </c>
      <c r="AA44">
        <v>1989</v>
      </c>
      <c r="AB44">
        <v>83.137126240245067</v>
      </c>
      <c r="AC44">
        <v>530.96313371412521</v>
      </c>
      <c r="AD44">
        <v>1607.034766294536</v>
      </c>
      <c r="AE44">
        <v>577.57760632306372</v>
      </c>
    </row>
    <row r="45" spans="1:31" x14ac:dyDescent="0.3">
      <c r="B45" s="2">
        <v>1993</v>
      </c>
      <c r="C45" s="3">
        <v>0.37313432835820881</v>
      </c>
      <c r="D45" s="3">
        <v>0.37313432835820881</v>
      </c>
      <c r="E45" s="3">
        <v>0.23880597014925417</v>
      </c>
      <c r="F45" s="3">
        <v>1.4925373134328374E-2</v>
      </c>
      <c r="G45" s="3">
        <v>1</v>
      </c>
      <c r="K45" s="6" t="s">
        <v>16</v>
      </c>
      <c r="L45" s="2">
        <v>1989</v>
      </c>
      <c r="R45">
        <v>10.877574304699101</v>
      </c>
      <c r="T45">
        <f>$T$41*Sheet2!S37</f>
        <v>323.12365965431422</v>
      </c>
      <c r="U45">
        <f>$U$41*Sheet2!$S37</f>
        <v>2063.6598673310768</v>
      </c>
      <c r="V45">
        <f>$V$41*Sheet2!$S37</f>
        <v>6245.9574724322993</v>
      </c>
      <c r="W45">
        <f>$W$41*Sheet2!$S37</f>
        <v>2244.8333052814096</v>
      </c>
      <c r="Z45" t="s">
        <v>16</v>
      </c>
      <c r="AA45">
        <v>1989</v>
      </c>
      <c r="AB45">
        <v>323.12365965431422</v>
      </c>
      <c r="AC45">
        <v>2063.6598673310768</v>
      </c>
      <c r="AD45">
        <v>6245.9574724322993</v>
      </c>
      <c r="AE45">
        <v>2244.8333052814096</v>
      </c>
    </row>
    <row r="46" spans="1:31" x14ac:dyDescent="0.3">
      <c r="B46" s="2">
        <v>1994</v>
      </c>
      <c r="C46" s="3">
        <v>0.12030075187969944</v>
      </c>
      <c r="D46" s="3">
        <v>0.12030075187969944</v>
      </c>
      <c r="E46" s="3">
        <v>0.75187969924811993</v>
      </c>
      <c r="F46" s="3">
        <v>7.5187969924812E-3</v>
      </c>
      <c r="G46" s="3">
        <v>1</v>
      </c>
      <c r="K46" s="6" t="s">
        <v>18</v>
      </c>
      <c r="L46" s="2">
        <v>1989</v>
      </c>
      <c r="R46">
        <v>9.5295285232275493</v>
      </c>
      <c r="T46">
        <f>$T$41*Sheet2!S38</f>
        <v>283.07930104189131</v>
      </c>
      <c r="U46">
        <f>$U$41*Sheet2!$S38</f>
        <v>1807.9127769760132</v>
      </c>
      <c r="V46">
        <f>$V$41*Sheet2!$S38</f>
        <v>5471.9028545451374</v>
      </c>
      <c r="W46">
        <f>$W$41*Sheet2!$S38</f>
        <v>1966.633590664507</v>
      </c>
      <c r="Z46" t="s">
        <v>18</v>
      </c>
      <c r="AA46">
        <v>1989</v>
      </c>
      <c r="AB46">
        <v>283.07930104189131</v>
      </c>
      <c r="AC46">
        <v>1807.9127769760132</v>
      </c>
      <c r="AD46">
        <v>5471.9028545451374</v>
      </c>
      <c r="AE46">
        <v>1966.633590664507</v>
      </c>
    </row>
    <row r="47" spans="1:31" x14ac:dyDescent="0.3">
      <c r="B47" s="2">
        <v>1995</v>
      </c>
      <c r="C47" s="3">
        <v>0.39130434782608692</v>
      </c>
      <c r="D47" s="3">
        <v>0.17391304347826084</v>
      </c>
      <c r="E47" s="3">
        <v>0.39130434782608692</v>
      </c>
      <c r="F47" s="3">
        <v>4.3478260869565209E-2</v>
      </c>
      <c r="G47" s="3">
        <v>1</v>
      </c>
      <c r="K47" s="6" t="s">
        <v>20</v>
      </c>
      <c r="L47" s="2">
        <v>1989</v>
      </c>
      <c r="R47">
        <v>10.088867140924499</v>
      </c>
      <c r="T47">
        <f>$T$41*Sheet2!S39</f>
        <v>299.69472798116271</v>
      </c>
      <c r="U47">
        <f>$U$41*Sheet2!$S39</f>
        <v>1914.028775383028</v>
      </c>
      <c r="V47">
        <f>$V$41*Sheet2!$S39</f>
        <v>5793.0778813445395</v>
      </c>
      <c r="W47">
        <f>$W$41*Sheet2!$S39</f>
        <v>2082.0657562157689</v>
      </c>
      <c r="Z47" t="s">
        <v>20</v>
      </c>
      <c r="AA47">
        <v>1989</v>
      </c>
      <c r="AB47">
        <v>299.69472798116271</v>
      </c>
      <c r="AC47">
        <v>1914.028775383028</v>
      </c>
      <c r="AD47">
        <v>5793.0778813445395</v>
      </c>
      <c r="AE47">
        <v>2082.0657562157689</v>
      </c>
    </row>
    <row r="48" spans="1:31" x14ac:dyDescent="0.3">
      <c r="B48" s="2">
        <v>1996</v>
      </c>
      <c r="C48" s="3">
        <v>0.25806451612903236</v>
      </c>
      <c r="D48" s="3">
        <v>0.14516129032258038</v>
      </c>
      <c r="E48" s="3">
        <v>0.58064516129032284</v>
      </c>
      <c r="F48" s="3">
        <v>1.6129032258064502E-2</v>
      </c>
      <c r="G48" s="3">
        <v>1</v>
      </c>
      <c r="K48" s="6" t="s">
        <v>22</v>
      </c>
      <c r="L48" s="2">
        <v>1989</v>
      </c>
      <c r="R48">
        <v>0.70646900830595905</v>
      </c>
      <c r="T48">
        <f>$T$41*Sheet2!S40</f>
        <v>20.986007082255483</v>
      </c>
      <c r="U48">
        <f>$U$41*Sheet2!$S40</f>
        <v>134.02912258888239</v>
      </c>
      <c r="V48">
        <f>$V$41*Sheet2!$S40</f>
        <v>405.6580316407688</v>
      </c>
      <c r="W48">
        <f>$W$41*Sheet2!$S40</f>
        <v>145.79584699405237</v>
      </c>
      <c r="Z48" t="s">
        <v>22</v>
      </c>
      <c r="AA48">
        <v>1989</v>
      </c>
      <c r="AB48">
        <v>20.986007082255483</v>
      </c>
      <c r="AC48">
        <v>134.02912258888239</v>
      </c>
      <c r="AD48">
        <v>405.6580316407688</v>
      </c>
      <c r="AE48">
        <v>145.79584699405237</v>
      </c>
    </row>
    <row r="49" spans="2:31" x14ac:dyDescent="0.3">
      <c r="B49" s="2">
        <v>1999</v>
      </c>
      <c r="C49" s="3">
        <v>8.1632653061224594E-2</v>
      </c>
      <c r="D49" s="3">
        <v>0.73469387755102</v>
      </c>
      <c r="E49" s="3">
        <v>0.18367346938775533</v>
      </c>
      <c r="F49" s="3">
        <v>0</v>
      </c>
      <c r="G49" s="3">
        <v>1</v>
      </c>
      <c r="K49" s="6" t="s">
        <v>24</v>
      </c>
      <c r="L49" s="2">
        <v>1989</v>
      </c>
      <c r="R49">
        <v>7.79368353149132</v>
      </c>
      <c r="T49">
        <f>$T$41*Sheet2!S41</f>
        <v>231.5151774044993</v>
      </c>
      <c r="U49">
        <f>$U$41*Sheet2!$S41</f>
        <v>1478.5936158275395</v>
      </c>
      <c r="V49">
        <f>$V$41*Sheet2!$S41</f>
        <v>4475.1719940227376</v>
      </c>
      <c r="W49">
        <f>$W$41*Sheet2!$S41</f>
        <v>1608.4027442365441</v>
      </c>
      <c r="Z49" t="s">
        <v>24</v>
      </c>
      <c r="AA49">
        <v>1989</v>
      </c>
      <c r="AB49">
        <v>231.5151774044993</v>
      </c>
      <c r="AC49">
        <v>1478.5936158275395</v>
      </c>
      <c r="AD49">
        <v>4475.1719940227376</v>
      </c>
      <c r="AE49">
        <v>1608.4027442365441</v>
      </c>
    </row>
    <row r="50" spans="2:31" x14ac:dyDescent="0.3">
      <c r="B50" s="2">
        <v>2000</v>
      </c>
      <c r="C50" s="3">
        <v>0.22222222222222221</v>
      </c>
      <c r="D50" s="3">
        <v>0.5</v>
      </c>
      <c r="E50" s="3">
        <v>0.22222222222222221</v>
      </c>
      <c r="F50" s="3">
        <v>5.5555555555555552E-2</v>
      </c>
      <c r="G50" s="3">
        <v>1</v>
      </c>
      <c r="K50" s="6" t="s">
        <v>26</v>
      </c>
      <c r="L50" s="2">
        <v>1990</v>
      </c>
      <c r="M50" s="10">
        <v>4.58233014124097E-2</v>
      </c>
      <c r="N50" s="10">
        <v>0.21078429189705861</v>
      </c>
      <c r="O50" s="10">
        <v>0.64654710581892394</v>
      </c>
      <c r="P50" s="10">
        <v>9.6845300871607684E-2</v>
      </c>
      <c r="R50">
        <v>37.193880654901832</v>
      </c>
      <c r="T50">
        <f>M50*$R50*1000</f>
        <v>1704.346403946761</v>
      </c>
      <c r="U50">
        <f>N50*$R50*1000</f>
        <v>7839.8857967471886</v>
      </c>
      <c r="V50">
        <f>O50*$R50*1000</f>
        <v>24047.595891601242</v>
      </c>
      <c r="W50">
        <f>P50*$R50*1000</f>
        <v>3602.0525626066365</v>
      </c>
      <c r="Z50" t="s">
        <v>26</v>
      </c>
      <c r="AA50">
        <v>1990</v>
      </c>
      <c r="AB50">
        <v>1704.346403946761</v>
      </c>
      <c r="AC50">
        <v>7839.8857967471886</v>
      </c>
      <c r="AD50">
        <v>24047.595891601242</v>
      </c>
      <c r="AE50">
        <v>3602.0525626066365</v>
      </c>
    </row>
    <row r="51" spans="2:31" x14ac:dyDescent="0.3">
      <c r="B51" s="2">
        <v>2002</v>
      </c>
      <c r="C51" s="3">
        <v>5.1282051282051364E-2</v>
      </c>
      <c r="D51" s="3">
        <v>0.8205128205128206</v>
      </c>
      <c r="E51" s="3">
        <v>0.11538461538461531</v>
      </c>
      <c r="F51" s="3">
        <v>1.2820512820512824E-2</v>
      </c>
      <c r="G51" s="3">
        <v>1</v>
      </c>
      <c r="K51" s="6" t="s">
        <v>10</v>
      </c>
      <c r="L51" s="2">
        <v>1990</v>
      </c>
      <c r="R51">
        <v>4.0758659994064699</v>
      </c>
      <c r="T51">
        <f>$T$50*Sheet2!$S42</f>
        <v>186.76963620739519</v>
      </c>
      <c r="U51">
        <f>$U$50*Sheet2!$S42</f>
        <v>859.12852855218978</v>
      </c>
      <c r="V51">
        <f>$V$50*Sheet2!$S42</f>
        <v>2635.2393656220092</v>
      </c>
      <c r="W51">
        <f>$W$50*Sheet2!$S42</f>
        <v>394.72846902487555</v>
      </c>
      <c r="Z51" t="s">
        <v>10</v>
      </c>
      <c r="AA51">
        <v>1990</v>
      </c>
      <c r="AB51">
        <v>186.76963620739519</v>
      </c>
      <c r="AC51">
        <v>859.12852855218978</v>
      </c>
      <c r="AD51">
        <v>2635.2393656220092</v>
      </c>
      <c r="AE51">
        <v>394.72846902487555</v>
      </c>
    </row>
    <row r="52" spans="2:31" x14ac:dyDescent="0.3">
      <c r="B52" s="2">
        <v>2003</v>
      </c>
      <c r="C52" s="3">
        <v>5.3763440860215067E-3</v>
      </c>
      <c r="D52" s="3">
        <v>0.34408602150537637</v>
      </c>
      <c r="E52" s="3">
        <v>0.65053763440860213</v>
      </c>
      <c r="F52" s="3">
        <v>0</v>
      </c>
      <c r="G52" s="3">
        <v>1</v>
      </c>
      <c r="K52" s="9" t="s">
        <v>12</v>
      </c>
      <c r="L52" s="2">
        <v>1990</v>
      </c>
      <c r="R52">
        <v>1.71105432939805</v>
      </c>
      <c r="T52">
        <f>$T$50*Sheet2!$S43</f>
        <v>78.406158269015393</v>
      </c>
      <c r="U52">
        <f>$U$50*Sheet2!$S43</f>
        <v>360.66337521956439</v>
      </c>
      <c r="V52">
        <f>$V$50*Sheet2!$S43</f>
        <v>1106.277224571249</v>
      </c>
      <c r="W52">
        <f>$W$50*Sheet2!$S43</f>
        <v>165.70757133822107</v>
      </c>
      <c r="Z52" t="s">
        <v>12</v>
      </c>
      <c r="AA52">
        <v>1990</v>
      </c>
      <c r="AB52">
        <v>78.406158269015393</v>
      </c>
      <c r="AC52">
        <v>360.66337521956439</v>
      </c>
      <c r="AD52">
        <v>1106.277224571249</v>
      </c>
      <c r="AE52">
        <v>165.70757133822107</v>
      </c>
    </row>
    <row r="53" spans="2:31" x14ac:dyDescent="0.3">
      <c r="B53" s="2">
        <v>2004</v>
      </c>
      <c r="C53" s="3">
        <v>0.13913043478260886</v>
      </c>
      <c r="D53" s="3">
        <v>0.42608695652173911</v>
      </c>
      <c r="E53" s="3">
        <v>0.42608695652173911</v>
      </c>
      <c r="F53" s="3">
        <v>8.6956521739130366E-3</v>
      </c>
      <c r="G53" s="3">
        <v>1</v>
      </c>
      <c r="K53" s="6" t="s">
        <v>14</v>
      </c>
      <c r="L53" s="2">
        <v>1990</v>
      </c>
      <c r="R53">
        <v>2.7469912441963098</v>
      </c>
      <c r="T53">
        <f>$T$50*Sheet2!$S44</f>
        <v>125.87620776005785</v>
      </c>
      <c r="U53">
        <f>$U$50*Sheet2!$S44</f>
        <v>579.02260425533916</v>
      </c>
      <c r="V53">
        <f>$V$50*Sheet2!$S44</f>
        <v>1776.0592386450492</v>
      </c>
      <c r="W53">
        <f>$W$50*Sheet2!$S44</f>
        <v>266.03319353586357</v>
      </c>
      <c r="Z53" t="s">
        <v>14</v>
      </c>
      <c r="AA53">
        <v>1990</v>
      </c>
      <c r="AB53">
        <v>125.87620776005785</v>
      </c>
      <c r="AC53">
        <v>579.02260425533916</v>
      </c>
      <c r="AD53">
        <v>1776.0592386450492</v>
      </c>
      <c r="AE53">
        <v>266.03319353586357</v>
      </c>
    </row>
    <row r="54" spans="2:31" x14ac:dyDescent="0.3">
      <c r="B54" s="2">
        <v>2005</v>
      </c>
      <c r="C54" s="3">
        <v>0.16666666666666666</v>
      </c>
      <c r="D54" s="3">
        <v>0.16666666666666666</v>
      </c>
      <c r="E54" s="3">
        <v>0.66666666666666663</v>
      </c>
      <c r="F54" s="3">
        <v>0</v>
      </c>
      <c r="G54" s="3">
        <v>1</v>
      </c>
      <c r="K54" s="6" t="s">
        <v>16</v>
      </c>
      <c r="L54" s="2">
        <v>1990</v>
      </c>
      <c r="R54">
        <v>4.5995505387416404</v>
      </c>
      <c r="T54">
        <f>$T$50*Sheet2!$S45</f>
        <v>210.76659069836961</v>
      </c>
      <c r="U54">
        <f>$U$50*Sheet2!$S45</f>
        <v>969.51300335339101</v>
      </c>
      <c r="V54">
        <f>$V$50*Sheet2!$S45</f>
        <v>2973.8260888912801</v>
      </c>
      <c r="W54">
        <f>$W$50*Sheet2!$S45</f>
        <v>445.44485579859935</v>
      </c>
      <c r="Z54" t="s">
        <v>16</v>
      </c>
      <c r="AA54">
        <v>1990</v>
      </c>
      <c r="AB54">
        <v>210.76659069836961</v>
      </c>
      <c r="AC54">
        <v>969.51300335339101</v>
      </c>
      <c r="AD54">
        <v>2973.8260888912801</v>
      </c>
      <c r="AE54">
        <v>445.44485579859935</v>
      </c>
    </row>
    <row r="55" spans="2:31" x14ac:dyDescent="0.3">
      <c r="B55" s="2">
        <v>2007</v>
      </c>
      <c r="C55" s="3">
        <v>0.33333333333333337</v>
      </c>
      <c r="D55" s="3">
        <v>0.33333333333333337</v>
      </c>
      <c r="E55" s="3">
        <v>0.33333333333333337</v>
      </c>
      <c r="F55" s="3">
        <v>0</v>
      </c>
      <c r="G55" s="3">
        <v>1</v>
      </c>
      <c r="K55" s="6" t="s">
        <v>18</v>
      </c>
      <c r="L55" s="2">
        <v>1990</v>
      </c>
      <c r="R55">
        <v>10.5018019929723</v>
      </c>
      <c r="T55">
        <f>$T$50*Sheet2!$S46</f>
        <v>481.22723809741461</v>
      </c>
      <c r="U55">
        <f>$U$50*Sheet2!$S46</f>
        <v>2213.6148967317849</v>
      </c>
      <c r="V55">
        <f>$V$50*Sheet2!$S46</f>
        <v>6789.9096844396472</v>
      </c>
      <c r="W55">
        <f>$W$50*Sheet2!$S46</f>
        <v>1017.0501737034515</v>
      </c>
      <c r="Z55" t="s">
        <v>18</v>
      </c>
      <c r="AA55">
        <v>1990</v>
      </c>
      <c r="AB55">
        <v>481.22723809741461</v>
      </c>
      <c r="AC55">
        <v>2213.6148967317849</v>
      </c>
      <c r="AD55">
        <v>6789.9096844396472</v>
      </c>
      <c r="AE55">
        <v>1017.0501737034515</v>
      </c>
    </row>
    <row r="56" spans="2:31" x14ac:dyDescent="0.3">
      <c r="B56" s="2">
        <v>2008</v>
      </c>
      <c r="C56" s="3">
        <v>5.4644808743169373E-3</v>
      </c>
      <c r="D56" s="3">
        <v>0.54644808743169371</v>
      </c>
      <c r="E56" s="3">
        <v>0.44262295081967246</v>
      </c>
      <c r="F56" s="3">
        <v>5.4644808743169373E-3</v>
      </c>
      <c r="G56" s="3">
        <v>1</v>
      </c>
      <c r="K56" s="6" t="s">
        <v>20</v>
      </c>
      <c r="L56" s="2">
        <v>1990</v>
      </c>
      <c r="R56">
        <v>7.4347765681176199</v>
      </c>
      <c r="T56">
        <f>$T$50*Sheet2!$S47</f>
        <v>340.68600761477467</v>
      </c>
      <c r="U56">
        <f>$U$50*Sheet2!$S47</f>
        <v>1567.1341143235159</v>
      </c>
      <c r="V56">
        <f>$V$50*Sheet2!$S47</f>
        <v>4806.9332725267986</v>
      </c>
      <c r="W56">
        <f>$W$50*Sheet2!$S47</f>
        <v>720.02317365252964</v>
      </c>
      <c r="Z56" t="s">
        <v>20</v>
      </c>
      <c r="AA56">
        <v>1990</v>
      </c>
      <c r="AB56">
        <v>340.68600761477467</v>
      </c>
      <c r="AC56">
        <v>1567.1341143235159</v>
      </c>
      <c r="AD56">
        <v>4806.9332725267986</v>
      </c>
      <c r="AE56">
        <v>720.02317365252964</v>
      </c>
    </row>
    <row r="57" spans="2:31" x14ac:dyDescent="0.3">
      <c r="B57" s="2">
        <v>2009</v>
      </c>
      <c r="C57" s="3">
        <v>4.8402710551790889E-3</v>
      </c>
      <c r="D57" s="3">
        <v>0.15179090029041628</v>
      </c>
      <c r="E57" s="3">
        <v>0.84336882865440455</v>
      </c>
      <c r="F57" s="3">
        <v>0</v>
      </c>
      <c r="G57" s="3">
        <v>1</v>
      </c>
      <c r="K57" s="6" t="s">
        <v>22</v>
      </c>
      <c r="L57" s="2">
        <v>1990</v>
      </c>
      <c r="R57">
        <v>0.48595224804887899</v>
      </c>
      <c r="T57">
        <f>$T$50*Sheet2!$S48</f>
        <v>22.267936334381865</v>
      </c>
      <c r="U57">
        <f>$U$50*Sheet2!$S48</f>
        <v>102.43110050076672</v>
      </c>
      <c r="V57">
        <f>$V$50*Sheet2!$S48</f>
        <v>314.19101954220253</v>
      </c>
      <c r="W57">
        <f>$W$50*Sheet2!$S48</f>
        <v>47.062191671527806</v>
      </c>
      <c r="Z57" t="s">
        <v>22</v>
      </c>
      <c r="AA57">
        <v>1990</v>
      </c>
      <c r="AB57">
        <v>22.267936334381865</v>
      </c>
      <c r="AC57">
        <v>102.43110050076672</v>
      </c>
      <c r="AD57">
        <v>314.19101954220253</v>
      </c>
      <c r="AE57">
        <v>47.062191671527806</v>
      </c>
    </row>
    <row r="58" spans="2:31" x14ac:dyDescent="0.3">
      <c r="B58" s="2">
        <v>2010</v>
      </c>
      <c r="C58" s="3">
        <v>1.2976480129764796E-2</v>
      </c>
      <c r="D58" s="3">
        <v>0.39253852392538535</v>
      </c>
      <c r="E58" s="3">
        <v>0.5912408759124087</v>
      </c>
      <c r="F58" s="3">
        <v>3.2441200324412034E-3</v>
      </c>
      <c r="G58" s="3">
        <v>1</v>
      </c>
      <c r="K58" s="6" t="s">
        <v>24</v>
      </c>
      <c r="L58" s="2">
        <v>1990</v>
      </c>
      <c r="R58">
        <v>5.63788773402056</v>
      </c>
      <c r="T58">
        <f>$T$50*Sheet2!$S49</f>
        <v>258.34662896535167</v>
      </c>
      <c r="U58">
        <f>$U$50*Sheet2!$S49</f>
        <v>1188.3781738106359</v>
      </c>
      <c r="V58">
        <f>$V$50*Sheet2!$S49</f>
        <v>3645.1599973630041</v>
      </c>
      <c r="W58">
        <f>$W$50*Sheet2!$S49</f>
        <v>546.00293388156763</v>
      </c>
      <c r="Z58" t="s">
        <v>24</v>
      </c>
      <c r="AA58">
        <v>1990</v>
      </c>
      <c r="AB58">
        <v>258.34662896535167</v>
      </c>
      <c r="AC58">
        <v>1188.3781738106359</v>
      </c>
      <c r="AD58">
        <v>3645.1599973630041</v>
      </c>
      <c r="AE58">
        <v>546.00293388156763</v>
      </c>
    </row>
    <row r="59" spans="2:31" x14ac:dyDescent="0.3">
      <c r="B59" s="2">
        <v>2011</v>
      </c>
      <c r="C59" s="3">
        <v>0</v>
      </c>
      <c r="D59" s="3">
        <v>9.967051070840216E-2</v>
      </c>
      <c r="E59" s="3">
        <v>0.89703459637561767</v>
      </c>
      <c r="F59" s="3">
        <v>3.2948929159802316E-3</v>
      </c>
      <c r="G59" s="3">
        <v>1</v>
      </c>
      <c r="K59" s="6" t="s">
        <v>26</v>
      </c>
      <c r="L59" s="2">
        <v>1991</v>
      </c>
      <c r="M59" s="10">
        <v>1.575840472488662E-2</v>
      </c>
      <c r="N59" s="10">
        <v>0.28584273314876574</v>
      </c>
      <c r="O59" s="10">
        <v>0.48139012214394561</v>
      </c>
      <c r="P59" s="10">
        <v>0.21700873998240205</v>
      </c>
      <c r="R59">
        <v>59.590300814829533</v>
      </c>
      <c r="T59">
        <f>M59*$R59*1000</f>
        <v>939.04807791782468</v>
      </c>
      <c r="U59">
        <f>N59*$R59*1000</f>
        <v>17033.454454067996</v>
      </c>
      <c r="V59">
        <f>O59*$R59*1000</f>
        <v>28686.18218784525</v>
      </c>
      <c r="W59">
        <f>P59*$R59*1000</f>
        <v>12931.616094998464</v>
      </c>
      <c r="Z59" t="s">
        <v>26</v>
      </c>
      <c r="AA59">
        <v>1991</v>
      </c>
      <c r="AB59">
        <v>939.04807791782468</v>
      </c>
      <c r="AC59">
        <v>17033.454454067996</v>
      </c>
      <c r="AD59">
        <v>28686.18218784525</v>
      </c>
      <c r="AE59">
        <v>12931.616094998464</v>
      </c>
    </row>
    <row r="60" spans="2:31" x14ac:dyDescent="0.3">
      <c r="B60" s="2">
        <v>2012</v>
      </c>
      <c r="C60" s="3">
        <v>0</v>
      </c>
      <c r="D60" s="3">
        <v>0.23529411764705893</v>
      </c>
      <c r="E60" s="3">
        <v>0.76235294117647046</v>
      </c>
      <c r="F60" s="3">
        <v>2.3529411764705898E-3</v>
      </c>
      <c r="G60" s="3">
        <v>1</v>
      </c>
      <c r="K60" s="6" t="s">
        <v>10</v>
      </c>
      <c r="L60" s="2">
        <v>1991</v>
      </c>
      <c r="M60" s="10">
        <v>8.7719298245614117E-3</v>
      </c>
      <c r="N60" s="10">
        <v>0.14035087719298234</v>
      </c>
      <c r="O60" s="10">
        <v>0.71052631578947378</v>
      </c>
      <c r="P60" s="10">
        <v>0.14035087719298234</v>
      </c>
      <c r="R60">
        <v>4.6567614948261298</v>
      </c>
      <c r="T60">
        <f>M60*$R60*1000</f>
        <v>40.848785042334512</v>
      </c>
      <c r="U60">
        <f>N60*$R60*1000</f>
        <v>653.58056067735106</v>
      </c>
      <c r="V60">
        <f>O60*$R60*1000</f>
        <v>3308.7515884290924</v>
      </c>
      <c r="W60">
        <f>P60*$R60*1000</f>
        <v>653.58056067735106</v>
      </c>
      <c r="Z60" t="s">
        <v>10</v>
      </c>
      <c r="AA60">
        <v>1991</v>
      </c>
      <c r="AB60">
        <v>40.848785042334512</v>
      </c>
      <c r="AC60">
        <v>653.58056067735106</v>
      </c>
      <c r="AD60">
        <v>3308.7515884290924</v>
      </c>
      <c r="AE60">
        <v>653.58056067735106</v>
      </c>
    </row>
    <row r="61" spans="2:31" x14ac:dyDescent="0.3">
      <c r="B61" s="2">
        <v>2013</v>
      </c>
      <c r="C61" s="3">
        <v>1.5503875968992246E-3</v>
      </c>
      <c r="D61" s="3">
        <v>9.9224806201550483E-2</v>
      </c>
      <c r="E61" s="3">
        <v>0.89302325581395336</v>
      </c>
      <c r="F61" s="3">
        <v>6.2015503875968879E-3</v>
      </c>
      <c r="G61" s="3">
        <v>1</v>
      </c>
      <c r="K61" s="6" t="s">
        <v>12</v>
      </c>
      <c r="L61" s="2">
        <v>1991</v>
      </c>
      <c r="M61" s="10">
        <v>1.6949152542372885E-2</v>
      </c>
      <c r="N61" s="10">
        <v>0.83050847457627097</v>
      </c>
      <c r="O61" s="10">
        <v>0.15254237288135614</v>
      </c>
      <c r="P61" s="10">
        <v>0</v>
      </c>
      <c r="R61">
        <v>11.9628459299116</v>
      </c>
      <c r="T61">
        <f>M61*$R61*1000</f>
        <v>202.76010050697633</v>
      </c>
      <c r="U61">
        <f>N61*$R61*1000</f>
        <v>9935.2449248418343</v>
      </c>
      <c r="V61">
        <f>O61*$R61*1000</f>
        <v>1824.8409045627889</v>
      </c>
      <c r="W61">
        <f>P61*$R61*1000</f>
        <v>0</v>
      </c>
      <c r="Z61" t="s">
        <v>12</v>
      </c>
      <c r="AA61">
        <v>1991</v>
      </c>
      <c r="AB61">
        <v>202.76010050697633</v>
      </c>
      <c r="AC61">
        <v>9935.2449248418343</v>
      </c>
      <c r="AD61">
        <v>1824.8409045627889</v>
      </c>
      <c r="AE61">
        <v>0</v>
      </c>
    </row>
    <row r="62" spans="2:31" x14ac:dyDescent="0.3">
      <c r="B62" s="2">
        <v>2014</v>
      </c>
      <c r="C62" s="3">
        <v>9.557945041816009E-3</v>
      </c>
      <c r="D62" s="3">
        <v>0.37335722819593786</v>
      </c>
      <c r="E62" s="3">
        <v>0.61170848267622457</v>
      </c>
      <c r="F62" s="3">
        <v>5.3763440860215058E-3</v>
      </c>
      <c r="G62" s="3">
        <v>1</v>
      </c>
      <c r="K62" s="6" t="s">
        <v>14</v>
      </c>
      <c r="L62" s="2">
        <v>1991</v>
      </c>
      <c r="M62" s="10">
        <v>0</v>
      </c>
      <c r="N62" s="10">
        <v>0.47368421052631582</v>
      </c>
      <c r="O62" s="10">
        <v>0.47368421052631582</v>
      </c>
      <c r="P62" s="10">
        <v>5.2631578947368425E-2</v>
      </c>
      <c r="R62">
        <v>9.9766519672183396</v>
      </c>
      <c r="T62">
        <f>M62*$R62*1000</f>
        <v>0</v>
      </c>
      <c r="U62">
        <f>N62*$R62*1000</f>
        <v>4725.7825107876351</v>
      </c>
      <c r="V62">
        <f>O62*$R62*1000</f>
        <v>4725.7825107876351</v>
      </c>
      <c r="W62">
        <f>P62*$R62*1000</f>
        <v>525.08694564307052</v>
      </c>
      <c r="Z62" t="s">
        <v>14</v>
      </c>
      <c r="AA62">
        <v>1991</v>
      </c>
      <c r="AB62">
        <v>0</v>
      </c>
      <c r="AC62">
        <v>4725.7825107876351</v>
      </c>
      <c r="AD62">
        <v>4725.7825107876351</v>
      </c>
      <c r="AE62">
        <v>525.08694564307052</v>
      </c>
    </row>
    <row r="63" spans="2:31" x14ac:dyDescent="0.3">
      <c r="B63" s="2">
        <v>2015</v>
      </c>
      <c r="C63" s="3">
        <v>1.4157661053866129E-2</v>
      </c>
      <c r="D63" s="3">
        <v>0.36491580799195716</v>
      </c>
      <c r="E63" s="3">
        <v>0.61958616067688754</v>
      </c>
      <c r="F63" s="3">
        <v>1.3403702772890995E-3</v>
      </c>
      <c r="G63" s="3">
        <v>1</v>
      </c>
      <c r="K63" s="6" t="s">
        <v>16</v>
      </c>
      <c r="L63" s="2">
        <v>1991</v>
      </c>
      <c r="M63" s="10">
        <v>0</v>
      </c>
      <c r="N63" s="10">
        <v>0.62592592592592589</v>
      </c>
      <c r="O63" s="10">
        <v>0.37037037037037046</v>
      </c>
      <c r="P63" s="10">
        <v>3.7037037037037043E-3</v>
      </c>
      <c r="R63">
        <v>10.132356267860301</v>
      </c>
      <c r="T63">
        <f>M63*$R63*1000</f>
        <v>0</v>
      </c>
      <c r="U63">
        <f>N63*$R63*1000</f>
        <v>6342.1044787718174</v>
      </c>
      <c r="V63">
        <f>O63*$R63*1000</f>
        <v>3752.7245436519643</v>
      </c>
      <c r="W63">
        <f>P63*$R63*1000</f>
        <v>37.527245436519642</v>
      </c>
      <c r="Z63" t="s">
        <v>16</v>
      </c>
      <c r="AA63">
        <v>1991</v>
      </c>
      <c r="AB63">
        <v>0</v>
      </c>
      <c r="AC63">
        <v>6342.1044787718174</v>
      </c>
      <c r="AD63">
        <v>3752.7245436519643</v>
      </c>
      <c r="AE63">
        <v>37.527245436519642</v>
      </c>
    </row>
    <row r="64" spans="2:31" x14ac:dyDescent="0.3">
      <c r="B64" s="2">
        <v>2016</v>
      </c>
      <c r="C64" s="3">
        <v>6.6127847171197629E-3</v>
      </c>
      <c r="D64" s="3">
        <v>0.84937545922116064</v>
      </c>
      <c r="E64" s="3">
        <v>0.14401175606171959</v>
      </c>
      <c r="F64" s="3">
        <v>0</v>
      </c>
      <c r="G64" s="3">
        <v>1</v>
      </c>
      <c r="K64" s="6" t="s">
        <v>18</v>
      </c>
      <c r="L64" s="2">
        <v>1991</v>
      </c>
      <c r="M64" s="10">
        <v>0</v>
      </c>
      <c r="N64" s="10">
        <v>0.95294117647058818</v>
      </c>
      <c r="O64" s="10">
        <v>4.7058823529411806E-2</v>
      </c>
      <c r="P64" s="10">
        <v>0</v>
      </c>
      <c r="R64">
        <v>4.1816509822308499</v>
      </c>
      <c r="T64">
        <f>M64*$R64*1000</f>
        <v>0</v>
      </c>
      <c r="U64">
        <f>N64*$R64*1000</f>
        <v>3984.8674065964569</v>
      </c>
      <c r="V64">
        <f>O64*$R64*1000</f>
        <v>196.78357563439312</v>
      </c>
      <c r="W64">
        <f>P64*$R64*1000</f>
        <v>0</v>
      </c>
      <c r="Z64" t="s">
        <v>18</v>
      </c>
      <c r="AA64">
        <v>1991</v>
      </c>
      <c r="AB64">
        <v>0</v>
      </c>
      <c r="AC64">
        <v>3984.8674065964569</v>
      </c>
      <c r="AD64">
        <v>196.78357563439312</v>
      </c>
      <c r="AE64">
        <v>0</v>
      </c>
    </row>
    <row r="65" spans="1:31" x14ac:dyDescent="0.3">
      <c r="B65" s="2">
        <v>2017</v>
      </c>
      <c r="C65" s="3">
        <v>9.417969485778872E-3</v>
      </c>
      <c r="D65" s="3">
        <v>0.47475984177811242</v>
      </c>
      <c r="E65" s="3">
        <v>0.51572800904125082</v>
      </c>
      <c r="F65" s="3">
        <v>9.4179694857788733E-5</v>
      </c>
      <c r="G65" s="3">
        <v>1</v>
      </c>
      <c r="K65" s="6" t="s">
        <v>20</v>
      </c>
      <c r="L65" s="2">
        <v>1991</v>
      </c>
      <c r="M65" s="10">
        <v>2.0533880903490769E-3</v>
      </c>
      <c r="N65" s="10">
        <v>0.59342915811088304</v>
      </c>
      <c r="O65" s="10">
        <v>0.40246406570841881</v>
      </c>
      <c r="P65" s="10">
        <v>2.0533880903490769E-3</v>
      </c>
      <c r="R65">
        <v>4.7135457149028497</v>
      </c>
      <c r="T65">
        <f>M65*$R65*1000</f>
        <v>9.6787386342974369</v>
      </c>
      <c r="U65">
        <f>N65*$R65*1000</f>
        <v>2797.1554653119583</v>
      </c>
      <c r="V65">
        <f>O65*$R65*1000</f>
        <v>1897.0327723222963</v>
      </c>
      <c r="W65">
        <f>P65*$R65*1000</f>
        <v>9.6787386342974369</v>
      </c>
      <c r="Z65" t="s">
        <v>20</v>
      </c>
      <c r="AA65">
        <v>1991</v>
      </c>
      <c r="AB65">
        <v>9.6787386342974369</v>
      </c>
      <c r="AC65">
        <v>2797.1554653119583</v>
      </c>
      <c r="AD65">
        <v>1897.0327723222963</v>
      </c>
      <c r="AE65">
        <v>9.6787386342974369</v>
      </c>
    </row>
    <row r="66" spans="1:31" x14ac:dyDescent="0.3">
      <c r="B66" s="2">
        <v>2018</v>
      </c>
      <c r="C66" s="3">
        <v>3.8687604175805017E-2</v>
      </c>
      <c r="D66" s="3">
        <v>0.46749714887270905</v>
      </c>
      <c r="E66" s="3">
        <v>0.49346433897710235</v>
      </c>
      <c r="F66" s="3">
        <v>3.5090797438371674E-4</v>
      </c>
      <c r="G66" s="3">
        <v>1</v>
      </c>
      <c r="K66" s="6" t="s">
        <v>22</v>
      </c>
      <c r="L66" s="2">
        <v>1991</v>
      </c>
      <c r="M66" s="10">
        <v>2.3809523809523808E-2</v>
      </c>
      <c r="N66" s="10">
        <v>0.38095238095238093</v>
      </c>
      <c r="O66" s="10">
        <v>0.59523809523809523</v>
      </c>
      <c r="P66" s="10">
        <v>0</v>
      </c>
      <c r="R66">
        <v>8.2398803101307205</v>
      </c>
      <c r="T66">
        <f>M66*$R66*1000</f>
        <v>196.18762643168381</v>
      </c>
      <c r="U66">
        <f>N66*$R66*1000</f>
        <v>3139.002022906941</v>
      </c>
      <c r="V66">
        <f>O66*$R66*1000</f>
        <v>4904.6906607920955</v>
      </c>
      <c r="W66">
        <f>P66*$R66*1000</f>
        <v>0</v>
      </c>
      <c r="Z66" t="s">
        <v>22</v>
      </c>
      <c r="AA66">
        <v>1991</v>
      </c>
      <c r="AB66">
        <v>196.18762643168381</v>
      </c>
      <c r="AC66">
        <v>3139.002022906941</v>
      </c>
      <c r="AD66">
        <v>4904.6906607920955</v>
      </c>
      <c r="AE66">
        <v>0</v>
      </c>
    </row>
    <row r="67" spans="1:31" x14ac:dyDescent="0.3">
      <c r="A67" s="2" t="s">
        <v>12</v>
      </c>
      <c r="B67" s="2">
        <v>1985</v>
      </c>
      <c r="C67" s="3">
        <v>0</v>
      </c>
      <c r="D67" s="3">
        <v>0.5</v>
      </c>
      <c r="E67" s="3">
        <v>0.5</v>
      </c>
      <c r="F67" s="3">
        <v>0</v>
      </c>
      <c r="G67" s="3">
        <v>1</v>
      </c>
      <c r="K67" s="6" t="s">
        <v>24</v>
      </c>
      <c r="L67" s="2">
        <v>1991</v>
      </c>
      <c r="M67" s="10">
        <v>0</v>
      </c>
      <c r="N67" s="10">
        <v>1</v>
      </c>
      <c r="O67" s="10">
        <v>0</v>
      </c>
      <c r="P67" s="10">
        <v>0</v>
      </c>
      <c r="R67">
        <v>5.7266081477487401</v>
      </c>
      <c r="T67">
        <f>M67*$R67*1000</f>
        <v>0</v>
      </c>
      <c r="U67">
        <f>N67*$R67*1000</f>
        <v>5726.6081477487396</v>
      </c>
      <c r="V67">
        <f>O67*$R67*1000</f>
        <v>0</v>
      </c>
      <c r="W67">
        <f>P67*$R67*1000</f>
        <v>0</v>
      </c>
      <c r="Z67" t="s">
        <v>24</v>
      </c>
      <c r="AA67">
        <v>1991</v>
      </c>
      <c r="AB67">
        <v>0</v>
      </c>
      <c r="AC67">
        <v>5726.6081477487396</v>
      </c>
      <c r="AD67">
        <v>0</v>
      </c>
      <c r="AE67">
        <v>0</v>
      </c>
    </row>
    <row r="68" spans="1:31" x14ac:dyDescent="0.3">
      <c r="B68" s="2">
        <v>1987</v>
      </c>
      <c r="C68" s="3">
        <v>0</v>
      </c>
      <c r="D68" s="3">
        <v>0</v>
      </c>
      <c r="E68" s="3">
        <v>1</v>
      </c>
      <c r="F68" s="3">
        <v>0</v>
      </c>
      <c r="G68" s="3">
        <v>1</v>
      </c>
      <c r="K68" s="6" t="s">
        <v>26</v>
      </c>
      <c r="L68" s="2">
        <v>1992</v>
      </c>
      <c r="M68" s="10">
        <v>6.422550643097974E-2</v>
      </c>
      <c r="N68" s="10">
        <v>0.17385930304562788</v>
      </c>
      <c r="O68" s="10">
        <v>0.72922917083083316</v>
      </c>
      <c r="P68" s="10">
        <v>3.2686019692559215E-2</v>
      </c>
      <c r="R68">
        <v>57.072428025362207</v>
      </c>
      <c r="T68">
        <f>M68*$R68*1000</f>
        <v>3665.5055931745287</v>
      </c>
      <c r="U68">
        <f>N68*$R68*1000</f>
        <v>9922.5725596112352</v>
      </c>
      <c r="V68">
        <f>O68*$R68*1000</f>
        <v>41618.879366237285</v>
      </c>
      <c r="W68">
        <f>P68*$R68*1000</f>
        <v>1865.4705063391575</v>
      </c>
      <c r="Z68" t="s">
        <v>26</v>
      </c>
      <c r="AA68">
        <v>1992</v>
      </c>
      <c r="AB68">
        <v>3665.5055931745287</v>
      </c>
      <c r="AC68">
        <v>9922.5725596112352</v>
      </c>
      <c r="AD68">
        <v>41618.879366237285</v>
      </c>
      <c r="AE68">
        <v>1865.4705063391575</v>
      </c>
    </row>
    <row r="69" spans="1:31" x14ac:dyDescent="0.3">
      <c r="B69" s="2">
        <v>1991</v>
      </c>
      <c r="C69" s="3">
        <v>1.6949152542372885E-2</v>
      </c>
      <c r="D69" s="3">
        <v>0.83050847457627097</v>
      </c>
      <c r="E69" s="3">
        <v>0.15254237288135614</v>
      </c>
      <c r="F69" s="3">
        <v>0</v>
      </c>
      <c r="G69" s="3">
        <v>1</v>
      </c>
      <c r="K69" s="6" t="s">
        <v>10</v>
      </c>
      <c r="L69" s="2">
        <v>1992</v>
      </c>
      <c r="M69" s="10">
        <v>0.13793103448275862</v>
      </c>
      <c r="N69" s="10">
        <v>0.31034482758620691</v>
      </c>
      <c r="O69" s="10">
        <v>0.55172413793103448</v>
      </c>
      <c r="P69" s="10">
        <v>0</v>
      </c>
      <c r="R69">
        <v>8.5732126703421692</v>
      </c>
      <c r="T69">
        <f>M69*$R69*1000</f>
        <v>1182.5120924609889</v>
      </c>
      <c r="U69">
        <f>N69*$R69*1000</f>
        <v>2660.6522080372251</v>
      </c>
      <c r="V69">
        <f>O69*$R69*1000</f>
        <v>4730.0483698439557</v>
      </c>
      <c r="W69">
        <f>P69*$R69*1000</f>
        <v>0</v>
      </c>
      <c r="Z69" t="s">
        <v>10</v>
      </c>
      <c r="AA69">
        <v>1992</v>
      </c>
      <c r="AB69">
        <v>1182.5120924609889</v>
      </c>
      <c r="AC69">
        <v>2660.6522080372251</v>
      </c>
      <c r="AD69">
        <v>4730.0483698439557</v>
      </c>
      <c r="AE69">
        <v>0</v>
      </c>
    </row>
    <row r="70" spans="1:31" x14ac:dyDescent="0.3">
      <c r="B70" s="2">
        <v>1992</v>
      </c>
      <c r="C70" s="3">
        <v>7.3770491803278868E-2</v>
      </c>
      <c r="D70" s="3">
        <v>0.40163934426229531</v>
      </c>
      <c r="E70" s="3">
        <v>0.52459016393442581</v>
      </c>
      <c r="F70" s="3">
        <v>0</v>
      </c>
      <c r="G70" s="3">
        <v>1</v>
      </c>
      <c r="K70" s="6" t="s">
        <v>12</v>
      </c>
      <c r="L70" s="2">
        <v>1992</v>
      </c>
      <c r="M70" s="10">
        <v>7.3770491803278868E-2</v>
      </c>
      <c r="N70" s="10">
        <v>0.40163934426229531</v>
      </c>
      <c r="O70" s="10">
        <v>0.52459016393442581</v>
      </c>
      <c r="P70" s="10">
        <v>0</v>
      </c>
      <c r="R70">
        <v>5.6565767638272799</v>
      </c>
      <c r="T70">
        <f>M70*$R70*1000</f>
        <v>417.28844979053804</v>
      </c>
      <c r="U70">
        <f>N70*$R70*1000</f>
        <v>2271.9037821929251</v>
      </c>
      <c r="V70">
        <f>O70*$R70*1000</f>
        <v>2967.3845318438166</v>
      </c>
      <c r="W70">
        <f>P70*$R70*1000</f>
        <v>0</v>
      </c>
      <c r="Z70" t="s">
        <v>12</v>
      </c>
      <c r="AA70">
        <v>1992</v>
      </c>
      <c r="AB70">
        <v>417.28844979053804</v>
      </c>
      <c r="AC70">
        <v>2271.9037821929251</v>
      </c>
      <c r="AD70">
        <v>2967.3845318438166</v>
      </c>
      <c r="AE70">
        <v>0</v>
      </c>
    </row>
    <row r="71" spans="1:31" x14ac:dyDescent="0.3">
      <c r="B71" s="2">
        <v>1993</v>
      </c>
      <c r="C71" s="3">
        <v>0.28800000000000053</v>
      </c>
      <c r="D71" s="3">
        <v>0.51199999999999957</v>
      </c>
      <c r="E71" s="3">
        <v>0.19999999999999996</v>
      </c>
      <c r="F71" s="3">
        <v>0</v>
      </c>
      <c r="G71" s="3">
        <v>1</v>
      </c>
      <c r="K71" s="6" t="s">
        <v>14</v>
      </c>
      <c r="L71" s="2">
        <v>1992</v>
      </c>
      <c r="M71" s="10">
        <v>0</v>
      </c>
      <c r="N71" s="10">
        <v>0.47368421052631582</v>
      </c>
      <c r="O71" s="10">
        <v>0.47368421052631582</v>
      </c>
      <c r="P71" s="10">
        <v>5.2631578947368425E-2</v>
      </c>
      <c r="R71">
        <v>10.6688029367771</v>
      </c>
      <c r="T71">
        <f>M71*$R71*1000</f>
        <v>0</v>
      </c>
      <c r="U71">
        <f>N71*$R71*1000</f>
        <v>5053.6434963681004</v>
      </c>
      <c r="V71">
        <f>O71*$R71*1000</f>
        <v>5053.6434963681004</v>
      </c>
      <c r="W71">
        <f>P71*$R71*1000</f>
        <v>561.51594404089997</v>
      </c>
      <c r="Z71" t="s">
        <v>14</v>
      </c>
      <c r="AA71">
        <v>1992</v>
      </c>
      <c r="AB71">
        <v>0</v>
      </c>
      <c r="AC71">
        <v>5053.6434963681004</v>
      </c>
      <c r="AD71">
        <v>5053.6434963681004</v>
      </c>
      <c r="AE71">
        <v>561.51594404089997</v>
      </c>
    </row>
    <row r="72" spans="1:31" x14ac:dyDescent="0.3">
      <c r="B72" s="2">
        <v>1994</v>
      </c>
      <c r="C72" s="3">
        <v>3.1034482758620675E-2</v>
      </c>
      <c r="D72" s="3">
        <v>0.88275862068965538</v>
      </c>
      <c r="E72" s="3">
        <v>8.6206896551723949E-2</v>
      </c>
      <c r="F72" s="3">
        <v>0</v>
      </c>
      <c r="G72" s="3">
        <v>1</v>
      </c>
      <c r="K72" s="6" t="s">
        <v>16</v>
      </c>
      <c r="L72" s="2">
        <v>1992</v>
      </c>
      <c r="M72" s="10">
        <v>3.2374100719424349E-2</v>
      </c>
      <c r="N72" s="10">
        <v>0.60791366906474809</v>
      </c>
      <c r="O72" s="10">
        <v>0.3597122302158276</v>
      </c>
      <c r="P72" s="10">
        <v>0</v>
      </c>
      <c r="R72">
        <v>7.9251123007673101</v>
      </c>
      <c r="T72">
        <f>M72*$R72*1000</f>
        <v>256.56838383778972</v>
      </c>
      <c r="U72">
        <f>N72*$R72*1000</f>
        <v>4817.7840965096229</v>
      </c>
      <c r="V72">
        <f>O72*$R72*1000</f>
        <v>2850.759820419898</v>
      </c>
      <c r="W72">
        <f>P72*$R72*1000</f>
        <v>0</v>
      </c>
      <c r="Z72" t="s">
        <v>16</v>
      </c>
      <c r="AA72">
        <v>1992</v>
      </c>
      <c r="AB72">
        <v>256.56838383778972</v>
      </c>
      <c r="AC72">
        <v>4817.7840965096229</v>
      </c>
      <c r="AD72">
        <v>2850.759820419898</v>
      </c>
      <c r="AE72">
        <v>0</v>
      </c>
    </row>
    <row r="73" spans="1:31" x14ac:dyDescent="0.3">
      <c r="B73" s="2">
        <v>1995</v>
      </c>
      <c r="C73" s="3">
        <v>0.69230769230769229</v>
      </c>
      <c r="D73" s="3">
        <v>0</v>
      </c>
      <c r="E73" s="3">
        <v>0.30769230769230776</v>
      </c>
      <c r="F73" s="3">
        <v>0</v>
      </c>
      <c r="G73" s="3">
        <v>1</v>
      </c>
      <c r="K73" s="7" t="s">
        <v>18</v>
      </c>
      <c r="L73" s="2">
        <v>1992</v>
      </c>
      <c r="M73" s="10">
        <v>0</v>
      </c>
      <c r="N73" s="10">
        <v>0.63999999999999957</v>
      </c>
      <c r="O73" s="10">
        <v>0.36000000000000043</v>
      </c>
      <c r="P73" s="10">
        <v>0</v>
      </c>
      <c r="R73">
        <v>4.9506893194523398</v>
      </c>
      <c r="T73">
        <f>M73*$R73*1000</f>
        <v>0</v>
      </c>
      <c r="U73">
        <f>N73*$R73*1000</f>
        <v>3168.4411644494953</v>
      </c>
      <c r="V73">
        <f>O73*$R73*1000</f>
        <v>1782.2481550028444</v>
      </c>
      <c r="W73">
        <f>P73*$R73*1000</f>
        <v>0</v>
      </c>
      <c r="Z73" t="s">
        <v>18</v>
      </c>
      <c r="AA73">
        <v>1992</v>
      </c>
      <c r="AB73">
        <v>0</v>
      </c>
      <c r="AC73">
        <v>3168.4411644494953</v>
      </c>
      <c r="AD73">
        <v>1782.2481550028444</v>
      </c>
      <c r="AE73">
        <v>0</v>
      </c>
    </row>
    <row r="74" spans="1:31" x14ac:dyDescent="0.3">
      <c r="B74" s="2">
        <v>1996</v>
      </c>
      <c r="C74" s="3">
        <v>1</v>
      </c>
      <c r="D74" s="3">
        <v>0</v>
      </c>
      <c r="E74" s="3">
        <v>0</v>
      </c>
      <c r="F74" s="3">
        <v>0</v>
      </c>
      <c r="G74" s="3">
        <v>1</v>
      </c>
      <c r="K74" s="6" t="s">
        <v>20</v>
      </c>
      <c r="L74" s="2">
        <v>1992</v>
      </c>
      <c r="M74" s="10">
        <v>5.3763440860215067E-3</v>
      </c>
      <c r="N74" s="10">
        <v>0.65053763440860213</v>
      </c>
      <c r="O74" s="10">
        <v>0.34408602150537637</v>
      </c>
      <c r="P74" s="10">
        <v>0</v>
      </c>
      <c r="R74">
        <v>7.3568847342278403</v>
      </c>
      <c r="T74">
        <f>M74*$R74*1000</f>
        <v>39.553143732407754</v>
      </c>
      <c r="U74">
        <f>N74*$R74*1000</f>
        <v>4785.9303916213366</v>
      </c>
      <c r="V74">
        <f>O74*$R74*1000</f>
        <v>2531.4011988740958</v>
      </c>
      <c r="W74">
        <f>P74*$R74*1000</f>
        <v>0</v>
      </c>
      <c r="Z74" t="s">
        <v>20</v>
      </c>
      <c r="AA74">
        <v>1992</v>
      </c>
      <c r="AB74">
        <v>39.553143732407754</v>
      </c>
      <c r="AC74">
        <v>4785.9303916213366</v>
      </c>
      <c r="AD74">
        <v>2531.4011988740958</v>
      </c>
      <c r="AE74">
        <v>0</v>
      </c>
    </row>
    <row r="75" spans="1:31" x14ac:dyDescent="0.3">
      <c r="B75" s="2">
        <v>1999</v>
      </c>
      <c r="C75" s="3">
        <v>0.63999999999999957</v>
      </c>
      <c r="D75" s="3">
        <v>0.36000000000000043</v>
      </c>
      <c r="E75" s="3">
        <v>0</v>
      </c>
      <c r="F75" s="3">
        <v>0</v>
      </c>
      <c r="G75" s="3">
        <v>1</v>
      </c>
      <c r="K75" s="6" t="s">
        <v>22</v>
      </c>
      <c r="L75" s="2">
        <v>1992</v>
      </c>
      <c r="M75" s="10">
        <v>1</v>
      </c>
      <c r="N75" s="10">
        <v>0</v>
      </c>
      <c r="O75" s="10">
        <v>0</v>
      </c>
      <c r="P75" s="10">
        <v>0</v>
      </c>
      <c r="R75">
        <v>9.0157275462411199</v>
      </c>
      <c r="T75">
        <f>M75*$R75*1000</f>
        <v>9015.7275462411199</v>
      </c>
      <c r="U75">
        <f>N75*$R75*1000</f>
        <v>0</v>
      </c>
      <c r="V75">
        <f>O75*$R75*1000</f>
        <v>0</v>
      </c>
      <c r="W75">
        <f>P75*$R75*1000</f>
        <v>0</v>
      </c>
      <c r="Z75" t="s">
        <v>22</v>
      </c>
      <c r="AA75">
        <v>1992</v>
      </c>
      <c r="AB75">
        <v>9015.7275462411199</v>
      </c>
      <c r="AC75">
        <v>0</v>
      </c>
      <c r="AD75">
        <v>0</v>
      </c>
      <c r="AE75">
        <v>0</v>
      </c>
    </row>
    <row r="76" spans="1:31" x14ac:dyDescent="0.3">
      <c r="B76" s="2">
        <v>2000</v>
      </c>
      <c r="C76" s="3">
        <v>0.61538461538461542</v>
      </c>
      <c r="D76" s="3">
        <v>3.8461538461538464E-2</v>
      </c>
      <c r="E76" s="3">
        <v>0.34615384615384615</v>
      </c>
      <c r="F76" s="3">
        <v>0</v>
      </c>
      <c r="G76" s="3">
        <v>1</v>
      </c>
      <c r="K76" s="6" t="s">
        <v>24</v>
      </c>
      <c r="L76" s="2">
        <v>1992</v>
      </c>
      <c r="M76" s="10">
        <v>0.16666666666666666</v>
      </c>
      <c r="N76" s="10">
        <v>0.16666666666666666</v>
      </c>
      <c r="O76" s="10">
        <v>0.66666666666666663</v>
      </c>
      <c r="P76" s="10">
        <v>0</v>
      </c>
      <c r="R76">
        <v>2.9254217537270599</v>
      </c>
      <c r="T76">
        <f>M76*$R76*1000</f>
        <v>487.5702922878433</v>
      </c>
      <c r="U76">
        <f>N76*$R76*1000</f>
        <v>487.5702922878433</v>
      </c>
      <c r="V76">
        <f>O76*$R76*1000</f>
        <v>1950.2811691513732</v>
      </c>
      <c r="W76">
        <f>P76*$R76*1000</f>
        <v>0</v>
      </c>
      <c r="Z76" t="s">
        <v>24</v>
      </c>
      <c r="AA76">
        <v>1992</v>
      </c>
      <c r="AB76">
        <v>487.5702922878433</v>
      </c>
      <c r="AC76">
        <v>487.5702922878433</v>
      </c>
      <c r="AD76">
        <v>1950.2811691513732</v>
      </c>
      <c r="AE76">
        <v>0</v>
      </c>
    </row>
    <row r="77" spans="1:31" x14ac:dyDescent="0.3">
      <c r="B77" s="2">
        <v>2002</v>
      </c>
      <c r="C77" s="3">
        <v>0.18656716417910443</v>
      </c>
      <c r="D77" s="3">
        <v>0.74626865671641784</v>
      </c>
      <c r="E77" s="3">
        <v>6.7164179104477667E-2</v>
      </c>
      <c r="F77" s="3">
        <v>0</v>
      </c>
      <c r="G77" s="3">
        <v>1</v>
      </c>
      <c r="K77" s="6" t="s">
        <v>26</v>
      </c>
      <c r="L77" s="2">
        <v>1993</v>
      </c>
      <c r="M77" s="10">
        <v>5.1576974392578308E-2</v>
      </c>
      <c r="N77" s="10">
        <v>0.28609242772449556</v>
      </c>
      <c r="O77" s="10">
        <v>0.54694351476747494</v>
      </c>
      <c r="P77" s="10">
        <v>0.11538708311545125</v>
      </c>
      <c r="R77">
        <v>48.628431367064287</v>
      </c>
      <c r="T77">
        <f>M77*$R77*1000</f>
        <v>2508.1073593703268</v>
      </c>
      <c r="U77">
        <f>N77*$R77*1000</f>
        <v>13912.225986237432</v>
      </c>
      <c r="V77">
        <f>O77*$R77*1000</f>
        <v>26597.005169531065</v>
      </c>
      <c r="W77">
        <f>P77*$R77*1000</f>
        <v>5611.0928519254639</v>
      </c>
      <c r="Z77" t="s">
        <v>26</v>
      </c>
      <c r="AA77">
        <v>1993</v>
      </c>
      <c r="AB77">
        <v>2508.1073593703268</v>
      </c>
      <c r="AC77">
        <v>13912.225986237432</v>
      </c>
      <c r="AD77">
        <v>26597.005169531065</v>
      </c>
      <c r="AE77">
        <v>5611.0928519254639</v>
      </c>
    </row>
    <row r="78" spans="1:31" x14ac:dyDescent="0.3">
      <c r="B78" s="2">
        <v>2003</v>
      </c>
      <c r="C78" s="3">
        <v>9.2936802973977717E-2</v>
      </c>
      <c r="D78" s="3">
        <v>0.53531598513011136</v>
      </c>
      <c r="E78" s="3">
        <v>0.37174721189591092</v>
      </c>
      <c r="F78" s="3">
        <v>0</v>
      </c>
      <c r="G78" s="3">
        <v>1</v>
      </c>
      <c r="K78" s="6" t="s">
        <v>10</v>
      </c>
      <c r="L78" s="2">
        <v>1993</v>
      </c>
      <c r="M78" s="10">
        <v>0.37313432835820881</v>
      </c>
      <c r="N78" s="10">
        <v>0.37313432835820881</v>
      </c>
      <c r="O78" s="10">
        <v>0.23880597014925417</v>
      </c>
      <c r="P78" s="10">
        <v>1.4925373134328374E-2</v>
      </c>
      <c r="R78">
        <v>4.6226760336927502</v>
      </c>
      <c r="T78">
        <f>M78*$R78*1000</f>
        <v>1724.8791170495331</v>
      </c>
      <c r="U78">
        <f>N78*$R78*1000</f>
        <v>1724.8791170495331</v>
      </c>
      <c r="V78">
        <f>O78*$R78*1000</f>
        <v>1103.9226349117034</v>
      </c>
      <c r="W78">
        <f>P78*$R78*1000</f>
        <v>68.995164681981407</v>
      </c>
      <c r="Z78" t="s">
        <v>10</v>
      </c>
      <c r="AA78">
        <v>1993</v>
      </c>
      <c r="AB78">
        <v>1724.8791170495331</v>
      </c>
      <c r="AC78">
        <v>1724.8791170495331</v>
      </c>
      <c r="AD78">
        <v>1103.9226349117034</v>
      </c>
      <c r="AE78">
        <v>68.995164681981407</v>
      </c>
    </row>
    <row r="79" spans="1:31" x14ac:dyDescent="0.3">
      <c r="B79" s="2">
        <v>2004</v>
      </c>
      <c r="C79" s="3">
        <v>7.6190476190476267E-2</v>
      </c>
      <c r="D79" s="3">
        <v>0.80476190476190479</v>
      </c>
      <c r="E79" s="3">
        <v>0.1190476190476189</v>
      </c>
      <c r="F79" s="3">
        <v>0</v>
      </c>
      <c r="G79" s="3">
        <v>1</v>
      </c>
      <c r="K79" s="6" t="s">
        <v>12</v>
      </c>
      <c r="L79" s="2">
        <v>1993</v>
      </c>
      <c r="M79" s="10">
        <v>0.28800000000000053</v>
      </c>
      <c r="N79" s="10">
        <v>0.51199999999999957</v>
      </c>
      <c r="O79" s="10">
        <v>0.19999999999999996</v>
      </c>
      <c r="P79" s="10">
        <v>0</v>
      </c>
      <c r="R79">
        <v>10.915129713996</v>
      </c>
      <c r="T79">
        <f>M79*$R79*1000</f>
        <v>3143.5573576308539</v>
      </c>
      <c r="U79">
        <f>N79*$R79*1000</f>
        <v>5588.5464135659477</v>
      </c>
      <c r="V79">
        <f>O79*$R79*1000</f>
        <v>2183.0259427992</v>
      </c>
      <c r="W79">
        <f>P79*$R79*1000</f>
        <v>0</v>
      </c>
      <c r="Z79" t="s">
        <v>12</v>
      </c>
      <c r="AA79">
        <v>1993</v>
      </c>
      <c r="AB79">
        <v>3143.5573576308539</v>
      </c>
      <c r="AC79">
        <v>5588.5464135659477</v>
      </c>
      <c r="AD79">
        <v>2183.0259427992</v>
      </c>
      <c r="AE79">
        <v>0</v>
      </c>
    </row>
    <row r="80" spans="1:31" x14ac:dyDescent="0.3">
      <c r="B80" s="2">
        <v>2005</v>
      </c>
      <c r="C80" s="3">
        <v>0.13333333333333333</v>
      </c>
      <c r="D80" s="3">
        <v>3.3333333333333333E-2</v>
      </c>
      <c r="E80" s="3">
        <v>0.83333333333333337</v>
      </c>
      <c r="F80" s="3">
        <v>0</v>
      </c>
      <c r="G80" s="3">
        <v>1</v>
      </c>
      <c r="K80" s="6" t="s">
        <v>14</v>
      </c>
      <c r="L80" s="2">
        <v>1993</v>
      </c>
      <c r="M80" s="10">
        <v>0.3</v>
      </c>
      <c r="N80" s="10">
        <v>0.13333333333333333</v>
      </c>
      <c r="O80" s="10">
        <v>0.53333333333333333</v>
      </c>
      <c r="P80" s="10">
        <v>3.3333333333333333E-2</v>
      </c>
      <c r="R80">
        <v>7.8091638834732899</v>
      </c>
      <c r="T80">
        <f>M80*$R80*1000</f>
        <v>2342.7491650419865</v>
      </c>
      <c r="U80">
        <f>N80*$R80*1000</f>
        <v>1041.2218511297719</v>
      </c>
      <c r="V80">
        <f>O80*$R80*1000</f>
        <v>4164.8874045190878</v>
      </c>
      <c r="W80">
        <f>P80*$R80*1000</f>
        <v>260.30546278244299</v>
      </c>
      <c r="Z80" t="s">
        <v>14</v>
      </c>
      <c r="AA80">
        <v>1993</v>
      </c>
      <c r="AB80">
        <v>2342.7491650419865</v>
      </c>
      <c r="AC80">
        <v>1041.2218511297719</v>
      </c>
      <c r="AD80">
        <v>4164.8874045190878</v>
      </c>
      <c r="AE80">
        <v>260.30546278244299</v>
      </c>
    </row>
    <row r="81" spans="1:31" x14ac:dyDescent="0.3">
      <c r="B81" s="2">
        <v>2006</v>
      </c>
      <c r="C81" s="3">
        <v>0.5</v>
      </c>
      <c r="D81" s="3">
        <v>0.5</v>
      </c>
      <c r="E81" s="3">
        <v>0</v>
      </c>
      <c r="F81" s="3">
        <v>0</v>
      </c>
      <c r="G81" s="3">
        <v>1</v>
      </c>
      <c r="K81" s="6" t="s">
        <v>16</v>
      </c>
      <c r="L81" s="2">
        <v>1993</v>
      </c>
      <c r="M81" s="10">
        <v>0</v>
      </c>
      <c r="N81" s="10">
        <v>0.56637168141592897</v>
      </c>
      <c r="O81" s="10">
        <v>0.43362831858407103</v>
      </c>
      <c r="P81" s="10">
        <v>0</v>
      </c>
      <c r="R81">
        <v>6.5203801193628497</v>
      </c>
      <c r="T81">
        <f>M81*$R81*1000</f>
        <v>0</v>
      </c>
      <c r="U81">
        <f>N81*$R81*1000</f>
        <v>3692.958651674533</v>
      </c>
      <c r="V81">
        <f>O81*$R81*1000</f>
        <v>2827.4214676883166</v>
      </c>
      <c r="W81">
        <f>P81*$R81*1000</f>
        <v>0</v>
      </c>
      <c r="Z81" t="s">
        <v>16</v>
      </c>
      <c r="AA81">
        <v>1993</v>
      </c>
      <c r="AB81">
        <v>0</v>
      </c>
      <c r="AC81">
        <v>3692.958651674533</v>
      </c>
      <c r="AD81">
        <v>2827.4214676883166</v>
      </c>
      <c r="AE81">
        <v>0</v>
      </c>
    </row>
    <row r="82" spans="1:31" x14ac:dyDescent="0.3">
      <c r="B82" s="2">
        <v>2008</v>
      </c>
      <c r="C82" s="3">
        <v>0</v>
      </c>
      <c r="D82" s="3">
        <v>0.8832116788321166</v>
      </c>
      <c r="E82" s="3">
        <v>0.11678832116788343</v>
      </c>
      <c r="F82" s="3">
        <v>0</v>
      </c>
      <c r="G82" s="3">
        <v>1</v>
      </c>
      <c r="K82" s="6" t="s">
        <v>18</v>
      </c>
      <c r="L82" s="2">
        <v>1993</v>
      </c>
      <c r="M82" s="10">
        <v>0.71428571428571475</v>
      </c>
      <c r="N82" s="10">
        <v>2.8571428571428532E-2</v>
      </c>
      <c r="O82" s="10">
        <v>0.25714285714285678</v>
      </c>
      <c r="P82" s="10">
        <v>0</v>
      </c>
      <c r="R82">
        <v>3.3068220909977399</v>
      </c>
      <c r="T82">
        <f>M82*$R82*1000</f>
        <v>2362.0157792841019</v>
      </c>
      <c r="U82">
        <f>N82*$R82*1000</f>
        <v>94.480631171363868</v>
      </c>
      <c r="V82">
        <f>O82*$R82*1000</f>
        <v>850.32568054227477</v>
      </c>
      <c r="W82">
        <f>P82*$R82*1000</f>
        <v>0</v>
      </c>
      <c r="Z82" t="s">
        <v>18</v>
      </c>
      <c r="AA82">
        <v>1993</v>
      </c>
      <c r="AB82">
        <v>2362.0157792841019</v>
      </c>
      <c r="AC82">
        <v>94.480631171363868</v>
      </c>
      <c r="AD82">
        <v>850.32568054227477</v>
      </c>
      <c r="AE82">
        <v>0</v>
      </c>
    </row>
    <row r="83" spans="1:31" x14ac:dyDescent="0.3">
      <c r="B83" s="2">
        <v>2009</v>
      </c>
      <c r="C83" s="3">
        <v>8.0971659919028428E-3</v>
      </c>
      <c r="D83" s="3">
        <v>9.919028340080964E-2</v>
      </c>
      <c r="E83" s="3">
        <v>0.89271255060728749</v>
      </c>
      <c r="F83" s="3">
        <v>0</v>
      </c>
      <c r="G83" s="3">
        <v>1</v>
      </c>
      <c r="K83" s="6" t="s">
        <v>20</v>
      </c>
      <c r="L83" s="2">
        <v>1993</v>
      </c>
      <c r="M83" s="10">
        <v>0.22897196261682209</v>
      </c>
      <c r="N83" s="10">
        <v>0.29906542056074781</v>
      </c>
      <c r="O83" s="10">
        <v>0.46728971962616844</v>
      </c>
      <c r="P83" s="10">
        <v>4.6728971962616845E-3</v>
      </c>
      <c r="R83">
        <v>5.8771303641946098</v>
      </c>
      <c r="T83">
        <f>M83*$R83*1000</f>
        <v>1345.6980740445581</v>
      </c>
      <c r="U83">
        <f>N83*$R83*1000</f>
        <v>1757.6464640582019</v>
      </c>
      <c r="V83">
        <f>O83*$R83*1000</f>
        <v>2746.3226000909408</v>
      </c>
      <c r="W83">
        <f>P83*$R83*1000</f>
        <v>27.463226000909405</v>
      </c>
      <c r="Z83" t="s">
        <v>20</v>
      </c>
      <c r="AA83">
        <v>1993</v>
      </c>
      <c r="AB83">
        <v>1345.6980740445581</v>
      </c>
      <c r="AC83">
        <v>1757.6464640582019</v>
      </c>
      <c r="AD83">
        <v>2746.3226000909408</v>
      </c>
      <c r="AE83">
        <v>27.463226000909405</v>
      </c>
    </row>
    <row r="84" spans="1:31" x14ac:dyDescent="0.3">
      <c r="B84" s="2">
        <v>2010</v>
      </c>
      <c r="C84" s="3">
        <v>5.5555555555555629E-2</v>
      </c>
      <c r="D84" s="3">
        <v>0.88888888888888873</v>
      </c>
      <c r="E84" s="3">
        <v>5.5555555555555629E-2</v>
      </c>
      <c r="F84" s="3">
        <v>0</v>
      </c>
      <c r="G84" s="3">
        <v>1</v>
      </c>
      <c r="K84" s="6" t="s">
        <v>22</v>
      </c>
      <c r="L84" s="2">
        <v>1993</v>
      </c>
      <c r="M84" s="10">
        <v>1</v>
      </c>
      <c r="N84" s="10">
        <v>0</v>
      </c>
      <c r="O84" s="10">
        <v>0</v>
      </c>
      <c r="P84" s="10">
        <v>0</v>
      </c>
      <c r="R84">
        <v>3.0168463956963198</v>
      </c>
      <c r="T84">
        <f>M84*$R84*1000</f>
        <v>3016.8463956963196</v>
      </c>
      <c r="U84">
        <f>N84*$R84*1000</f>
        <v>0</v>
      </c>
      <c r="V84">
        <f>O84*$R84*1000</f>
        <v>0</v>
      </c>
      <c r="W84">
        <f>P84*$R84*1000</f>
        <v>0</v>
      </c>
      <c r="Z84" t="s">
        <v>22</v>
      </c>
      <c r="AA84">
        <v>1993</v>
      </c>
      <c r="AB84">
        <v>3016.8463956963196</v>
      </c>
      <c r="AC84">
        <v>0</v>
      </c>
      <c r="AD84">
        <v>0</v>
      </c>
      <c r="AE84">
        <v>0</v>
      </c>
    </row>
    <row r="85" spans="1:31" x14ac:dyDescent="0.3">
      <c r="B85" s="2">
        <v>2011</v>
      </c>
      <c r="C85" s="3">
        <v>0</v>
      </c>
      <c r="D85" s="3">
        <v>0.14918414918414913</v>
      </c>
      <c r="E85" s="3">
        <v>0.84149184149184164</v>
      </c>
      <c r="F85" s="3">
        <v>9.3240093240093275E-3</v>
      </c>
      <c r="G85" s="3">
        <v>1</v>
      </c>
      <c r="K85" s="6" t="s">
        <v>24</v>
      </c>
      <c r="L85" s="2">
        <v>1993</v>
      </c>
      <c r="M85" s="10">
        <v>0.35643564356435659</v>
      </c>
      <c r="N85" s="10">
        <v>0.63366336633663367</v>
      </c>
      <c r="O85" s="10">
        <v>0</v>
      </c>
      <c r="P85" s="10">
        <v>9.900990099009908E-3</v>
      </c>
      <c r="R85">
        <v>6.5602827656507303</v>
      </c>
      <c r="T85">
        <f>M85*$R85*1000</f>
        <v>2338.3186095388751</v>
      </c>
      <c r="U85">
        <f>N85*$R85*1000</f>
        <v>4157.010861402443</v>
      </c>
      <c r="V85">
        <f>O85*$R85*1000</f>
        <v>0</v>
      </c>
      <c r="W85">
        <f>P85*$R85*1000</f>
        <v>64.953294709413214</v>
      </c>
      <c r="Z85" t="s">
        <v>24</v>
      </c>
      <c r="AA85">
        <v>1993</v>
      </c>
      <c r="AB85">
        <v>2338.3186095388751</v>
      </c>
      <c r="AC85">
        <v>4157.010861402443</v>
      </c>
      <c r="AD85">
        <v>0</v>
      </c>
      <c r="AE85">
        <v>64.953294709413214</v>
      </c>
    </row>
    <row r="86" spans="1:31" x14ac:dyDescent="0.3">
      <c r="B86" s="2">
        <v>2012</v>
      </c>
      <c r="C86" s="3">
        <v>3.3333333333333333E-2</v>
      </c>
      <c r="D86" s="3">
        <v>0.83333333333333337</v>
      </c>
      <c r="E86" s="3">
        <v>0.13333333333333333</v>
      </c>
      <c r="F86" s="3">
        <v>0</v>
      </c>
      <c r="G86" s="3">
        <v>1</v>
      </c>
      <c r="K86" s="6" t="s">
        <v>26</v>
      </c>
      <c r="L86" s="2">
        <v>1994</v>
      </c>
      <c r="M86" s="10">
        <v>1.9804345089000124E-2</v>
      </c>
      <c r="N86" s="10">
        <v>0.29233811655244663</v>
      </c>
      <c r="O86" s="10">
        <v>0.54259417504066798</v>
      </c>
      <c r="P86" s="10">
        <v>0.14526336331788528</v>
      </c>
      <c r="R86">
        <v>51.169608970181777</v>
      </c>
      <c r="T86">
        <f>M86*$R86*1000</f>
        <v>1013.3805941146761</v>
      </c>
      <c r="U86">
        <f>N86*$R86*1000</f>
        <v>14958.82711106812</v>
      </c>
      <c r="V86">
        <f>O86*$R86*1000</f>
        <v>27764.331766329346</v>
      </c>
      <c r="W86">
        <f>P86*$R86*1000</f>
        <v>7433.0694986696371</v>
      </c>
      <c r="Z86" t="s">
        <v>26</v>
      </c>
      <c r="AA86">
        <v>1994</v>
      </c>
      <c r="AB86">
        <v>1013.3805941146761</v>
      </c>
      <c r="AC86">
        <v>14958.82711106812</v>
      </c>
      <c r="AD86">
        <v>27764.331766329346</v>
      </c>
      <c r="AE86">
        <v>7433.0694986696371</v>
      </c>
    </row>
    <row r="87" spans="1:31" x14ac:dyDescent="0.3">
      <c r="B87" s="2">
        <v>2013</v>
      </c>
      <c r="C87" s="3">
        <v>0</v>
      </c>
      <c r="D87" s="3">
        <v>0</v>
      </c>
      <c r="E87" s="3">
        <v>1</v>
      </c>
      <c r="F87" s="3">
        <v>0</v>
      </c>
      <c r="G87" s="3">
        <v>1</v>
      </c>
      <c r="K87" s="6" t="s">
        <v>10</v>
      </c>
      <c r="L87" s="2">
        <v>1994</v>
      </c>
      <c r="M87" s="10">
        <v>0.12030075187969944</v>
      </c>
      <c r="N87" s="10">
        <v>0.12030075187969944</v>
      </c>
      <c r="O87" s="10">
        <v>0.75187969924811993</v>
      </c>
      <c r="P87" s="10">
        <v>7.5187969924812E-3</v>
      </c>
      <c r="R87">
        <v>5.7416563908916904</v>
      </c>
      <c r="T87">
        <f>M87*$R87*1000</f>
        <v>690.72558085915182</v>
      </c>
      <c r="U87">
        <f>N87*$R87*1000</f>
        <v>690.72558085915182</v>
      </c>
      <c r="V87">
        <f>O87*$R87*1000</f>
        <v>4317.0348803696897</v>
      </c>
      <c r="W87">
        <f>P87*$R87*1000</f>
        <v>43.170348803696903</v>
      </c>
      <c r="Z87" t="s">
        <v>10</v>
      </c>
      <c r="AA87">
        <v>1994</v>
      </c>
      <c r="AB87">
        <v>690.72558085915182</v>
      </c>
      <c r="AC87">
        <v>690.72558085915182</v>
      </c>
      <c r="AD87">
        <v>4317.0348803696897</v>
      </c>
      <c r="AE87">
        <v>43.170348803696903</v>
      </c>
    </row>
    <row r="88" spans="1:31" x14ac:dyDescent="0.3">
      <c r="B88" s="2">
        <v>2014</v>
      </c>
      <c r="C88" s="3">
        <v>3.4482758620689694E-3</v>
      </c>
      <c r="D88" s="3">
        <v>0.99655172413793092</v>
      </c>
      <c r="E88" s="3">
        <v>0</v>
      </c>
      <c r="F88" s="3">
        <v>0</v>
      </c>
      <c r="G88" s="3">
        <v>1</v>
      </c>
      <c r="K88" s="6" t="s">
        <v>12</v>
      </c>
      <c r="L88" s="2">
        <v>1994</v>
      </c>
      <c r="M88" s="10">
        <v>3.1034482758620675E-2</v>
      </c>
      <c r="N88" s="10">
        <v>0.88275862068965538</v>
      </c>
      <c r="O88" s="10">
        <v>8.6206896551723949E-2</v>
      </c>
      <c r="P88" s="10">
        <v>0</v>
      </c>
      <c r="R88">
        <v>14.2192436888614</v>
      </c>
      <c r="T88">
        <f>M88*$R88*1000</f>
        <v>441.28687310259494</v>
      </c>
      <c r="U88">
        <f>N88*$R88*1000</f>
        <v>12552.159946029376</v>
      </c>
      <c r="V88">
        <f>O88*$R88*1000</f>
        <v>1225.7968697294284</v>
      </c>
      <c r="W88">
        <f>P88*$R88*1000</f>
        <v>0</v>
      </c>
      <c r="Z88" t="s">
        <v>12</v>
      </c>
      <c r="AA88">
        <v>1994</v>
      </c>
      <c r="AB88">
        <v>441.28687310259494</v>
      </c>
      <c r="AC88">
        <v>12552.159946029376</v>
      </c>
      <c r="AD88">
        <v>1225.7968697294284</v>
      </c>
      <c r="AE88">
        <v>0</v>
      </c>
    </row>
    <row r="89" spans="1:31" x14ac:dyDescent="0.3">
      <c r="B89" s="2">
        <v>2015</v>
      </c>
      <c r="C89" s="3">
        <v>4.5169385194479196E-2</v>
      </c>
      <c r="D89" s="3">
        <v>0.1016311166875782</v>
      </c>
      <c r="E89" s="3">
        <v>0.84818067754077819</v>
      </c>
      <c r="F89" s="3">
        <v>5.0188205771643582E-3</v>
      </c>
      <c r="G89" s="3">
        <v>1</v>
      </c>
      <c r="K89" s="6" t="s">
        <v>14</v>
      </c>
      <c r="L89" s="2">
        <v>1994</v>
      </c>
      <c r="M89" s="10">
        <v>0</v>
      </c>
      <c r="N89" s="10">
        <v>0.5</v>
      </c>
      <c r="O89" s="10">
        <v>0.5</v>
      </c>
      <c r="P89" s="10">
        <v>0</v>
      </c>
      <c r="R89">
        <v>7.3133003131749899</v>
      </c>
      <c r="T89">
        <f>M89*$R89*1000</f>
        <v>0</v>
      </c>
      <c r="U89">
        <f>N89*$R89*1000</f>
        <v>3656.6501565874951</v>
      </c>
      <c r="V89">
        <f>O89*$R89*1000</f>
        <v>3656.6501565874951</v>
      </c>
      <c r="W89">
        <f>P89*$R89*1000</f>
        <v>0</v>
      </c>
      <c r="Z89" t="s">
        <v>14</v>
      </c>
      <c r="AA89">
        <v>1994</v>
      </c>
      <c r="AB89">
        <v>0</v>
      </c>
      <c r="AC89">
        <v>3656.6501565874951</v>
      </c>
      <c r="AD89">
        <v>3656.6501565874951</v>
      </c>
      <c r="AE89">
        <v>0</v>
      </c>
    </row>
    <row r="90" spans="1:31" x14ac:dyDescent="0.3">
      <c r="B90" s="2">
        <v>2016</v>
      </c>
      <c r="C90" s="3">
        <v>5.2631578947368356E-2</v>
      </c>
      <c r="D90" s="3">
        <v>0.92842105263157915</v>
      </c>
      <c r="E90" s="3">
        <v>1.8947368421052647E-2</v>
      </c>
      <c r="F90" s="3">
        <v>0</v>
      </c>
      <c r="G90" s="3">
        <v>1</v>
      </c>
      <c r="K90" s="6" t="s">
        <v>16</v>
      </c>
      <c r="L90" s="2">
        <v>1994</v>
      </c>
      <c r="M90" s="10">
        <v>1.6326530612244906E-2</v>
      </c>
      <c r="N90" s="10">
        <v>0.91836734693877575</v>
      </c>
      <c r="O90" s="10">
        <v>6.5306122448979487E-2</v>
      </c>
      <c r="P90" s="10">
        <v>0</v>
      </c>
      <c r="R90">
        <v>6.0470115735896597</v>
      </c>
      <c r="T90">
        <f>M90*$R90*1000</f>
        <v>98.726719568810822</v>
      </c>
      <c r="U90">
        <f>N90*$R90*1000</f>
        <v>5553.3779757456068</v>
      </c>
      <c r="V90">
        <f>O90*$R90*1000</f>
        <v>394.90687827524243</v>
      </c>
      <c r="W90">
        <f>P90*$R90*1000</f>
        <v>0</v>
      </c>
      <c r="Z90" t="s">
        <v>16</v>
      </c>
      <c r="AA90">
        <v>1994</v>
      </c>
      <c r="AB90">
        <v>98.726719568810822</v>
      </c>
      <c r="AC90">
        <v>5553.3779757456068</v>
      </c>
      <c r="AD90">
        <v>394.90687827524243</v>
      </c>
      <c r="AE90">
        <v>0</v>
      </c>
    </row>
    <row r="91" spans="1:31" x14ac:dyDescent="0.3">
      <c r="B91" s="2">
        <v>2017</v>
      </c>
      <c r="C91" s="3">
        <v>0</v>
      </c>
      <c r="D91" s="3">
        <v>0.30769230769230771</v>
      </c>
      <c r="E91" s="3">
        <v>0.69230769230769229</v>
      </c>
      <c r="F91" s="3">
        <v>0</v>
      </c>
      <c r="G91" s="3">
        <v>1</v>
      </c>
      <c r="K91" s="6" t="s">
        <v>18</v>
      </c>
      <c r="L91" s="2">
        <v>1994</v>
      </c>
      <c r="M91" s="10">
        <v>1.6129032258064502E-2</v>
      </c>
      <c r="N91" s="10">
        <v>0.5806451612903224</v>
      </c>
      <c r="O91" s="10">
        <v>0.4032258064516131</v>
      </c>
      <c r="P91" s="10">
        <v>0</v>
      </c>
      <c r="R91">
        <v>3.7915760415451598</v>
      </c>
      <c r="T91">
        <f>M91*$R91*1000</f>
        <v>61.154452282986398</v>
      </c>
      <c r="U91">
        <f>N91*$R91*1000</f>
        <v>2201.5602821875113</v>
      </c>
      <c r="V91">
        <f>O91*$R91*1000</f>
        <v>1528.8613070746619</v>
      </c>
      <c r="W91">
        <f>P91*$R91*1000</f>
        <v>0</v>
      </c>
      <c r="Z91" t="s">
        <v>18</v>
      </c>
      <c r="AA91">
        <v>1994</v>
      </c>
      <c r="AB91">
        <v>61.154452282986398</v>
      </c>
      <c r="AC91">
        <v>2201.5602821875113</v>
      </c>
      <c r="AD91">
        <v>1528.8613070746619</v>
      </c>
      <c r="AE91">
        <v>0</v>
      </c>
    </row>
    <row r="92" spans="1:31" x14ac:dyDescent="0.3">
      <c r="B92" s="2">
        <v>2018</v>
      </c>
      <c r="C92" s="3">
        <v>3.5856573705179376E-2</v>
      </c>
      <c r="D92" s="3">
        <v>0.89641434262948194</v>
      </c>
      <c r="E92" s="3">
        <v>6.3745019920318766E-2</v>
      </c>
      <c r="F92" s="3">
        <v>3.9840637450199185E-3</v>
      </c>
      <c r="G92" s="3">
        <v>1</v>
      </c>
      <c r="K92" s="6" t="s">
        <v>20</v>
      </c>
      <c r="L92" s="2">
        <v>1994</v>
      </c>
      <c r="M92" s="10">
        <v>0.15652173913043488</v>
      </c>
      <c r="N92" s="10">
        <v>0.6260869565217394</v>
      </c>
      <c r="O92" s="10">
        <v>0.21304347826086925</v>
      </c>
      <c r="P92" s="10">
        <v>4.3478260869565235E-3</v>
      </c>
      <c r="R92">
        <v>3.7655056581744599</v>
      </c>
      <c r="T92">
        <f>M92*$R92*1000</f>
        <v>589.38349432295934</v>
      </c>
      <c r="U92">
        <f>N92*$R92*1000</f>
        <v>2357.5339772918369</v>
      </c>
      <c r="V92">
        <f>O92*$R92*1000</f>
        <v>802.21642282847074</v>
      </c>
      <c r="W92">
        <f>P92*$R92*1000</f>
        <v>16.371763731193312</v>
      </c>
      <c r="Z92" t="s">
        <v>20</v>
      </c>
      <c r="AA92">
        <v>1994</v>
      </c>
      <c r="AB92">
        <v>589.38349432295934</v>
      </c>
      <c r="AC92">
        <v>2357.5339772918369</v>
      </c>
      <c r="AD92">
        <v>802.21642282847074</v>
      </c>
      <c r="AE92">
        <v>16.371763731193312</v>
      </c>
    </row>
    <row r="93" spans="1:31" x14ac:dyDescent="0.3">
      <c r="A93" s="2" t="s">
        <v>14</v>
      </c>
      <c r="B93" s="2">
        <v>1985</v>
      </c>
      <c r="C93" s="3">
        <v>0</v>
      </c>
      <c r="D93" s="3">
        <v>0</v>
      </c>
      <c r="E93" s="3">
        <v>1</v>
      </c>
      <c r="F93" s="3">
        <v>0</v>
      </c>
      <c r="G93" s="3">
        <v>1</v>
      </c>
      <c r="K93" s="6" t="s">
        <v>22</v>
      </c>
      <c r="L93" s="2">
        <v>1994</v>
      </c>
      <c r="M93" s="10">
        <v>0.44444444444444448</v>
      </c>
      <c r="N93" s="10">
        <v>0.11111111111111112</v>
      </c>
      <c r="O93" s="10">
        <v>0.44444444444444448</v>
      </c>
      <c r="P93" s="10">
        <v>0</v>
      </c>
      <c r="R93">
        <v>4.8445583920958102</v>
      </c>
      <c r="T93">
        <f>M93*$R93*1000</f>
        <v>2153.1370631536934</v>
      </c>
      <c r="U93">
        <f>N93*$R93*1000</f>
        <v>538.28426578842334</v>
      </c>
      <c r="V93">
        <f>O93*$R93*1000</f>
        <v>2153.1370631536934</v>
      </c>
      <c r="W93">
        <f>P93*$R93*1000</f>
        <v>0</v>
      </c>
      <c r="Z93" t="s">
        <v>22</v>
      </c>
      <c r="AA93">
        <v>1994</v>
      </c>
      <c r="AB93">
        <v>2153.1370631536934</v>
      </c>
      <c r="AC93">
        <v>538.28426578842334</v>
      </c>
      <c r="AD93">
        <v>2153.1370631536934</v>
      </c>
      <c r="AE93">
        <v>0</v>
      </c>
    </row>
    <row r="94" spans="1:31" x14ac:dyDescent="0.3">
      <c r="B94" s="2">
        <v>1986</v>
      </c>
      <c r="C94" s="3">
        <v>0</v>
      </c>
      <c r="D94" s="3">
        <v>0.5</v>
      </c>
      <c r="E94" s="3">
        <v>0.5</v>
      </c>
      <c r="F94" s="3">
        <v>0</v>
      </c>
      <c r="G94" s="3">
        <v>1</v>
      </c>
      <c r="K94" s="6" t="s">
        <v>24</v>
      </c>
      <c r="L94" s="2">
        <v>1994</v>
      </c>
      <c r="M94" s="10">
        <v>9.8039215686274491E-3</v>
      </c>
      <c r="N94" s="10">
        <v>0.98039215686274495</v>
      </c>
      <c r="O94" s="10">
        <v>9.8039215686274491E-3</v>
      </c>
      <c r="P94" s="10">
        <v>0</v>
      </c>
      <c r="R94">
        <v>5.4467569118485999</v>
      </c>
      <c r="T94">
        <f>M94*$R94*1000</f>
        <v>53.399577567143126</v>
      </c>
      <c r="U94">
        <f>N94*$R94*1000</f>
        <v>5339.9577567143124</v>
      </c>
      <c r="V94">
        <f>O94*$R94*1000</f>
        <v>53.399577567143126</v>
      </c>
      <c r="W94">
        <f>P94*$R94*1000</f>
        <v>0</v>
      </c>
      <c r="Z94" t="s">
        <v>24</v>
      </c>
      <c r="AA94">
        <v>1994</v>
      </c>
      <c r="AB94">
        <v>53.399577567143126</v>
      </c>
      <c r="AC94">
        <v>5339.9577567143124</v>
      </c>
      <c r="AD94">
        <v>53.399577567143126</v>
      </c>
      <c r="AE94">
        <v>0</v>
      </c>
    </row>
    <row r="95" spans="1:31" x14ac:dyDescent="0.3">
      <c r="B95" s="2">
        <v>1987</v>
      </c>
      <c r="C95" s="3">
        <v>0</v>
      </c>
      <c r="D95" s="3">
        <v>0.16666666666666666</v>
      </c>
      <c r="E95" s="3">
        <v>0.66666666666666663</v>
      </c>
      <c r="F95" s="3">
        <v>0.16666666666666666</v>
      </c>
      <c r="G95" s="3">
        <v>1</v>
      </c>
      <c r="K95" s="6" t="s">
        <v>26</v>
      </c>
      <c r="L95" s="2">
        <v>1995</v>
      </c>
      <c r="M95" s="10">
        <v>5.7368005655791976E-2</v>
      </c>
      <c r="N95" s="10">
        <v>0.13147566921114601</v>
      </c>
      <c r="O95" s="10">
        <v>0.68870169586778995</v>
      </c>
      <c r="P95" s="10">
        <v>0.12245462926527224</v>
      </c>
      <c r="R95">
        <v>74.262800319140609</v>
      </c>
      <c r="T95">
        <f>M95*$R95*1000</f>
        <v>4260.3087487234088</v>
      </c>
      <c r="U95">
        <f>N95*$R95*1000</f>
        <v>9763.7513694527188</v>
      </c>
      <c r="V95">
        <f>O95*$R95*1000</f>
        <v>51144.916519683189</v>
      </c>
      <c r="W95">
        <f>P95*$R95*1000</f>
        <v>9093.8236812813029</v>
      </c>
      <c r="Z95" t="s">
        <v>26</v>
      </c>
      <c r="AA95">
        <v>1995</v>
      </c>
      <c r="AB95">
        <v>4260.3087487234088</v>
      </c>
      <c r="AC95">
        <v>9763.7513694527188</v>
      </c>
      <c r="AD95">
        <v>51144.916519683189</v>
      </c>
      <c r="AE95">
        <v>9093.8236812813029</v>
      </c>
    </row>
    <row r="96" spans="1:31" x14ac:dyDescent="0.3">
      <c r="B96" s="2">
        <v>1991</v>
      </c>
      <c r="C96" s="3">
        <v>0</v>
      </c>
      <c r="D96" s="3">
        <v>0.47368421052631582</v>
      </c>
      <c r="E96" s="3">
        <v>0.47368421052631582</v>
      </c>
      <c r="F96" s="3">
        <v>5.2631578947368425E-2</v>
      </c>
      <c r="G96" s="3">
        <v>1</v>
      </c>
      <c r="K96" s="6" t="s">
        <v>10</v>
      </c>
      <c r="L96" s="2">
        <v>1995</v>
      </c>
      <c r="M96" s="10">
        <v>0.39130434782608692</v>
      </c>
      <c r="N96" s="10">
        <v>0.17391304347826084</v>
      </c>
      <c r="O96" s="10">
        <v>0.39130434782608692</v>
      </c>
      <c r="P96" s="10">
        <v>4.3478260869565209E-2</v>
      </c>
      <c r="R96">
        <v>8.1878985453767008</v>
      </c>
      <c r="T96">
        <f>M96*$R96*1000</f>
        <v>3203.9603003647958</v>
      </c>
      <c r="U96">
        <f>N96*$R96*1000</f>
        <v>1423.9823557176867</v>
      </c>
      <c r="V96">
        <f>O96*$R96*1000</f>
        <v>3203.9603003647958</v>
      </c>
      <c r="W96">
        <f>P96*$R96*1000</f>
        <v>355.99558892942167</v>
      </c>
      <c r="Z96" t="s">
        <v>10</v>
      </c>
      <c r="AA96">
        <v>1995</v>
      </c>
      <c r="AB96">
        <v>3203.9603003647958</v>
      </c>
      <c r="AC96">
        <v>1423.9823557176867</v>
      </c>
      <c r="AD96">
        <v>3203.9603003647958</v>
      </c>
      <c r="AE96">
        <v>355.99558892942167</v>
      </c>
    </row>
    <row r="97" spans="2:31" x14ac:dyDescent="0.3">
      <c r="B97" s="2">
        <v>1992</v>
      </c>
      <c r="C97" s="3">
        <v>0</v>
      </c>
      <c r="D97" s="3">
        <v>0.47368421052631582</v>
      </c>
      <c r="E97" s="3">
        <v>0.47368421052631582</v>
      </c>
      <c r="F97" s="3">
        <v>5.2631578947368425E-2</v>
      </c>
      <c r="G97" s="3">
        <v>1</v>
      </c>
      <c r="K97" s="6" t="s">
        <v>12</v>
      </c>
      <c r="L97" s="2">
        <v>1995</v>
      </c>
      <c r="M97" s="10">
        <v>0.69230769230769229</v>
      </c>
      <c r="N97" s="10">
        <v>0</v>
      </c>
      <c r="O97" s="10">
        <v>0.30769230769230776</v>
      </c>
      <c r="P97" s="10">
        <v>0</v>
      </c>
      <c r="R97">
        <v>8.3886091758822108</v>
      </c>
      <c r="T97">
        <f>M97*$R97*1000</f>
        <v>5807.4986602261451</v>
      </c>
      <c r="U97">
        <f>N97*$R97*1000</f>
        <v>0</v>
      </c>
      <c r="V97">
        <f>O97*$R97*1000</f>
        <v>2581.1105156560657</v>
      </c>
      <c r="W97">
        <f>P97*$R97*1000</f>
        <v>0</v>
      </c>
      <c r="Z97" t="s">
        <v>12</v>
      </c>
      <c r="AA97">
        <v>1995</v>
      </c>
      <c r="AB97">
        <v>5807.4986602261451</v>
      </c>
      <c r="AC97">
        <v>0</v>
      </c>
      <c r="AD97">
        <v>2581.1105156560657</v>
      </c>
      <c r="AE97">
        <v>0</v>
      </c>
    </row>
    <row r="98" spans="2:31" x14ac:dyDescent="0.3">
      <c r="B98" s="2">
        <v>1993</v>
      </c>
      <c r="C98" s="3">
        <v>0.3</v>
      </c>
      <c r="D98" s="3">
        <v>0.13333333333333333</v>
      </c>
      <c r="E98" s="3">
        <v>0.53333333333333333</v>
      </c>
      <c r="F98" s="3">
        <v>3.3333333333333333E-2</v>
      </c>
      <c r="G98" s="3">
        <v>1</v>
      </c>
      <c r="K98" s="6" t="s">
        <v>14</v>
      </c>
      <c r="L98" s="2">
        <v>1995</v>
      </c>
      <c r="M98" s="10">
        <v>0.33333333333333337</v>
      </c>
      <c r="N98" s="10">
        <v>0.33333333333333337</v>
      </c>
      <c r="O98" s="10">
        <v>0.33333333333333337</v>
      </c>
      <c r="P98" s="10">
        <v>0</v>
      </c>
      <c r="R98">
        <v>22.316027497017</v>
      </c>
      <c r="T98">
        <f>M98*$R98*1000</f>
        <v>7438.6758323390013</v>
      </c>
      <c r="U98">
        <f>N98*$R98*1000</f>
        <v>7438.6758323390013</v>
      </c>
      <c r="V98">
        <f>O98*$R98*1000</f>
        <v>7438.6758323390013</v>
      </c>
      <c r="W98">
        <f>P98*$R98*1000</f>
        <v>0</v>
      </c>
      <c r="Z98" t="s">
        <v>14</v>
      </c>
      <c r="AA98">
        <v>1995</v>
      </c>
      <c r="AB98">
        <v>7438.6758323390013</v>
      </c>
      <c r="AC98">
        <v>7438.6758323390013</v>
      </c>
      <c r="AD98">
        <v>7438.6758323390013</v>
      </c>
      <c r="AE98">
        <v>0</v>
      </c>
    </row>
    <row r="99" spans="2:31" x14ac:dyDescent="0.3">
      <c r="B99" s="2">
        <v>1994</v>
      </c>
      <c r="C99" s="3">
        <v>0</v>
      </c>
      <c r="D99" s="3">
        <v>0.5</v>
      </c>
      <c r="E99" s="3">
        <v>0.5</v>
      </c>
      <c r="F99" s="3">
        <v>0</v>
      </c>
      <c r="G99" s="3">
        <v>1</v>
      </c>
      <c r="K99" s="6" t="s">
        <v>16</v>
      </c>
      <c r="L99" s="2">
        <v>1995</v>
      </c>
      <c r="M99" s="10">
        <v>5.8823529411764705E-2</v>
      </c>
      <c r="N99" s="10">
        <v>0</v>
      </c>
      <c r="O99" s="10">
        <v>0.94117647058823528</v>
      </c>
      <c r="P99" s="10">
        <v>0</v>
      </c>
      <c r="R99">
        <v>8.4086526196910807</v>
      </c>
      <c r="T99">
        <f>M99*$R99*1000</f>
        <v>494.6266246877106</v>
      </c>
      <c r="U99">
        <f>N99*$R99*1000</f>
        <v>0</v>
      </c>
      <c r="V99">
        <f>O99*$R99*1000</f>
        <v>7914.0259950033696</v>
      </c>
      <c r="W99">
        <f>P99*$R99*1000</f>
        <v>0</v>
      </c>
      <c r="Z99" t="s">
        <v>16</v>
      </c>
      <c r="AA99">
        <v>1995</v>
      </c>
      <c r="AB99">
        <v>494.6266246877106</v>
      </c>
      <c r="AC99">
        <v>0</v>
      </c>
      <c r="AD99">
        <v>7914.0259950033696</v>
      </c>
      <c r="AE99">
        <v>0</v>
      </c>
    </row>
    <row r="100" spans="2:31" x14ac:dyDescent="0.3">
      <c r="B100" s="2">
        <v>1995</v>
      </c>
      <c r="C100" s="3">
        <v>0.33333333333333337</v>
      </c>
      <c r="D100" s="3">
        <v>0.33333333333333337</v>
      </c>
      <c r="E100" s="3">
        <v>0.33333333333333337</v>
      </c>
      <c r="F100" s="3">
        <v>0</v>
      </c>
      <c r="G100" s="3">
        <v>1</v>
      </c>
      <c r="K100" s="6" t="s">
        <v>18</v>
      </c>
      <c r="L100" s="2">
        <v>1995</v>
      </c>
      <c r="M100" s="10">
        <v>0.13432835820895542</v>
      </c>
      <c r="N100" s="10">
        <v>0.13432835820895542</v>
      </c>
      <c r="O100" s="10">
        <v>0.73134328358208922</v>
      </c>
      <c r="P100" s="10">
        <v>0</v>
      </c>
      <c r="R100">
        <v>6.01190410009022</v>
      </c>
      <c r="T100">
        <f>M100*$R100*1000</f>
        <v>807.56920747480683</v>
      </c>
      <c r="U100">
        <f>N100*$R100*1000</f>
        <v>807.56920747480683</v>
      </c>
      <c r="V100">
        <f>O100*$R100*1000</f>
        <v>4396.7656851406064</v>
      </c>
      <c r="W100">
        <f>P100*$R100*1000</f>
        <v>0</v>
      </c>
      <c r="Z100" t="s">
        <v>18</v>
      </c>
      <c r="AA100">
        <v>1995</v>
      </c>
      <c r="AB100">
        <v>807.56920747480683</v>
      </c>
      <c r="AC100">
        <v>807.56920747480683</v>
      </c>
      <c r="AD100">
        <v>4396.7656851406064</v>
      </c>
      <c r="AE100">
        <v>0</v>
      </c>
    </row>
    <row r="101" spans="2:31" x14ac:dyDescent="0.3">
      <c r="B101" s="2">
        <v>1999</v>
      </c>
      <c r="C101" s="3">
        <v>0</v>
      </c>
      <c r="D101" s="3">
        <v>0.36000000000000043</v>
      </c>
      <c r="E101" s="3">
        <v>0.63999999999999957</v>
      </c>
      <c r="F101" s="3">
        <v>0</v>
      </c>
      <c r="G101" s="3">
        <v>1</v>
      </c>
      <c r="K101" s="6" t="s">
        <v>20</v>
      </c>
      <c r="L101" s="2">
        <v>1995</v>
      </c>
      <c r="M101" s="10">
        <v>0.35643564356435625</v>
      </c>
      <c r="N101" s="10">
        <v>0.15841584158415856</v>
      </c>
      <c r="O101" s="10">
        <v>0.48514851485148525</v>
      </c>
      <c r="P101" s="10">
        <v>0</v>
      </c>
      <c r="R101">
        <v>7.9284891822243999</v>
      </c>
      <c r="T101">
        <f>M101*$R101*1000</f>
        <v>2825.9961441591909</v>
      </c>
      <c r="U101">
        <f>N101*$R101*1000</f>
        <v>1255.9982862929753</v>
      </c>
      <c r="V101">
        <f>O101*$R101*1000</f>
        <v>3846.4947517722344</v>
      </c>
      <c r="W101">
        <f>P101*$R101*1000</f>
        <v>0</v>
      </c>
      <c r="Z101" t="s">
        <v>20</v>
      </c>
      <c r="AA101">
        <v>1995</v>
      </c>
      <c r="AB101">
        <v>2825.9961441591909</v>
      </c>
      <c r="AC101">
        <v>1255.9982862929753</v>
      </c>
      <c r="AD101">
        <v>3846.4947517722344</v>
      </c>
      <c r="AE101">
        <v>0</v>
      </c>
    </row>
    <row r="102" spans="2:31" x14ac:dyDescent="0.3">
      <c r="B102" s="2">
        <v>2000</v>
      </c>
      <c r="C102" s="3">
        <v>6.451612903225803E-3</v>
      </c>
      <c r="D102" s="3">
        <v>0.92903225806451617</v>
      </c>
      <c r="E102" s="3">
        <v>5.8064516129032205E-2</v>
      </c>
      <c r="F102" s="3">
        <v>6.451612903225803E-3</v>
      </c>
      <c r="G102" s="3">
        <v>1</v>
      </c>
      <c r="K102" s="6" t="s">
        <v>22</v>
      </c>
      <c r="L102" s="2">
        <v>1995</v>
      </c>
      <c r="M102" s="10">
        <v>0.16666666666666666</v>
      </c>
      <c r="N102" s="10">
        <v>0.16666666666666666</v>
      </c>
      <c r="O102" s="10">
        <v>0.66666666666666663</v>
      </c>
      <c r="P102" s="10">
        <v>0</v>
      </c>
      <c r="R102">
        <v>7.2944942399233499</v>
      </c>
      <c r="T102">
        <f>M102*$R102*1000</f>
        <v>1215.7490399872249</v>
      </c>
      <c r="U102">
        <f>N102*$R102*1000</f>
        <v>1215.7490399872249</v>
      </c>
      <c r="V102">
        <f>O102*$R102*1000</f>
        <v>4862.9961599488997</v>
      </c>
      <c r="W102">
        <f>P102*$R102*1000</f>
        <v>0</v>
      </c>
      <c r="Z102" t="s">
        <v>22</v>
      </c>
      <c r="AA102">
        <v>1995</v>
      </c>
      <c r="AB102">
        <v>1215.7490399872249</v>
      </c>
      <c r="AC102">
        <v>1215.7490399872249</v>
      </c>
      <c r="AD102">
        <v>4862.9961599488997</v>
      </c>
      <c r="AE102">
        <v>0</v>
      </c>
    </row>
    <row r="103" spans="2:31" x14ac:dyDescent="0.3">
      <c r="B103" s="2">
        <v>2002</v>
      </c>
      <c r="C103" s="3">
        <v>0.66942148760330589</v>
      </c>
      <c r="D103" s="3">
        <v>0.29752066115702469</v>
      </c>
      <c r="E103" s="3">
        <v>3.3057851239669325E-2</v>
      </c>
      <c r="F103" s="3">
        <v>0</v>
      </c>
      <c r="G103" s="3">
        <v>1</v>
      </c>
      <c r="K103" s="6" t="s">
        <v>24</v>
      </c>
      <c r="L103" s="2">
        <v>1995</v>
      </c>
      <c r="M103" s="10">
        <v>0.5</v>
      </c>
      <c r="N103" s="10">
        <v>0</v>
      </c>
      <c r="O103" s="10">
        <v>0.5</v>
      </c>
      <c r="P103" s="10">
        <v>0</v>
      </c>
      <c r="R103">
        <v>5.7267249589356499</v>
      </c>
      <c r="T103">
        <f>M103*$R103*1000</f>
        <v>2863.3624794678249</v>
      </c>
      <c r="U103">
        <f>N103*$R103*1000</f>
        <v>0</v>
      </c>
      <c r="V103">
        <f>O103*$R103*1000</f>
        <v>2863.3624794678249</v>
      </c>
      <c r="W103">
        <f>P103*$R103*1000</f>
        <v>0</v>
      </c>
      <c r="Z103" t="s">
        <v>24</v>
      </c>
      <c r="AA103">
        <v>1995</v>
      </c>
      <c r="AB103">
        <v>2863.3624794678249</v>
      </c>
      <c r="AC103">
        <v>0</v>
      </c>
      <c r="AD103">
        <v>2863.3624794678249</v>
      </c>
      <c r="AE103">
        <v>0</v>
      </c>
    </row>
    <row r="104" spans="2:31" x14ac:dyDescent="0.3">
      <c r="B104" s="2">
        <v>2003</v>
      </c>
      <c r="C104" s="3">
        <v>7.1428571428571577E-2</v>
      </c>
      <c r="D104" s="3">
        <v>0.6428571428571429</v>
      </c>
      <c r="E104" s="3">
        <v>0.28571428571428548</v>
      </c>
      <c r="F104" s="3">
        <v>0</v>
      </c>
      <c r="G104" s="3">
        <v>1</v>
      </c>
      <c r="K104" s="6" t="s">
        <v>26</v>
      </c>
      <c r="L104" s="2">
        <v>1996</v>
      </c>
      <c r="M104" s="10">
        <v>3.2669130313948261E-2</v>
      </c>
      <c r="N104" s="10">
        <v>0.46056756032808122</v>
      </c>
      <c r="O104" s="10">
        <v>0.3212244932542857</v>
      </c>
      <c r="P104" s="10">
        <v>0.18553881610368486</v>
      </c>
      <c r="R104">
        <v>67.611302979194704</v>
      </c>
      <c r="T104">
        <f>M104*$R104*1000</f>
        <v>2208.8024677231501</v>
      </c>
      <c r="U104">
        <f>N104*$R104*1000</f>
        <v>31139.572863730435</v>
      </c>
      <c r="V104">
        <f>O104*$R104*1000</f>
        <v>21718.406537753795</v>
      </c>
      <c r="W104">
        <f>P104*$R104*1000</f>
        <v>12544.521109987327</v>
      </c>
      <c r="Z104" t="s">
        <v>26</v>
      </c>
      <c r="AA104">
        <v>1996</v>
      </c>
      <c r="AB104">
        <v>2208.8024677231501</v>
      </c>
      <c r="AC104">
        <v>31139.572863730435</v>
      </c>
      <c r="AD104">
        <v>21718.406537753795</v>
      </c>
      <c r="AE104">
        <v>12544.521109987327</v>
      </c>
    </row>
    <row r="105" spans="2:31" x14ac:dyDescent="0.3">
      <c r="B105" s="2">
        <v>2004</v>
      </c>
      <c r="C105" s="3">
        <v>0.10526315789473685</v>
      </c>
      <c r="D105" s="3">
        <v>0.65789473684210531</v>
      </c>
      <c r="E105" s="3">
        <v>0.23684210526315788</v>
      </c>
      <c r="F105" s="3">
        <v>0</v>
      </c>
      <c r="G105" s="3">
        <v>1</v>
      </c>
      <c r="K105" s="6" t="s">
        <v>10</v>
      </c>
      <c r="L105" s="2">
        <v>1996</v>
      </c>
      <c r="M105" s="10">
        <v>0.25806451612903236</v>
      </c>
      <c r="N105" s="10">
        <v>0.14516129032258038</v>
      </c>
      <c r="O105" s="10">
        <v>0.58064516129032284</v>
      </c>
      <c r="P105" s="10">
        <v>1.6129032258064502E-2</v>
      </c>
      <c r="R105">
        <v>9.1769885926536592</v>
      </c>
      <c r="T105">
        <f>M105*$R105*1000</f>
        <v>2368.2551206848166</v>
      </c>
      <c r="U105">
        <f>N105*$R105*1000</f>
        <v>1332.1435053852063</v>
      </c>
      <c r="V105">
        <f>O105*$R105*1000</f>
        <v>5328.5740215408359</v>
      </c>
      <c r="W105">
        <f>P105*$R105*1000</f>
        <v>148.01594504280084</v>
      </c>
      <c r="Z105" t="s">
        <v>10</v>
      </c>
      <c r="AA105">
        <v>1996</v>
      </c>
      <c r="AB105">
        <v>2368.2551206848166</v>
      </c>
      <c r="AC105">
        <v>1332.1435053852063</v>
      </c>
      <c r="AD105">
        <v>5328.5740215408359</v>
      </c>
      <c r="AE105">
        <v>148.01594504280084</v>
      </c>
    </row>
    <row r="106" spans="2:31" x14ac:dyDescent="0.3">
      <c r="B106" s="2">
        <v>2006</v>
      </c>
      <c r="C106" s="3">
        <v>0</v>
      </c>
      <c r="D106" s="3">
        <v>0</v>
      </c>
      <c r="E106" s="3">
        <v>1</v>
      </c>
      <c r="F106" s="3">
        <v>0</v>
      </c>
      <c r="G106" s="3">
        <v>1</v>
      </c>
      <c r="K106" s="6" t="s">
        <v>12</v>
      </c>
      <c r="L106" s="2">
        <v>1996</v>
      </c>
      <c r="M106" s="10">
        <v>1</v>
      </c>
      <c r="N106" s="10">
        <v>0</v>
      </c>
      <c r="O106" s="10">
        <v>0</v>
      </c>
      <c r="P106" s="10">
        <v>0</v>
      </c>
      <c r="R106">
        <v>11.518659589728401</v>
      </c>
      <c r="T106">
        <f>M106*$R106*1000</f>
        <v>11518.659589728401</v>
      </c>
      <c r="U106">
        <f>N106*$R106*1000</f>
        <v>0</v>
      </c>
      <c r="V106">
        <f>O106*$R106*1000</f>
        <v>0</v>
      </c>
      <c r="W106">
        <f>P106*$R106*1000</f>
        <v>0</v>
      </c>
      <c r="Z106" t="s">
        <v>12</v>
      </c>
      <c r="AA106">
        <v>1996</v>
      </c>
      <c r="AB106">
        <v>11518.659589728401</v>
      </c>
      <c r="AC106">
        <v>0</v>
      </c>
      <c r="AD106">
        <v>0</v>
      </c>
      <c r="AE106">
        <v>0</v>
      </c>
    </row>
    <row r="107" spans="2:31" x14ac:dyDescent="0.3">
      <c r="B107" s="2">
        <v>2008</v>
      </c>
      <c r="C107" s="3">
        <v>1.5760441292356174E-3</v>
      </c>
      <c r="D107" s="3">
        <v>0.53940110323089019</v>
      </c>
      <c r="E107" s="3">
        <v>0.45547675334909399</v>
      </c>
      <c r="F107" s="3">
        <v>3.5460992907801392E-3</v>
      </c>
      <c r="G107" s="3">
        <v>1</v>
      </c>
      <c r="K107" s="6" t="s">
        <v>14</v>
      </c>
      <c r="L107" s="2">
        <v>1996</v>
      </c>
      <c r="R107">
        <v>14.5250957840359</v>
      </c>
      <c r="T107">
        <f>$T$104*Sheet2!$S92</f>
        <v>474.52224699124929</v>
      </c>
      <c r="U107">
        <f>$U$104*Sheet2!$S92</f>
        <v>6689.7879287851129</v>
      </c>
      <c r="V107">
        <f>$V$104*Sheet2!$S92</f>
        <v>4665.8165326968938</v>
      </c>
      <c r="W107">
        <f>$W$104*Sheet2!$S92</f>
        <v>2694.9690755626452</v>
      </c>
      <c r="Z107" t="s">
        <v>14</v>
      </c>
      <c r="AA107">
        <v>1996</v>
      </c>
      <c r="AB107">
        <v>474.52224699124929</v>
      </c>
      <c r="AC107">
        <v>6689.7879287851129</v>
      </c>
      <c r="AD107">
        <v>4665.8165326968938</v>
      </c>
      <c r="AE107">
        <v>2694.9690755626452</v>
      </c>
    </row>
    <row r="108" spans="2:31" x14ac:dyDescent="0.3">
      <c r="B108" s="2">
        <v>2009</v>
      </c>
      <c r="C108" s="3">
        <v>8.1632653061224594E-2</v>
      </c>
      <c r="D108" s="3">
        <v>0.73469387755102</v>
      </c>
      <c r="E108" s="3">
        <v>0.18367346938775533</v>
      </c>
      <c r="F108" s="3">
        <v>0</v>
      </c>
      <c r="G108" s="3">
        <v>1</v>
      </c>
      <c r="K108" s="7" t="s">
        <v>16</v>
      </c>
      <c r="L108" s="2">
        <v>1996</v>
      </c>
      <c r="M108" s="10">
        <v>0</v>
      </c>
      <c r="N108" s="10">
        <v>1</v>
      </c>
      <c r="O108" s="10">
        <v>0</v>
      </c>
      <c r="P108" s="10">
        <v>0</v>
      </c>
      <c r="R108">
        <v>6.2403247367888097</v>
      </c>
      <c r="T108">
        <f>M108*$R108*1000</f>
        <v>0</v>
      </c>
      <c r="U108">
        <f>N108*$R108*1000</f>
        <v>6240.3247367888098</v>
      </c>
      <c r="V108">
        <f>O108*$R108*1000</f>
        <v>0</v>
      </c>
      <c r="W108">
        <f>P108*$R108*1000</f>
        <v>0</v>
      </c>
      <c r="Z108" t="s">
        <v>16</v>
      </c>
      <c r="AA108">
        <v>1996</v>
      </c>
      <c r="AB108">
        <v>0</v>
      </c>
      <c r="AC108">
        <v>6240.3247367888098</v>
      </c>
      <c r="AD108">
        <v>0</v>
      </c>
      <c r="AE108">
        <v>0</v>
      </c>
    </row>
    <row r="109" spans="2:31" x14ac:dyDescent="0.3">
      <c r="B109" s="2">
        <v>2010</v>
      </c>
      <c r="C109" s="3">
        <v>4.4943820224719169E-2</v>
      </c>
      <c r="D109" s="3">
        <v>0.91011235955056158</v>
      </c>
      <c r="E109" s="3">
        <v>4.4943820224719169E-2</v>
      </c>
      <c r="F109" s="3">
        <v>0</v>
      </c>
      <c r="G109" s="3">
        <v>1</v>
      </c>
      <c r="K109" s="7" t="s">
        <v>18</v>
      </c>
      <c r="L109" s="2">
        <v>1996</v>
      </c>
      <c r="M109" s="10">
        <v>0</v>
      </c>
      <c r="N109" s="10">
        <v>0.19999999999999976</v>
      </c>
      <c r="O109" s="10">
        <v>0.80000000000000027</v>
      </c>
      <c r="P109" s="10">
        <v>0</v>
      </c>
      <c r="R109">
        <v>3.3624486741311901</v>
      </c>
      <c r="T109">
        <f>M109*$R109*1000</f>
        <v>0</v>
      </c>
      <c r="U109">
        <f>N109*$R109*1000</f>
        <v>672.48973482623717</v>
      </c>
      <c r="V109">
        <f>O109*$R109*1000</f>
        <v>2689.9589393049528</v>
      </c>
      <c r="W109">
        <f>P109*$R109*1000</f>
        <v>0</v>
      </c>
      <c r="Z109" t="s">
        <v>18</v>
      </c>
      <c r="AA109">
        <v>1996</v>
      </c>
      <c r="AB109">
        <v>0</v>
      </c>
      <c r="AC109">
        <v>672.48973482623717</v>
      </c>
      <c r="AD109">
        <v>2689.9589393049528</v>
      </c>
      <c r="AE109">
        <v>0</v>
      </c>
    </row>
    <row r="110" spans="2:31" x14ac:dyDescent="0.3">
      <c r="B110" s="2">
        <v>2011</v>
      </c>
      <c r="C110" s="3">
        <v>0</v>
      </c>
      <c r="D110" s="3">
        <v>0.37901331245105724</v>
      </c>
      <c r="E110" s="3">
        <v>0.61393891934220812</v>
      </c>
      <c r="F110" s="3">
        <v>7.0477682067345317E-3</v>
      </c>
      <c r="G110" s="3">
        <v>1</v>
      </c>
      <c r="K110" s="6" t="s">
        <v>20</v>
      </c>
      <c r="L110" s="2">
        <v>1996</v>
      </c>
      <c r="M110" s="10">
        <v>0</v>
      </c>
      <c r="N110" s="10">
        <v>0.87681159420289856</v>
      </c>
      <c r="O110" s="10">
        <v>0.11594202898550725</v>
      </c>
      <c r="P110" s="10">
        <v>7.246376811594203E-3</v>
      </c>
      <c r="R110">
        <v>8.2612960484843008</v>
      </c>
      <c r="T110">
        <f>M110*$R110*1000</f>
        <v>0</v>
      </c>
      <c r="U110">
        <f>N110*$R110*1000</f>
        <v>7243.6001584536261</v>
      </c>
      <c r="V110">
        <f>O110*$R110*1000</f>
        <v>957.83142591122328</v>
      </c>
      <c r="W110">
        <f>P110*$R110*1000</f>
        <v>59.864464119451455</v>
      </c>
      <c r="Z110" t="s">
        <v>20</v>
      </c>
      <c r="AA110">
        <v>1996</v>
      </c>
      <c r="AB110">
        <v>0</v>
      </c>
      <c r="AC110">
        <v>7243.6001584536261</v>
      </c>
      <c r="AD110">
        <v>957.83142591122328</v>
      </c>
      <c r="AE110">
        <v>59.864464119451455</v>
      </c>
    </row>
    <row r="111" spans="2:31" x14ac:dyDescent="0.3">
      <c r="B111" s="2">
        <v>2012</v>
      </c>
      <c r="C111" s="3">
        <v>3.6443148688046649E-2</v>
      </c>
      <c r="D111" s="3">
        <v>0.11807580174927117</v>
      </c>
      <c r="E111" s="3">
        <v>0.83965014577259456</v>
      </c>
      <c r="F111" s="3">
        <v>5.8309037900874643E-3</v>
      </c>
      <c r="G111" s="3">
        <v>1</v>
      </c>
      <c r="K111" s="6" t="s">
        <v>22</v>
      </c>
      <c r="L111" s="2">
        <v>1996</v>
      </c>
      <c r="M111" s="10">
        <v>0</v>
      </c>
      <c r="N111" s="10">
        <v>0</v>
      </c>
      <c r="O111" s="10">
        <v>1</v>
      </c>
      <c r="P111" s="10">
        <v>0</v>
      </c>
      <c r="R111">
        <v>5.5070932447923502</v>
      </c>
      <c r="T111">
        <f>M111*$R111*1000</f>
        <v>0</v>
      </c>
      <c r="U111">
        <f>N111*$R111*1000</f>
        <v>0</v>
      </c>
      <c r="V111">
        <f>O111*$R111*1000</f>
        <v>5507.0932447923506</v>
      </c>
      <c r="W111">
        <f>P111*$R111*1000</f>
        <v>0</v>
      </c>
      <c r="Z111" t="s">
        <v>22</v>
      </c>
      <c r="AA111">
        <v>1996</v>
      </c>
      <c r="AB111">
        <v>0</v>
      </c>
      <c r="AC111">
        <v>0</v>
      </c>
      <c r="AD111">
        <v>5507.0932447923506</v>
      </c>
      <c r="AE111">
        <v>0</v>
      </c>
    </row>
    <row r="112" spans="2:31" x14ac:dyDescent="0.3">
      <c r="B112" s="2">
        <v>2013</v>
      </c>
      <c r="C112" s="3">
        <v>8.1818181818181911E-3</v>
      </c>
      <c r="D112" s="3">
        <v>0.11000000000000028</v>
      </c>
      <c r="E112" s="3">
        <v>0.87363636363636343</v>
      </c>
      <c r="F112" s="3">
        <v>8.1818181818181911E-3</v>
      </c>
      <c r="G112" s="3">
        <v>1</v>
      </c>
      <c r="K112" s="6" t="s">
        <v>24</v>
      </c>
      <c r="L112" s="2">
        <v>1996</v>
      </c>
      <c r="M112" s="10">
        <v>3.5714285714285712E-2</v>
      </c>
      <c r="N112" s="10">
        <v>0.8928571428571429</v>
      </c>
      <c r="O112" s="10">
        <v>3.5714285714285712E-2</v>
      </c>
      <c r="P112" s="10">
        <v>3.5714285714285712E-2</v>
      </c>
      <c r="R112">
        <v>9.0193963085801094</v>
      </c>
      <c r="T112">
        <f>M112*$R112*1000</f>
        <v>322.12129673500391</v>
      </c>
      <c r="U112">
        <f>N112*$R112*1000</f>
        <v>8053.0324183750981</v>
      </c>
      <c r="V112">
        <f>O112*$R112*1000</f>
        <v>322.12129673500391</v>
      </c>
      <c r="W112">
        <f>P112*$R112*1000</f>
        <v>322.12129673500391</v>
      </c>
      <c r="Z112" t="s">
        <v>24</v>
      </c>
      <c r="AA112">
        <v>1996</v>
      </c>
      <c r="AB112">
        <v>322.12129673500391</v>
      </c>
      <c r="AC112">
        <v>8053.0324183750981</v>
      </c>
      <c r="AD112">
        <v>322.12129673500391</v>
      </c>
      <c r="AE112">
        <v>322.12129673500391</v>
      </c>
    </row>
    <row r="113" spans="1:31" x14ac:dyDescent="0.3">
      <c r="B113" s="2">
        <v>2014</v>
      </c>
      <c r="C113" s="3">
        <v>7.8437650072034678E-3</v>
      </c>
      <c r="D113" s="3">
        <v>0.53849847927005001</v>
      </c>
      <c r="E113" s="3">
        <v>0.44965583480070387</v>
      </c>
      <c r="F113" s="3">
        <v>4.0019209220425785E-3</v>
      </c>
      <c r="G113" s="3">
        <v>1</v>
      </c>
      <c r="K113" s="6" t="s">
        <v>26</v>
      </c>
      <c r="L113" s="2">
        <v>1997</v>
      </c>
      <c r="M113" s="10">
        <v>3.9405884802970581E-2</v>
      </c>
      <c r="N113" s="10">
        <v>0.12302714938486425</v>
      </c>
      <c r="O113" s="10">
        <v>0.80541269597293652</v>
      </c>
      <c r="P113" s="10">
        <v>3.2154269839228651E-2</v>
      </c>
      <c r="R113">
        <v>78.863856936314761</v>
      </c>
      <c r="T113">
        <f>M113*$R113*1000</f>
        <v>3107.7000615503716</v>
      </c>
      <c r="U113">
        <f>N113*$R113*1000</f>
        <v>9702.3955083705587</v>
      </c>
      <c r="V113">
        <f>O113*$R113*1000</f>
        <v>63517.951629901239</v>
      </c>
      <c r="W113">
        <f>P113*$R113*1000</f>
        <v>2535.8097364925893</v>
      </c>
      <c r="Z113" t="s">
        <v>26</v>
      </c>
      <c r="AA113">
        <v>1997</v>
      </c>
      <c r="AB113">
        <v>3107.7000615503716</v>
      </c>
      <c r="AC113">
        <v>9702.3955083705587</v>
      </c>
      <c r="AD113">
        <v>63517.951629901239</v>
      </c>
      <c r="AE113">
        <v>2535.8097364925893</v>
      </c>
    </row>
    <row r="114" spans="1:31" x14ac:dyDescent="0.3">
      <c r="B114" s="2">
        <v>2015</v>
      </c>
      <c r="C114" s="3">
        <v>2.3361902128836053E-2</v>
      </c>
      <c r="D114" s="3">
        <v>0.31849599115288912</v>
      </c>
      <c r="E114" s="3">
        <v>0.65814210671827478</v>
      </c>
      <c r="F114" s="3">
        <v>0</v>
      </c>
      <c r="G114" s="3">
        <v>1</v>
      </c>
      <c r="K114" s="6" t="s">
        <v>10</v>
      </c>
      <c r="L114" s="2">
        <v>1997</v>
      </c>
      <c r="R114">
        <v>15.38172876408</v>
      </c>
      <c r="T114">
        <f>$T$113*Sheet2!$S98</f>
        <v>606.13063174787544</v>
      </c>
      <c r="U114">
        <f>$U$113*Sheet2!$S98</f>
        <v>1892.3702424559333</v>
      </c>
      <c r="V114">
        <f>$V$113*Sheet2!$S98</f>
        <v>12388.639632602137</v>
      </c>
      <c r="W114">
        <f>$W$113*Sheet2!$S98</f>
        <v>494.58825727405338</v>
      </c>
      <c r="Z114" t="s">
        <v>10</v>
      </c>
      <c r="AA114">
        <v>1997</v>
      </c>
      <c r="AB114">
        <v>606.13063174787544</v>
      </c>
      <c r="AC114">
        <v>1892.3702424559333</v>
      </c>
      <c r="AD114">
        <v>12388.639632602137</v>
      </c>
      <c r="AE114">
        <v>494.58825727405338</v>
      </c>
    </row>
    <row r="115" spans="1:31" x14ac:dyDescent="0.3">
      <c r="B115" s="2">
        <v>2016</v>
      </c>
      <c r="C115" s="3">
        <v>1.8596001859600205E-3</v>
      </c>
      <c r="D115" s="3">
        <v>0.94142259414225926</v>
      </c>
      <c r="E115" s="3">
        <v>5.6252905625290665E-2</v>
      </c>
      <c r="F115" s="3">
        <v>4.6490004649000512E-4</v>
      </c>
      <c r="G115" s="3">
        <v>1</v>
      </c>
      <c r="K115" s="6" t="s">
        <v>12</v>
      </c>
      <c r="L115" s="2">
        <v>1997</v>
      </c>
      <c r="R115">
        <v>10.699914972616201</v>
      </c>
      <c r="T115">
        <f>$T$113*Sheet2!$S99</f>
        <v>421.63961681249407</v>
      </c>
      <c r="U115">
        <f>$U$113*Sheet2!$S99</f>
        <v>1316.3800377413988</v>
      </c>
      <c r="V115">
        <f>$V$113*Sheet2!$S99</f>
        <v>8617.847364776002</v>
      </c>
      <c r="W115">
        <f>$W$113*Sheet2!$S99</f>
        <v>344.04795328630416</v>
      </c>
      <c r="Z115" t="s">
        <v>12</v>
      </c>
      <c r="AA115">
        <v>1997</v>
      </c>
      <c r="AB115">
        <v>421.63961681249407</v>
      </c>
      <c r="AC115">
        <v>1316.3800377413988</v>
      </c>
      <c r="AD115">
        <v>8617.847364776002</v>
      </c>
      <c r="AE115">
        <v>344.04795328630416</v>
      </c>
    </row>
    <row r="116" spans="1:31" x14ac:dyDescent="0.3">
      <c r="B116" s="2">
        <v>2017</v>
      </c>
      <c r="C116" s="3">
        <v>5.7233704292527767E-3</v>
      </c>
      <c r="D116" s="3">
        <v>0.67170111287758349</v>
      </c>
      <c r="E116" s="3">
        <v>0.3219395866454689</v>
      </c>
      <c r="F116" s="3">
        <v>6.3593004769475412E-4</v>
      </c>
      <c r="G116" s="3">
        <v>1</v>
      </c>
      <c r="K116" s="6" t="s">
        <v>14</v>
      </c>
      <c r="L116" s="2">
        <v>1997</v>
      </c>
      <c r="R116">
        <v>23.524875806367699</v>
      </c>
      <c r="T116">
        <f>$T$113*Sheet2!$S100</f>
        <v>927.01854602991523</v>
      </c>
      <c r="U116">
        <f>$U$113*Sheet2!$S100</f>
        <v>2894.1984100903778</v>
      </c>
      <c r="V116">
        <f>$V$113*Sheet2!$S100</f>
        <v>18947.233645635119</v>
      </c>
      <c r="W116">
        <f>$W$113*Sheet2!$S100</f>
        <v>756.42520461228889</v>
      </c>
      <c r="Z116" t="s">
        <v>14</v>
      </c>
      <c r="AA116">
        <v>1997</v>
      </c>
      <c r="AB116">
        <v>927.01854602991523</v>
      </c>
      <c r="AC116">
        <v>2894.1984100903778</v>
      </c>
      <c r="AD116">
        <v>18947.233645635119</v>
      </c>
      <c r="AE116">
        <v>756.42520461228889</v>
      </c>
    </row>
    <row r="117" spans="1:31" x14ac:dyDescent="0.3">
      <c r="B117" s="2">
        <v>2018</v>
      </c>
      <c r="C117" s="3">
        <v>3.1236489407695675E-2</v>
      </c>
      <c r="D117" s="3">
        <v>0.6408344141807174</v>
      </c>
      <c r="E117" s="3">
        <v>0.32695633376567246</v>
      </c>
      <c r="F117" s="3">
        <v>9.727626459143995E-4</v>
      </c>
      <c r="G117" s="3">
        <v>1</v>
      </c>
      <c r="K117" s="6" t="s">
        <v>16</v>
      </c>
      <c r="L117" s="2">
        <v>1997</v>
      </c>
      <c r="R117">
        <v>8.5739026852108395</v>
      </c>
      <c r="T117">
        <f>$T$113*Sheet2!$S101</f>
        <v>337.86222152529842</v>
      </c>
      <c r="U117">
        <f>$U$113*Sheet2!$S101</f>
        <v>1054.8228064647226</v>
      </c>
      <c r="V117">
        <f>$V$113*Sheet2!$S101</f>
        <v>6905.5300767052613</v>
      </c>
      <c r="W117">
        <f>$W$113*Sheet2!$S101</f>
        <v>275.68758051555648</v>
      </c>
      <c r="Z117" t="s">
        <v>16</v>
      </c>
      <c r="AA117">
        <v>1997</v>
      </c>
      <c r="AB117">
        <v>337.86222152529842</v>
      </c>
      <c r="AC117">
        <v>1054.8228064647226</v>
      </c>
      <c r="AD117">
        <v>6905.5300767052613</v>
      </c>
      <c r="AE117">
        <v>275.68758051555648</v>
      </c>
    </row>
    <row r="118" spans="1:31" x14ac:dyDescent="0.3">
      <c r="A118" s="2" t="s">
        <v>16</v>
      </c>
      <c r="B118" s="2">
        <v>1985</v>
      </c>
      <c r="C118" s="3">
        <v>5.2631578947368418E-2</v>
      </c>
      <c r="D118" s="3">
        <v>0.47368421052631576</v>
      </c>
      <c r="E118" s="3">
        <v>0.47368421052631576</v>
      </c>
      <c r="F118" s="3">
        <v>0</v>
      </c>
      <c r="G118" s="3">
        <v>1</v>
      </c>
      <c r="K118" s="6" t="s">
        <v>18</v>
      </c>
      <c r="L118" s="2">
        <v>1997</v>
      </c>
      <c r="R118">
        <v>5.32693826009102</v>
      </c>
      <c r="T118">
        <f>$T$113*Sheet2!$S102</f>
        <v>209.91271542968326</v>
      </c>
      <c r="U118">
        <f>$U$113*Sheet2!$S102</f>
        <v>655.35802908816675</v>
      </c>
      <c r="V118">
        <f>$V$113*Sheet2!$S102</f>
        <v>4290.3837053412926</v>
      </c>
      <c r="W118">
        <f>$W$113*Sheet2!$S102</f>
        <v>171.28381023187785</v>
      </c>
      <c r="Z118" t="s">
        <v>18</v>
      </c>
      <c r="AA118">
        <v>1997</v>
      </c>
      <c r="AB118">
        <v>209.91271542968326</v>
      </c>
      <c r="AC118">
        <v>655.35802908816675</v>
      </c>
      <c r="AD118">
        <v>4290.3837053412926</v>
      </c>
      <c r="AE118">
        <v>171.28381023187785</v>
      </c>
    </row>
    <row r="119" spans="1:31" x14ac:dyDescent="0.3">
      <c r="B119" s="2">
        <v>1986</v>
      </c>
      <c r="C119" s="3">
        <v>0</v>
      </c>
      <c r="D119" s="3">
        <v>2.8571428571428532E-2</v>
      </c>
      <c r="E119" s="3">
        <v>0.71428571428571475</v>
      </c>
      <c r="F119" s="3">
        <v>0.25714285714285678</v>
      </c>
      <c r="G119" s="3">
        <v>1</v>
      </c>
      <c r="K119" s="6" t="s">
        <v>20</v>
      </c>
      <c r="L119" s="2">
        <v>1997</v>
      </c>
      <c r="R119">
        <v>4.9323086074349396</v>
      </c>
      <c r="T119">
        <f>$T$113*Sheet2!$S103</f>
        <v>194.36198479728148</v>
      </c>
      <c r="U119">
        <f>$U$113*Sheet2!$S103</f>
        <v>606.80786785915006</v>
      </c>
      <c r="V119">
        <f>$V$113*Sheet2!$S103</f>
        <v>3972.543972884695</v>
      </c>
      <c r="W119">
        <f>$W$113*Sheet2!$S103</f>
        <v>158.59478189381318</v>
      </c>
      <c r="Z119" t="s">
        <v>20</v>
      </c>
      <c r="AA119">
        <v>1997</v>
      </c>
      <c r="AB119">
        <v>194.36198479728148</v>
      </c>
      <c r="AC119">
        <v>606.80786785915006</v>
      </c>
      <c r="AD119">
        <v>3972.543972884695</v>
      </c>
      <c r="AE119">
        <v>158.59478189381318</v>
      </c>
    </row>
    <row r="120" spans="1:31" x14ac:dyDescent="0.3">
      <c r="B120" s="2">
        <v>1987</v>
      </c>
      <c r="C120" s="3">
        <v>2.424242424242427E-2</v>
      </c>
      <c r="D120" s="3">
        <v>9.6969696969697081E-2</v>
      </c>
      <c r="E120" s="3">
        <v>0.87272727272727257</v>
      </c>
      <c r="F120" s="3">
        <v>6.0606060606060554E-3</v>
      </c>
      <c r="G120" s="3">
        <v>1</v>
      </c>
      <c r="K120" s="6" t="s">
        <v>22</v>
      </c>
      <c r="L120" s="2">
        <v>1997</v>
      </c>
      <c r="R120">
        <v>6.4319504088608097</v>
      </c>
      <c r="T120">
        <f>$T$113*Sheet2!$S104</f>
        <v>253.45669686998855</v>
      </c>
      <c r="U120">
        <f>$U$113*Sheet2!$S104</f>
        <v>791.30452378695747</v>
      </c>
      <c r="V120">
        <f>$V$113*Sheet2!$S104</f>
        <v>5180.3745191648159</v>
      </c>
      <c r="W120">
        <f>$W$113*Sheet2!$S104</f>
        <v>206.81466903904754</v>
      </c>
      <c r="Z120" t="s">
        <v>22</v>
      </c>
      <c r="AA120">
        <v>1997</v>
      </c>
      <c r="AB120">
        <v>253.45669686998855</v>
      </c>
      <c r="AC120">
        <v>791.30452378695747</v>
      </c>
      <c r="AD120">
        <v>5180.3745191648159</v>
      </c>
      <c r="AE120">
        <v>206.81466903904754</v>
      </c>
    </row>
    <row r="121" spans="1:31" x14ac:dyDescent="0.3">
      <c r="B121" s="2">
        <v>1991</v>
      </c>
      <c r="C121" s="3">
        <v>0</v>
      </c>
      <c r="D121" s="3">
        <v>0.62592592592592589</v>
      </c>
      <c r="E121" s="3">
        <v>0.37037037037037046</v>
      </c>
      <c r="F121" s="3">
        <v>3.7037037037037043E-3</v>
      </c>
      <c r="G121" s="3">
        <v>1</v>
      </c>
      <c r="K121" s="6" t="s">
        <v>24</v>
      </c>
      <c r="L121" s="2">
        <v>1997</v>
      </c>
      <c r="R121">
        <v>3.9922374316532498</v>
      </c>
      <c r="T121">
        <f>$T$113*Sheet2!$S105</f>
        <v>157.3176483378351</v>
      </c>
      <c r="U121">
        <f>$U$113*Sheet2!$S105</f>
        <v>491.15359088385117</v>
      </c>
      <c r="V121">
        <f>$V$113*Sheet2!$S105</f>
        <v>3215.3987127919158</v>
      </c>
      <c r="W121">
        <f>$W$113*Sheet2!$S105</f>
        <v>128.36747963964777</v>
      </c>
      <c r="Z121" t="s">
        <v>24</v>
      </c>
      <c r="AA121">
        <v>1997</v>
      </c>
      <c r="AB121">
        <v>157.3176483378351</v>
      </c>
      <c r="AC121">
        <v>491.15359088385117</v>
      </c>
      <c r="AD121">
        <v>3215.3987127919158</v>
      </c>
      <c r="AE121">
        <v>128.36747963964777</v>
      </c>
    </row>
    <row r="122" spans="1:31" x14ac:dyDescent="0.3">
      <c r="B122" s="2">
        <v>1992</v>
      </c>
      <c r="C122" s="3">
        <v>3.2374100719424349E-2</v>
      </c>
      <c r="D122" s="3">
        <v>0.60791366906474809</v>
      </c>
      <c r="E122" s="3">
        <v>0.3597122302158276</v>
      </c>
      <c r="F122" s="3">
        <v>0</v>
      </c>
      <c r="G122" s="3">
        <v>1</v>
      </c>
      <c r="K122" s="6" t="s">
        <v>26</v>
      </c>
      <c r="L122" s="2">
        <v>1998</v>
      </c>
      <c r="M122" s="10">
        <v>4.9002374754988129E-2</v>
      </c>
      <c r="N122" s="10">
        <v>0.4372817478135913</v>
      </c>
      <c r="O122" s="10">
        <v>0.40021319799893401</v>
      </c>
      <c r="P122" s="10">
        <v>0.1135026794324866</v>
      </c>
      <c r="R122">
        <v>40.117779769223262</v>
      </c>
      <c r="T122">
        <f>M122*$R122*1000</f>
        <v>1965.8664785895594</v>
      </c>
      <c r="U122">
        <f>N122*$R122*1000</f>
        <v>17542.77285588668</v>
      </c>
      <c r="V122">
        <f>O122*$R122*1000</f>
        <v>16055.664938057778</v>
      </c>
      <c r="W122">
        <f>P122*$R122*1000</f>
        <v>4553.4754966892442</v>
      </c>
      <c r="Z122" t="s">
        <v>26</v>
      </c>
      <c r="AA122">
        <v>1998</v>
      </c>
      <c r="AB122">
        <v>1965.8664785895594</v>
      </c>
      <c r="AC122">
        <v>17542.77285588668</v>
      </c>
      <c r="AD122">
        <v>16055.664938057778</v>
      </c>
      <c r="AE122">
        <v>4553.4754966892442</v>
      </c>
    </row>
    <row r="123" spans="1:31" x14ac:dyDescent="0.3">
      <c r="B123" s="2">
        <v>1993</v>
      </c>
      <c r="C123" s="3">
        <v>0</v>
      </c>
      <c r="D123" s="3">
        <v>0.56637168141592897</v>
      </c>
      <c r="E123" s="3">
        <v>0.43362831858407103</v>
      </c>
      <c r="F123" s="3">
        <v>0</v>
      </c>
      <c r="G123" s="3">
        <v>1</v>
      </c>
      <c r="K123" s="6" t="s">
        <v>10</v>
      </c>
      <c r="L123" s="2">
        <v>1998</v>
      </c>
      <c r="R123">
        <v>6.7252360374464004</v>
      </c>
      <c r="T123">
        <f>$T$122*Sheet2!$S106</f>
        <v>329.5525366226999</v>
      </c>
      <c r="U123">
        <f>$U$122*Sheet2!$S106</f>
        <v>2940.8229689135128</v>
      </c>
      <c r="V123">
        <f>$V$122*Sheet2!$S106</f>
        <v>2691.5282218441025</v>
      </c>
      <c r="W123">
        <f>$W$122*Sheet2!$S106</f>
        <v>763.33231006608526</v>
      </c>
      <c r="Z123" t="s">
        <v>10</v>
      </c>
      <c r="AA123">
        <v>1998</v>
      </c>
      <c r="AB123">
        <v>329.5525366226999</v>
      </c>
      <c r="AC123">
        <v>2940.8229689135128</v>
      </c>
      <c r="AD123">
        <v>2691.5282218441025</v>
      </c>
      <c r="AE123">
        <v>763.33231006608526</v>
      </c>
    </row>
    <row r="124" spans="1:31" x14ac:dyDescent="0.3">
      <c r="B124" s="2">
        <v>1994</v>
      </c>
      <c r="C124" s="3">
        <v>1.6326530612244906E-2</v>
      </c>
      <c r="D124" s="3">
        <v>0.91836734693877575</v>
      </c>
      <c r="E124" s="3">
        <v>6.5306122448979487E-2</v>
      </c>
      <c r="F124" s="3">
        <v>0</v>
      </c>
      <c r="G124" s="3">
        <v>1</v>
      </c>
      <c r="K124" s="6" t="s">
        <v>12</v>
      </c>
      <c r="L124" s="2">
        <v>1998</v>
      </c>
      <c r="R124">
        <v>1.89157161765881</v>
      </c>
      <c r="T124">
        <f>$T$122*Sheet2!$S107</f>
        <v>92.69150128441612</v>
      </c>
      <c r="U124">
        <f>$U$122*Sheet2!$S107</f>
        <v>827.14974308442663</v>
      </c>
      <c r="V124">
        <f>$V$122*Sheet2!$S107</f>
        <v>757.03192634724917</v>
      </c>
      <c r="W124">
        <f>$W$122*Sheet2!$S107</f>
        <v>214.69844694271802</v>
      </c>
      <c r="Z124" t="s">
        <v>12</v>
      </c>
      <c r="AA124">
        <v>1998</v>
      </c>
      <c r="AB124">
        <v>92.69150128441612</v>
      </c>
      <c r="AC124">
        <v>827.14974308442663</v>
      </c>
      <c r="AD124">
        <v>757.03192634724917</v>
      </c>
      <c r="AE124">
        <v>214.69844694271802</v>
      </c>
    </row>
    <row r="125" spans="1:31" x14ac:dyDescent="0.3">
      <c r="B125" s="2">
        <v>1995</v>
      </c>
      <c r="C125" s="3">
        <v>5.8823529411764705E-2</v>
      </c>
      <c r="D125" s="3">
        <v>0</v>
      </c>
      <c r="E125" s="3">
        <v>0.94117647058823528</v>
      </c>
      <c r="F125" s="3">
        <v>0</v>
      </c>
      <c r="G125" s="3">
        <v>1</v>
      </c>
      <c r="K125" s="6" t="s">
        <v>14</v>
      </c>
      <c r="L125" s="2">
        <v>1998</v>
      </c>
      <c r="R125">
        <v>1.9633443670433</v>
      </c>
      <c r="T125">
        <f>$T$122*Sheet2!$S108</f>
        <v>96.208536446950745</v>
      </c>
      <c r="U125">
        <f>$U$122*Sheet2!$S108</f>
        <v>858.53465638066325</v>
      </c>
      <c r="V125">
        <f>$V$122*Sheet2!$S108</f>
        <v>785.75632790759187</v>
      </c>
      <c r="W125">
        <f>$W$122*Sheet2!$S108</f>
        <v>222.84484630809396</v>
      </c>
      <c r="Z125" t="s">
        <v>14</v>
      </c>
      <c r="AA125">
        <v>1998</v>
      </c>
      <c r="AB125">
        <v>96.208536446950745</v>
      </c>
      <c r="AC125">
        <v>858.53465638066325</v>
      </c>
      <c r="AD125">
        <v>785.75632790759187</v>
      </c>
      <c r="AE125">
        <v>222.84484630809396</v>
      </c>
    </row>
    <row r="126" spans="1:31" x14ac:dyDescent="0.3">
      <c r="B126" s="2">
        <v>1996</v>
      </c>
      <c r="C126" s="3">
        <v>0</v>
      </c>
      <c r="D126" s="3">
        <v>1</v>
      </c>
      <c r="E126" s="3">
        <v>0</v>
      </c>
      <c r="F126" s="3">
        <v>0</v>
      </c>
      <c r="G126" s="3">
        <v>1</v>
      </c>
      <c r="K126" s="6" t="s">
        <v>16</v>
      </c>
      <c r="L126" s="2">
        <v>1998</v>
      </c>
      <c r="R126">
        <v>7.5040068559985702</v>
      </c>
      <c r="T126">
        <f>$T$122*Sheet2!$S109</f>
        <v>367.71415612164213</v>
      </c>
      <c r="U126">
        <f>$U$122*Sheet2!$S109</f>
        <v>3281.3652335962265</v>
      </c>
      <c r="V126">
        <f>$V$122*Sheet2!$S109</f>
        <v>3003.2025816451137</v>
      </c>
      <c r="W126">
        <f>$W$122*Sheet2!$S109</f>
        <v>851.72488463558727</v>
      </c>
      <c r="Z126" t="s">
        <v>16</v>
      </c>
      <c r="AA126">
        <v>1998</v>
      </c>
      <c r="AB126">
        <v>367.71415612164213</v>
      </c>
      <c r="AC126">
        <v>3281.3652335962265</v>
      </c>
      <c r="AD126">
        <v>3003.2025816451137</v>
      </c>
      <c r="AE126">
        <v>851.72488463558727</v>
      </c>
    </row>
    <row r="127" spans="1:31" x14ac:dyDescent="0.3">
      <c r="B127" s="2">
        <v>1999</v>
      </c>
      <c r="C127" s="3">
        <v>4.2105263157894639E-2</v>
      </c>
      <c r="D127" s="3">
        <v>9.4736842105263189E-2</v>
      </c>
      <c r="E127" s="3">
        <v>0.85263157894736852</v>
      </c>
      <c r="F127" s="3">
        <v>1.0526315789473691E-2</v>
      </c>
      <c r="G127" s="3">
        <v>1</v>
      </c>
      <c r="K127" s="6" t="s">
        <v>18</v>
      </c>
      <c r="L127" s="2">
        <v>1998</v>
      </c>
      <c r="R127">
        <v>7.7614247602727202</v>
      </c>
      <c r="T127">
        <f>$T$122*Sheet2!$S110</f>
        <v>380.32824473552773</v>
      </c>
      <c r="U127">
        <f>$U$122*Sheet2!$S110</f>
        <v>3393.9293846957385</v>
      </c>
      <c r="V127">
        <f>$V$122*Sheet2!$S110</f>
        <v>3106.224624336855</v>
      </c>
      <c r="W127">
        <f>$W$122*Sheet2!$S110</f>
        <v>880.94250650459867</v>
      </c>
      <c r="Z127" t="s">
        <v>18</v>
      </c>
      <c r="AA127">
        <v>1998</v>
      </c>
      <c r="AB127">
        <v>380.32824473552773</v>
      </c>
      <c r="AC127">
        <v>3393.9293846957385</v>
      </c>
      <c r="AD127">
        <v>3106.224624336855</v>
      </c>
      <c r="AE127">
        <v>880.94250650459867</v>
      </c>
    </row>
    <row r="128" spans="1:31" x14ac:dyDescent="0.3">
      <c r="B128" s="2">
        <v>2000</v>
      </c>
      <c r="C128" s="3">
        <v>0.16339869281045744</v>
      </c>
      <c r="D128" s="3">
        <v>0.41830065359477125</v>
      </c>
      <c r="E128" s="3">
        <v>0.41830065359477125</v>
      </c>
      <c r="F128" s="3">
        <v>0</v>
      </c>
      <c r="G128" s="3">
        <v>1</v>
      </c>
      <c r="K128" s="6" t="s">
        <v>20</v>
      </c>
      <c r="L128" s="2">
        <v>1998</v>
      </c>
      <c r="R128">
        <v>7.2399772945448904</v>
      </c>
      <c r="T128">
        <f>$T$122*Sheet2!$S111</f>
        <v>354.77608060489376</v>
      </c>
      <c r="U128">
        <f>$U$122*Sheet2!$S111</f>
        <v>3165.9099254893058</v>
      </c>
      <c r="V128">
        <f>$V$122*Sheet2!$S111</f>
        <v>2897.534466489481</v>
      </c>
      <c r="W128">
        <f>$W$122*Sheet2!$S111</f>
        <v>821.75682196121033</v>
      </c>
      <c r="Z128" t="s">
        <v>20</v>
      </c>
      <c r="AA128">
        <v>1998</v>
      </c>
      <c r="AB128">
        <v>354.77608060489376</v>
      </c>
      <c r="AC128">
        <v>3165.9099254893058</v>
      </c>
      <c r="AD128">
        <v>2897.534466489481</v>
      </c>
      <c r="AE128">
        <v>821.75682196121033</v>
      </c>
    </row>
    <row r="129" spans="2:31" x14ac:dyDescent="0.3">
      <c r="B129" s="2">
        <v>2002</v>
      </c>
      <c r="C129" s="3">
        <v>0.42352941176470638</v>
      </c>
      <c r="D129" s="3">
        <v>0.57647058823529362</v>
      </c>
      <c r="E129" s="3">
        <v>0</v>
      </c>
      <c r="F129" s="3">
        <v>0</v>
      </c>
      <c r="G129" s="3">
        <v>1</v>
      </c>
      <c r="K129" s="6" t="s">
        <v>22</v>
      </c>
      <c r="L129" s="2">
        <v>1998</v>
      </c>
      <c r="R129">
        <v>1.0516447561097999</v>
      </c>
      <c r="T129">
        <f>$T$122*Sheet2!$S112</f>
        <v>51.533090448010505</v>
      </c>
      <c r="U129">
        <f>$U$122*Sheet2!$S112</f>
        <v>459.86505703069122</v>
      </c>
      <c r="V129">
        <f>$V$122*Sheet2!$S112</f>
        <v>420.88211100151199</v>
      </c>
      <c r="W129">
        <f>$W$122*Sheet2!$S112</f>
        <v>119.36449762958617</v>
      </c>
      <c r="Z129" t="s">
        <v>22</v>
      </c>
      <c r="AA129">
        <v>1998</v>
      </c>
      <c r="AB129">
        <v>51.533090448010505</v>
      </c>
      <c r="AC129">
        <v>459.86505703069122</v>
      </c>
      <c r="AD129">
        <v>420.88211100151199</v>
      </c>
      <c r="AE129">
        <v>119.36449762958617</v>
      </c>
    </row>
    <row r="130" spans="2:31" x14ac:dyDescent="0.3">
      <c r="B130" s="2">
        <v>2003</v>
      </c>
      <c r="C130" s="3">
        <v>8.4033613445378182E-3</v>
      </c>
      <c r="D130" s="3">
        <v>0.68067226890756316</v>
      </c>
      <c r="E130" s="3">
        <v>0.30252100840336127</v>
      </c>
      <c r="F130" s="3">
        <v>8.4033613445378182E-3</v>
      </c>
      <c r="G130" s="3">
        <v>1</v>
      </c>
      <c r="K130" s="6" t="s">
        <v>24</v>
      </c>
      <c r="L130" s="2">
        <v>1998</v>
      </c>
      <c r="R130">
        <v>5.9805740801487701</v>
      </c>
      <c r="T130">
        <f>$T$122*Sheet2!$S113</f>
        <v>293.06233232541848</v>
      </c>
      <c r="U130">
        <f>$U$122*Sheet2!$S113</f>
        <v>2615.1958866961154</v>
      </c>
      <c r="V130">
        <f>$V$122*Sheet2!$S113</f>
        <v>2393.5046784858723</v>
      </c>
      <c r="W130">
        <f>$W$122*Sheet2!$S113</f>
        <v>678.81118264136433</v>
      </c>
      <c r="Z130" t="s">
        <v>24</v>
      </c>
      <c r="AA130">
        <v>1998</v>
      </c>
      <c r="AB130">
        <v>293.06233232541848</v>
      </c>
      <c r="AC130">
        <v>2615.1958866961154</v>
      </c>
      <c r="AD130">
        <v>2393.5046784858723</v>
      </c>
      <c r="AE130">
        <v>678.81118264136433</v>
      </c>
    </row>
    <row r="131" spans="2:31" x14ac:dyDescent="0.3">
      <c r="B131" s="2">
        <v>2004</v>
      </c>
      <c r="C131" s="3">
        <v>0.29518072289156655</v>
      </c>
      <c r="D131" s="3">
        <v>0.29518072289156655</v>
      </c>
      <c r="E131" s="3">
        <v>0.38554216867469826</v>
      </c>
      <c r="F131" s="3">
        <v>2.4096385542168659E-2</v>
      </c>
      <c r="G131" s="3">
        <v>1</v>
      </c>
      <c r="K131" s="6" t="s">
        <v>26</v>
      </c>
      <c r="L131" s="2">
        <v>1999</v>
      </c>
      <c r="M131" s="10">
        <v>1.4563388868929498E-2</v>
      </c>
      <c r="N131" s="10">
        <v>0.1774703084027672</v>
      </c>
      <c r="O131" s="10">
        <v>0.78742329291319035</v>
      </c>
      <c r="P131" s="10">
        <v>2.0543009815112912E-2</v>
      </c>
      <c r="R131">
        <v>34.03380739509354</v>
      </c>
      <c r="T131">
        <f>M131*$R131*1000</f>
        <v>495.64757178499571</v>
      </c>
      <c r="U131">
        <f>N131*$R131*1000</f>
        <v>6039.990294527629</v>
      </c>
      <c r="V131">
        <f>O131*$R131*1000</f>
        <v>26799.012689417843</v>
      </c>
      <c r="W131">
        <f>P131*$R131*1000</f>
        <v>699.15683936306903</v>
      </c>
      <c r="Z131" t="s">
        <v>26</v>
      </c>
      <c r="AA131">
        <v>1999</v>
      </c>
      <c r="AB131">
        <v>495.64757178499571</v>
      </c>
      <c r="AC131">
        <v>6039.990294527629</v>
      </c>
      <c r="AD131">
        <v>26799.012689417843</v>
      </c>
      <c r="AE131">
        <v>699.15683936306903</v>
      </c>
    </row>
    <row r="132" spans="2:31" x14ac:dyDescent="0.3">
      <c r="B132" s="2">
        <v>2005</v>
      </c>
      <c r="C132" s="3">
        <v>0</v>
      </c>
      <c r="D132" s="3">
        <v>0.80000000000000027</v>
      </c>
      <c r="E132" s="3">
        <v>0.19999999999999976</v>
      </c>
      <c r="F132" s="3">
        <v>0</v>
      </c>
      <c r="G132" s="3">
        <v>1</v>
      </c>
      <c r="K132" s="6" t="s">
        <v>10</v>
      </c>
      <c r="L132" s="2">
        <v>1999</v>
      </c>
      <c r="M132" s="10">
        <v>8.1632653061224594E-2</v>
      </c>
      <c r="N132" s="10">
        <v>0.73469387755102</v>
      </c>
      <c r="O132" s="10">
        <v>0.18367346938775533</v>
      </c>
      <c r="P132" s="10">
        <v>0</v>
      </c>
      <c r="R132">
        <v>4.9022241519980003</v>
      </c>
      <c r="T132">
        <f>M132*$R132*1000</f>
        <v>400.18156342840871</v>
      </c>
      <c r="U132">
        <f>N132*$R132*1000</f>
        <v>3601.6340708556718</v>
      </c>
      <c r="V132">
        <f>O132*$R132*1000</f>
        <v>900.40851771391965</v>
      </c>
      <c r="W132">
        <f>P132*$R132*1000</f>
        <v>0</v>
      </c>
      <c r="Z132" t="s">
        <v>10</v>
      </c>
      <c r="AA132">
        <v>1999</v>
      </c>
      <c r="AB132">
        <v>400.18156342840871</v>
      </c>
      <c r="AC132">
        <v>3601.6340708556718</v>
      </c>
      <c r="AD132">
        <v>900.40851771391965</v>
      </c>
      <c r="AE132">
        <v>0</v>
      </c>
    </row>
    <row r="133" spans="2:31" x14ac:dyDescent="0.3">
      <c r="B133" s="2">
        <v>2006</v>
      </c>
      <c r="C133" s="3">
        <v>1</v>
      </c>
      <c r="D133" s="3">
        <v>0</v>
      </c>
      <c r="E133" s="3">
        <v>0</v>
      </c>
      <c r="F133" s="3">
        <v>0</v>
      </c>
      <c r="G133" s="3">
        <v>1</v>
      </c>
      <c r="K133" s="6" t="s">
        <v>12</v>
      </c>
      <c r="L133" s="2">
        <v>1999</v>
      </c>
      <c r="M133" s="10">
        <v>0.63999999999999957</v>
      </c>
      <c r="N133" s="10">
        <v>0.36000000000000043</v>
      </c>
      <c r="O133" s="10">
        <v>0</v>
      </c>
      <c r="P133" s="10">
        <v>0</v>
      </c>
      <c r="R133">
        <v>5.5901019309893698</v>
      </c>
      <c r="T133">
        <f>M133*$R133*1000</f>
        <v>3577.6652358331944</v>
      </c>
      <c r="U133">
        <f>N133*$R133*1000</f>
        <v>2012.4366951561753</v>
      </c>
      <c r="V133">
        <f>O133*$R133*1000</f>
        <v>0</v>
      </c>
      <c r="W133">
        <f>P133*$R133*1000</f>
        <v>0</v>
      </c>
      <c r="Z133" t="s">
        <v>12</v>
      </c>
      <c r="AA133">
        <v>1999</v>
      </c>
      <c r="AB133">
        <v>3577.6652358331944</v>
      </c>
      <c r="AC133">
        <v>2012.4366951561753</v>
      </c>
      <c r="AD133">
        <v>0</v>
      </c>
      <c r="AE133">
        <v>0</v>
      </c>
    </row>
    <row r="134" spans="2:31" x14ac:dyDescent="0.3">
      <c r="B134" s="2">
        <v>2007</v>
      </c>
      <c r="C134" s="3">
        <v>1</v>
      </c>
      <c r="D134" s="3">
        <v>0</v>
      </c>
      <c r="E134" s="3">
        <v>0</v>
      </c>
      <c r="F134" s="3">
        <v>0</v>
      </c>
      <c r="G134" s="3">
        <v>1</v>
      </c>
      <c r="K134" s="6" t="s">
        <v>14</v>
      </c>
      <c r="L134" s="2">
        <v>1999</v>
      </c>
      <c r="M134" s="10">
        <v>0</v>
      </c>
      <c r="N134" s="10">
        <v>0.36000000000000043</v>
      </c>
      <c r="O134" s="10">
        <v>0.63999999999999957</v>
      </c>
      <c r="P134" s="10">
        <v>0</v>
      </c>
      <c r="R134">
        <v>5.1407744584220696</v>
      </c>
      <c r="T134">
        <f>M134*$R134*1000</f>
        <v>0</v>
      </c>
      <c r="U134">
        <f>N134*$R134*1000</f>
        <v>1850.6788050319474</v>
      </c>
      <c r="V134">
        <f>O134*$R134*1000</f>
        <v>3290.0956533901226</v>
      </c>
      <c r="W134">
        <f>P134*$R134*1000</f>
        <v>0</v>
      </c>
      <c r="Z134" t="s">
        <v>14</v>
      </c>
      <c r="AA134">
        <v>1999</v>
      </c>
      <c r="AB134">
        <v>0</v>
      </c>
      <c r="AC134">
        <v>1850.6788050319474</v>
      </c>
      <c r="AD134">
        <v>3290.0956533901226</v>
      </c>
      <c r="AE134">
        <v>0</v>
      </c>
    </row>
    <row r="135" spans="2:31" x14ac:dyDescent="0.3">
      <c r="B135" s="2">
        <v>2008</v>
      </c>
      <c r="C135" s="3">
        <v>0</v>
      </c>
      <c r="D135" s="3">
        <v>0.7746124842899037</v>
      </c>
      <c r="E135" s="3">
        <v>0.22161709258483439</v>
      </c>
      <c r="F135" s="3">
        <v>3.7704231252618354E-3</v>
      </c>
      <c r="G135" s="3">
        <v>1</v>
      </c>
      <c r="K135" s="6" t="s">
        <v>16</v>
      </c>
      <c r="L135" s="2">
        <v>1999</v>
      </c>
      <c r="M135" s="10">
        <v>4.2105263157894639E-2</v>
      </c>
      <c r="N135" s="10">
        <v>9.4736842105263189E-2</v>
      </c>
      <c r="O135" s="10">
        <v>0.85263157894736852</v>
      </c>
      <c r="P135" s="10">
        <v>1.0526315789473691E-2</v>
      </c>
      <c r="R135">
        <v>5.0368102737133897</v>
      </c>
      <c r="T135">
        <f>M135*$R135*1000</f>
        <v>212.07622205108962</v>
      </c>
      <c r="U135">
        <f>N135*$R135*1000</f>
        <v>477.17149961495289</v>
      </c>
      <c r="V135">
        <f>O135*$R135*1000</f>
        <v>4294.5434965345748</v>
      </c>
      <c r="W135">
        <f>P135*$R135*1000</f>
        <v>53.019055512772553</v>
      </c>
      <c r="Z135" t="s">
        <v>16</v>
      </c>
      <c r="AA135">
        <v>1999</v>
      </c>
      <c r="AB135">
        <v>212.07622205108962</v>
      </c>
      <c r="AC135">
        <v>477.17149961495289</v>
      </c>
      <c r="AD135">
        <v>4294.5434965345748</v>
      </c>
      <c r="AE135">
        <v>53.019055512772553</v>
      </c>
    </row>
    <row r="136" spans="2:31" x14ac:dyDescent="0.3">
      <c r="B136" s="2">
        <v>2009</v>
      </c>
      <c r="C136" s="3">
        <v>1.5178502284519491E-2</v>
      </c>
      <c r="D136" s="3">
        <v>0.22581894215132078</v>
      </c>
      <c r="E136" s="3">
        <v>0.75900255556415985</v>
      </c>
      <c r="F136" s="3">
        <v>0</v>
      </c>
      <c r="G136" s="3">
        <v>1</v>
      </c>
      <c r="K136" s="6" t="s">
        <v>18</v>
      </c>
      <c r="L136" s="2">
        <v>1999</v>
      </c>
      <c r="M136" s="10">
        <v>0.66666666666666663</v>
      </c>
      <c r="N136" s="10">
        <v>0.16666666666666666</v>
      </c>
      <c r="O136" s="10">
        <v>0.16666666666666666</v>
      </c>
      <c r="P136" s="10">
        <v>0</v>
      </c>
      <c r="R136">
        <v>2.3499884731065999</v>
      </c>
      <c r="T136">
        <f>M136*$R136*1000</f>
        <v>1566.6589820710665</v>
      </c>
      <c r="U136">
        <f>N136*$R136*1000</f>
        <v>391.66474551776662</v>
      </c>
      <c r="V136">
        <f>O136*$R136*1000</f>
        <v>391.66474551776662</v>
      </c>
      <c r="W136">
        <f>P136*$R136*1000</f>
        <v>0</v>
      </c>
      <c r="Z136" t="s">
        <v>18</v>
      </c>
      <c r="AA136">
        <v>1999</v>
      </c>
      <c r="AB136">
        <v>1566.6589820710665</v>
      </c>
      <c r="AC136">
        <v>391.66474551776662</v>
      </c>
      <c r="AD136">
        <v>391.66474551776662</v>
      </c>
      <c r="AE136">
        <v>0</v>
      </c>
    </row>
    <row r="137" spans="2:31" x14ac:dyDescent="0.3">
      <c r="B137" s="2">
        <v>2010</v>
      </c>
      <c r="C137" s="3">
        <v>3.968253968253968E-3</v>
      </c>
      <c r="D137" s="3">
        <v>0.67063492063492081</v>
      </c>
      <c r="E137" s="3">
        <v>0.32142857142857117</v>
      </c>
      <c r="F137" s="3">
        <v>3.968253968253968E-3</v>
      </c>
      <c r="G137" s="3">
        <v>1</v>
      </c>
      <c r="K137" s="6" t="s">
        <v>20</v>
      </c>
      <c r="L137" s="2">
        <v>1999</v>
      </c>
      <c r="M137" s="10">
        <v>6.2068965517241281E-2</v>
      </c>
      <c r="N137" s="10">
        <v>0.2482758620689659</v>
      </c>
      <c r="O137" s="10">
        <v>0.68965517241379282</v>
      </c>
      <c r="P137" s="10">
        <v>0</v>
      </c>
      <c r="R137">
        <v>3.80294947999323</v>
      </c>
      <c r="T137">
        <f>M137*$R137*1000</f>
        <v>236.04514013751046</v>
      </c>
      <c r="U137">
        <f>N137*$R137*1000</f>
        <v>944.18056055004479</v>
      </c>
      <c r="V137">
        <f>O137*$R137*1000</f>
        <v>2622.7237793056747</v>
      </c>
      <c r="W137">
        <f>P137*$R137*1000</f>
        <v>0</v>
      </c>
      <c r="Z137" t="s">
        <v>20</v>
      </c>
      <c r="AA137">
        <v>1999</v>
      </c>
      <c r="AB137">
        <v>236.04514013751046</v>
      </c>
      <c r="AC137">
        <v>944.18056055004479</v>
      </c>
      <c r="AD137">
        <v>2622.7237793056747</v>
      </c>
      <c r="AE137">
        <v>0</v>
      </c>
    </row>
    <row r="138" spans="2:31" x14ac:dyDescent="0.3">
      <c r="B138" s="2">
        <v>2011</v>
      </c>
      <c r="C138" s="3">
        <v>1.7176228100309173E-4</v>
      </c>
      <c r="D138" s="3">
        <v>0.22260391618000658</v>
      </c>
      <c r="E138" s="3">
        <v>0.77104087942287902</v>
      </c>
      <c r="F138" s="3">
        <v>6.1834421161112976E-3</v>
      </c>
      <c r="G138" s="3">
        <v>1</v>
      </c>
      <c r="K138" s="6" t="s">
        <v>22</v>
      </c>
      <c r="L138" s="2">
        <v>1999</v>
      </c>
      <c r="M138" s="10">
        <v>0.19047619047619074</v>
      </c>
      <c r="N138" s="10">
        <v>0.76190476190476164</v>
      </c>
      <c r="O138" s="10">
        <v>4.7619047619047686E-2</v>
      </c>
      <c r="P138" s="10">
        <v>0</v>
      </c>
      <c r="R138">
        <v>3.9294050410821701</v>
      </c>
      <c r="T138">
        <f>M138*$R138*1000</f>
        <v>748.45810306327155</v>
      </c>
      <c r="U138">
        <f>N138*$R138*1000</f>
        <v>2993.8324122530807</v>
      </c>
      <c r="V138">
        <f>O138*$R138*1000</f>
        <v>187.11452576581789</v>
      </c>
      <c r="W138">
        <f>P138*$R138*1000</f>
        <v>0</v>
      </c>
      <c r="Z138" t="s">
        <v>22</v>
      </c>
      <c r="AA138">
        <v>1999</v>
      </c>
      <c r="AB138">
        <v>748.45810306327155</v>
      </c>
      <c r="AC138">
        <v>2993.8324122530807</v>
      </c>
      <c r="AD138">
        <v>187.11452576581789</v>
      </c>
      <c r="AE138">
        <v>0</v>
      </c>
    </row>
    <row r="139" spans="2:31" x14ac:dyDescent="0.3">
      <c r="B139" s="2">
        <v>2012</v>
      </c>
      <c r="C139" s="3">
        <v>5.1282051282051273E-3</v>
      </c>
      <c r="D139" s="3">
        <v>0.12820512820512819</v>
      </c>
      <c r="E139" s="3">
        <v>0.8666666666666667</v>
      </c>
      <c r="F139" s="3">
        <v>0</v>
      </c>
      <c r="G139" s="3">
        <v>1</v>
      </c>
      <c r="K139" s="6" t="s">
        <v>24</v>
      </c>
      <c r="L139" s="2">
        <v>1999</v>
      </c>
      <c r="M139" s="10">
        <v>0</v>
      </c>
      <c r="N139" s="10">
        <v>0.1</v>
      </c>
      <c r="O139" s="10">
        <v>0.9</v>
      </c>
      <c r="P139" s="10">
        <v>0</v>
      </c>
      <c r="R139">
        <v>3.2815535857887101</v>
      </c>
      <c r="T139">
        <f>M139*$R139*1000</f>
        <v>0</v>
      </c>
      <c r="U139">
        <f>N139*$R139*1000</f>
        <v>328.15535857887102</v>
      </c>
      <c r="V139">
        <f>O139*$R139*1000</f>
        <v>2953.3982272098392</v>
      </c>
      <c r="W139">
        <f>P139*$R139*1000</f>
        <v>0</v>
      </c>
      <c r="Z139" t="s">
        <v>24</v>
      </c>
      <c r="AA139">
        <v>1999</v>
      </c>
      <c r="AB139">
        <v>0</v>
      </c>
      <c r="AC139">
        <v>328.15535857887102</v>
      </c>
      <c r="AD139">
        <v>2953.3982272098392</v>
      </c>
      <c r="AE139">
        <v>0</v>
      </c>
    </row>
    <row r="140" spans="2:31" x14ac:dyDescent="0.3">
      <c r="B140" s="2">
        <v>2013</v>
      </c>
      <c r="C140" s="3">
        <v>3.6036036036036006E-3</v>
      </c>
      <c r="D140" s="3">
        <v>0.12972972972972957</v>
      </c>
      <c r="E140" s="3">
        <v>0.86576576576576592</v>
      </c>
      <c r="F140" s="3">
        <v>9.0090090090090016E-4</v>
      </c>
      <c r="G140" s="3">
        <v>1</v>
      </c>
      <c r="K140" s="6" t="s">
        <v>26</v>
      </c>
      <c r="L140" s="2">
        <v>2000</v>
      </c>
      <c r="M140" s="10">
        <v>6.3995929016126218E-2</v>
      </c>
      <c r="N140" s="10">
        <v>0.25618785205817662</v>
      </c>
      <c r="O140" s="10">
        <v>0.5383709833104996</v>
      </c>
      <c r="P140" s="10">
        <v>0.1414452356151977</v>
      </c>
      <c r="R140">
        <v>42.267990650759856</v>
      </c>
      <c r="T140">
        <f>M140*$R140*1000</f>
        <v>2704.9793293403145</v>
      </c>
      <c r="U140">
        <f>N140*$R140*1000</f>
        <v>10828.545735633259</v>
      </c>
      <c r="V140">
        <f>O140*$R140*1000</f>
        <v>22755.859689208588</v>
      </c>
      <c r="W140">
        <f>P140*$R140*1000</f>
        <v>5978.605896577702</v>
      </c>
      <c r="Z140" t="s">
        <v>26</v>
      </c>
      <c r="AA140">
        <v>2000</v>
      </c>
      <c r="AB140">
        <v>2704.9793293403145</v>
      </c>
      <c r="AC140">
        <v>10828.545735633259</v>
      </c>
      <c r="AD140">
        <v>22755.859689208588</v>
      </c>
      <c r="AE140">
        <v>5978.605896577702</v>
      </c>
    </row>
    <row r="141" spans="2:31" x14ac:dyDescent="0.3">
      <c r="B141" s="2">
        <v>2014</v>
      </c>
      <c r="C141" s="3">
        <v>5.450185306300411E-3</v>
      </c>
      <c r="D141" s="3">
        <v>0.78482668410725975</v>
      </c>
      <c r="E141" s="3">
        <v>0.20950512317418757</v>
      </c>
      <c r="F141" s="3">
        <v>2.1800741225201726E-4</v>
      </c>
      <c r="G141" s="3">
        <v>1</v>
      </c>
      <c r="K141" s="6" t="s">
        <v>10</v>
      </c>
      <c r="L141" s="2">
        <v>2000</v>
      </c>
      <c r="M141" s="10">
        <v>0.22222222222222221</v>
      </c>
      <c r="N141" s="10">
        <v>0.5</v>
      </c>
      <c r="O141" s="10">
        <v>0.22222222222222221</v>
      </c>
      <c r="P141" s="10">
        <v>5.5555555555555552E-2</v>
      </c>
      <c r="R141">
        <v>5.8704570152809596</v>
      </c>
      <c r="T141">
        <f>M141*$R141*1000</f>
        <v>1304.5460033957688</v>
      </c>
      <c r="U141">
        <f>N141*$R141*1000</f>
        <v>2935.2285076404796</v>
      </c>
      <c r="V141">
        <f>O141*$R141*1000</f>
        <v>1304.5460033957688</v>
      </c>
      <c r="W141">
        <f>P141*$R141*1000</f>
        <v>326.13650084894221</v>
      </c>
      <c r="Z141" t="s">
        <v>10</v>
      </c>
      <c r="AA141">
        <v>2000</v>
      </c>
      <c r="AB141">
        <v>1304.5460033957688</v>
      </c>
      <c r="AC141">
        <v>2935.2285076404796</v>
      </c>
      <c r="AD141">
        <v>1304.5460033957688</v>
      </c>
      <c r="AE141">
        <v>326.13650084894221</v>
      </c>
    </row>
    <row r="142" spans="2:31" x14ac:dyDescent="0.3">
      <c r="B142" s="2">
        <v>2015</v>
      </c>
      <c r="C142" s="3">
        <v>1.6769291235425116E-2</v>
      </c>
      <c r="D142" s="3">
        <v>0.25998951919297708</v>
      </c>
      <c r="E142" s="3">
        <v>0.7221931088693837</v>
      </c>
      <c r="F142" s="3">
        <v>1.0480807022140723E-3</v>
      </c>
      <c r="G142" s="3">
        <v>1</v>
      </c>
      <c r="K142" s="6" t="s">
        <v>12</v>
      </c>
      <c r="L142" s="2">
        <v>2000</v>
      </c>
      <c r="M142" s="10">
        <v>0.61538461538461542</v>
      </c>
      <c r="N142" s="10">
        <v>3.8461538461538464E-2</v>
      </c>
      <c r="O142" s="10">
        <v>0.34615384615384615</v>
      </c>
      <c r="P142" s="10">
        <v>0</v>
      </c>
      <c r="R142">
        <v>6.71702596781385</v>
      </c>
      <c r="T142">
        <f>M142*$R142*1000</f>
        <v>4133.5544417315996</v>
      </c>
      <c r="U142">
        <f>N142*$R142*1000</f>
        <v>258.34715260822497</v>
      </c>
      <c r="V142">
        <f>O142*$R142*1000</f>
        <v>2325.1243734740247</v>
      </c>
      <c r="W142">
        <f>P142*$R142*1000</f>
        <v>0</v>
      </c>
      <c r="Z142" t="s">
        <v>12</v>
      </c>
      <c r="AA142">
        <v>2000</v>
      </c>
      <c r="AB142">
        <v>4133.5544417315996</v>
      </c>
      <c r="AC142">
        <v>258.34715260822497</v>
      </c>
      <c r="AD142">
        <v>2325.1243734740247</v>
      </c>
      <c r="AE142">
        <v>0</v>
      </c>
    </row>
    <row r="143" spans="2:31" x14ac:dyDescent="0.3">
      <c r="B143" s="2">
        <v>2016</v>
      </c>
      <c r="C143" s="3">
        <v>2.2528393222863579E-2</v>
      </c>
      <c r="D143" s="3">
        <v>0.86091975423571021</v>
      </c>
      <c r="E143" s="3">
        <v>0.11636566747346858</v>
      </c>
      <c r="F143" s="3">
        <v>1.8618506795754967E-4</v>
      </c>
      <c r="G143" s="3">
        <v>1</v>
      </c>
      <c r="K143" s="7" t="s">
        <v>14</v>
      </c>
      <c r="L143" s="2">
        <v>2000</v>
      </c>
      <c r="M143" s="10">
        <v>6.451612903225803E-3</v>
      </c>
      <c r="N143" s="10">
        <v>0.92903225806451617</v>
      </c>
      <c r="O143" s="10">
        <v>5.8064516129032205E-2</v>
      </c>
      <c r="P143" s="10">
        <v>6.451612903225803E-3</v>
      </c>
      <c r="R143">
        <v>9.9897637456851598</v>
      </c>
      <c r="T143">
        <f>M143*$R143*1000</f>
        <v>64.450088681839716</v>
      </c>
      <c r="U143">
        <f>N143*$R143*1000</f>
        <v>9280.8127701849226</v>
      </c>
      <c r="V143">
        <f>O143*$R143*1000</f>
        <v>580.05079813655709</v>
      </c>
      <c r="W143">
        <f>P143*$R143*1000</f>
        <v>64.450088681839716</v>
      </c>
      <c r="Z143" t="s">
        <v>14</v>
      </c>
      <c r="AA143">
        <v>2000</v>
      </c>
      <c r="AB143">
        <v>64.450088681839716</v>
      </c>
      <c r="AC143">
        <v>9280.8127701849226</v>
      </c>
      <c r="AD143">
        <v>580.05079813655709</v>
      </c>
      <c r="AE143">
        <v>64.450088681839716</v>
      </c>
    </row>
    <row r="144" spans="2:31" x14ac:dyDescent="0.3">
      <c r="B144" s="2">
        <v>2017</v>
      </c>
      <c r="C144" s="3">
        <v>4.7947258016182263E-3</v>
      </c>
      <c r="D144" s="3">
        <v>0.60683248426730552</v>
      </c>
      <c r="E144" s="3">
        <v>0.38837278993107627</v>
      </c>
      <c r="F144" s="3">
        <v>0</v>
      </c>
      <c r="G144" s="3">
        <v>1</v>
      </c>
      <c r="K144" s="6" t="s">
        <v>16</v>
      </c>
      <c r="L144" s="2">
        <v>2000</v>
      </c>
      <c r="M144" s="10">
        <v>0.16339869281045744</v>
      </c>
      <c r="N144" s="10">
        <v>0.41830065359477125</v>
      </c>
      <c r="O144" s="10">
        <v>0.41830065359477125</v>
      </c>
      <c r="P144" s="10">
        <v>0</v>
      </c>
      <c r="R144">
        <v>5.8266131557112999</v>
      </c>
      <c r="T144">
        <f>M144*$R144*1000</f>
        <v>952.06097315544071</v>
      </c>
      <c r="U144">
        <f>N144*$R144*1000</f>
        <v>2437.2760912779295</v>
      </c>
      <c r="V144">
        <f>O144*$R144*1000</f>
        <v>2437.2760912779295</v>
      </c>
      <c r="W144">
        <f>P144*$R144*1000</f>
        <v>0</v>
      </c>
      <c r="Z144" t="s">
        <v>16</v>
      </c>
      <c r="AA144">
        <v>2000</v>
      </c>
      <c r="AB144">
        <v>952.06097315544071</v>
      </c>
      <c r="AC144">
        <v>2437.2760912779295</v>
      </c>
      <c r="AD144">
        <v>2437.2760912779295</v>
      </c>
      <c r="AE144">
        <v>0</v>
      </c>
    </row>
    <row r="145" spans="1:31" x14ac:dyDescent="0.3">
      <c r="B145" s="2">
        <v>2018</v>
      </c>
      <c r="C145" s="3">
        <v>1.805054151624548E-2</v>
      </c>
      <c r="D145" s="3">
        <v>0.41588447653429567</v>
      </c>
      <c r="E145" s="3">
        <v>0.56606498194945887</v>
      </c>
      <c r="F145" s="3">
        <v>0</v>
      </c>
      <c r="G145" s="3">
        <v>1</v>
      </c>
      <c r="K145" s="6" t="s">
        <v>18</v>
      </c>
      <c r="L145" s="2">
        <v>2000</v>
      </c>
      <c r="M145" s="10">
        <v>0</v>
      </c>
      <c r="N145" s="10">
        <v>0</v>
      </c>
      <c r="O145" s="10">
        <v>1</v>
      </c>
      <c r="P145" s="10">
        <v>0</v>
      </c>
      <c r="R145">
        <v>1.9658113377505999</v>
      </c>
      <c r="T145">
        <f>M145*$R145*1000</f>
        <v>0</v>
      </c>
      <c r="U145">
        <f>N145*$R145*1000</f>
        <v>0</v>
      </c>
      <c r="V145">
        <f>O145*$R145*1000</f>
        <v>1965.8113377505999</v>
      </c>
      <c r="W145">
        <f>P145*$R145*1000</f>
        <v>0</v>
      </c>
      <c r="Z145" t="s">
        <v>18</v>
      </c>
      <c r="AA145">
        <v>2000</v>
      </c>
      <c r="AB145">
        <v>0</v>
      </c>
      <c r="AC145">
        <v>0</v>
      </c>
      <c r="AD145">
        <v>1965.8113377505999</v>
      </c>
      <c r="AE145">
        <v>0</v>
      </c>
    </row>
    <row r="146" spans="1:31" x14ac:dyDescent="0.3">
      <c r="A146" s="2" t="s">
        <v>18</v>
      </c>
      <c r="B146" s="2">
        <v>1985</v>
      </c>
      <c r="C146" s="3">
        <v>0</v>
      </c>
      <c r="D146" s="3">
        <v>0</v>
      </c>
      <c r="E146" s="3">
        <v>1</v>
      </c>
      <c r="F146" s="3">
        <v>0</v>
      </c>
      <c r="G146" s="3">
        <v>1</v>
      </c>
      <c r="K146" s="6" t="s">
        <v>20</v>
      </c>
      <c r="L146" s="2">
        <v>2000</v>
      </c>
      <c r="M146" s="10">
        <v>0.14367816091954008</v>
      </c>
      <c r="N146" s="10">
        <v>0.46551724137931061</v>
      </c>
      <c r="O146" s="10">
        <v>0.36781609195402282</v>
      </c>
      <c r="P146" s="10">
        <v>2.2988505747126443E-2</v>
      </c>
      <c r="R146">
        <v>3.59141526712189</v>
      </c>
      <c r="T146">
        <f>M146*$R146*1000</f>
        <v>516.00794067843196</v>
      </c>
      <c r="U146">
        <f>N146*$R146*1000</f>
        <v>1671.8657277981222</v>
      </c>
      <c r="V146">
        <f>O146*$R146*1000</f>
        <v>1320.9803281367865</v>
      </c>
      <c r="W146">
        <f>P146*$R146*1000</f>
        <v>82.561270508549228</v>
      </c>
      <c r="Z146" t="s">
        <v>20</v>
      </c>
      <c r="AA146">
        <v>2000</v>
      </c>
      <c r="AB146">
        <v>516.00794067843196</v>
      </c>
      <c r="AC146">
        <v>1671.8657277981222</v>
      </c>
      <c r="AD146">
        <v>1320.9803281367865</v>
      </c>
      <c r="AE146">
        <v>82.561270508549228</v>
      </c>
    </row>
    <row r="147" spans="1:31" x14ac:dyDescent="0.3">
      <c r="B147" s="2">
        <v>1986</v>
      </c>
      <c r="C147" s="3">
        <v>0</v>
      </c>
      <c r="D147" s="3">
        <v>1</v>
      </c>
      <c r="E147" s="3">
        <v>0</v>
      </c>
      <c r="F147" s="3">
        <v>0</v>
      </c>
      <c r="G147" s="3">
        <v>1</v>
      </c>
      <c r="K147" s="6" t="s">
        <v>22</v>
      </c>
      <c r="L147" s="2">
        <v>2000</v>
      </c>
      <c r="M147" s="10">
        <v>0</v>
      </c>
      <c r="N147" s="10">
        <v>0.5</v>
      </c>
      <c r="O147" s="10">
        <v>0.5</v>
      </c>
      <c r="P147" s="10">
        <v>0</v>
      </c>
      <c r="R147">
        <v>3.8297298870160601</v>
      </c>
      <c r="T147">
        <f>M147*$R147*1000</f>
        <v>0</v>
      </c>
      <c r="U147">
        <f>N147*$R147*1000</f>
        <v>1914.8649435080301</v>
      </c>
      <c r="V147">
        <f>O147*$R147*1000</f>
        <v>1914.8649435080301</v>
      </c>
      <c r="W147">
        <f>P147*$R147*1000</f>
        <v>0</v>
      </c>
      <c r="Z147" t="s">
        <v>22</v>
      </c>
      <c r="AA147">
        <v>2000</v>
      </c>
      <c r="AB147">
        <v>0</v>
      </c>
      <c r="AC147">
        <v>1914.8649435080301</v>
      </c>
      <c r="AD147">
        <v>1914.8649435080301</v>
      </c>
      <c r="AE147">
        <v>0</v>
      </c>
    </row>
    <row r="148" spans="1:31" x14ac:dyDescent="0.3">
      <c r="B148" s="2">
        <v>1987</v>
      </c>
      <c r="C148" s="3">
        <v>1.9230769230769232E-2</v>
      </c>
      <c r="D148" s="3">
        <v>1.9230769230769232E-2</v>
      </c>
      <c r="E148" s="3">
        <v>0.94230769230769229</v>
      </c>
      <c r="F148" s="3">
        <v>1.9230769230769232E-2</v>
      </c>
      <c r="G148" s="3">
        <v>1</v>
      </c>
      <c r="K148" s="6" t="s">
        <v>24</v>
      </c>
      <c r="L148" s="2">
        <v>2000</v>
      </c>
      <c r="M148" s="10">
        <v>4.4444444444444446E-2</v>
      </c>
      <c r="N148" s="10">
        <v>0.5444444444444444</v>
      </c>
      <c r="O148" s="10">
        <v>0.4</v>
      </c>
      <c r="P148" s="10">
        <v>1.1111111111111112E-2</v>
      </c>
      <c r="R148">
        <v>4.4771742743800402</v>
      </c>
      <c r="T148">
        <f>M148*$R148*1000</f>
        <v>198.98552330577957</v>
      </c>
      <c r="U148">
        <f>N148*$R148*1000</f>
        <v>2437.5726604957995</v>
      </c>
      <c r="V148">
        <f>O148*$R148*1000</f>
        <v>1790.8697097520162</v>
      </c>
      <c r="W148">
        <f>P148*$R148*1000</f>
        <v>49.746380826444891</v>
      </c>
      <c r="Z148" t="s">
        <v>24</v>
      </c>
      <c r="AA148">
        <v>2000</v>
      </c>
      <c r="AB148">
        <v>198.98552330577957</v>
      </c>
      <c r="AC148">
        <v>2437.5726604957995</v>
      </c>
      <c r="AD148">
        <v>1790.8697097520162</v>
      </c>
      <c r="AE148">
        <v>49.746380826444891</v>
      </c>
    </row>
    <row r="149" spans="1:31" x14ac:dyDescent="0.3">
      <c r="B149" s="2">
        <v>1991</v>
      </c>
      <c r="C149" s="3">
        <v>0</v>
      </c>
      <c r="D149" s="3">
        <v>0.95294117647058818</v>
      </c>
      <c r="E149" s="3">
        <v>4.7058823529411806E-2</v>
      </c>
      <c r="F149" s="3">
        <v>0</v>
      </c>
      <c r="G149" s="3">
        <v>1</v>
      </c>
      <c r="K149" s="6" t="s">
        <v>26</v>
      </c>
      <c r="L149" s="2">
        <v>2001</v>
      </c>
      <c r="M149" s="10">
        <v>1.9137734177077429E-2</v>
      </c>
      <c r="N149" s="10">
        <v>0.249778209259537</v>
      </c>
      <c r="O149" s="10">
        <v>0.60681247390706361</v>
      </c>
      <c r="P149" s="10">
        <v>0.12427158265632195</v>
      </c>
      <c r="R149">
        <v>84.403590647545002</v>
      </c>
      <c r="T149">
        <f>M149*$R149*1000</f>
        <v>1615.2934814035748</v>
      </c>
      <c r="U149">
        <f>N149*$R149*1000</f>
        <v>21082.177727018796</v>
      </c>
      <c r="V149">
        <f>O149*$R149*1000</f>
        <v>51217.151647475883</v>
      </c>
      <c r="W149">
        <f>P149*$R149*1000</f>
        <v>10488.96779164675</v>
      </c>
      <c r="Z149" t="s">
        <v>26</v>
      </c>
      <c r="AA149">
        <v>2001</v>
      </c>
      <c r="AB149">
        <v>1615.2934814035748</v>
      </c>
      <c r="AC149">
        <v>21082.177727018796</v>
      </c>
      <c r="AD149">
        <v>51217.151647475883</v>
      </c>
      <c r="AE149">
        <v>10488.96779164675</v>
      </c>
    </row>
    <row r="150" spans="1:31" x14ac:dyDescent="0.3">
      <c r="B150" s="2">
        <v>1992</v>
      </c>
      <c r="C150" s="3">
        <v>0</v>
      </c>
      <c r="D150" s="3">
        <v>0.63999999999999957</v>
      </c>
      <c r="E150" s="3">
        <v>0.36000000000000043</v>
      </c>
      <c r="F150" s="3">
        <v>0</v>
      </c>
      <c r="G150" s="3">
        <v>1</v>
      </c>
      <c r="K150" s="6" t="s">
        <v>10</v>
      </c>
      <c r="L150" s="2">
        <v>2001</v>
      </c>
      <c r="R150">
        <v>4.1870193480566602</v>
      </c>
      <c r="T150">
        <f>$T$149*Sheet2!$S130</f>
        <v>80.130063277388402</v>
      </c>
      <c r="U150">
        <f>$U$149*Sheet2!$S130</f>
        <v>1045.8261948926267</v>
      </c>
      <c r="V150">
        <f>$V$149*Sheet2!$S130</f>
        <v>2540.7355688910025</v>
      </c>
      <c r="W150">
        <f>$W$149*Sheet2!$S130</f>
        <v>520.32752099564243</v>
      </c>
      <c r="Z150" t="s">
        <v>10</v>
      </c>
      <c r="AA150">
        <v>2001</v>
      </c>
      <c r="AB150">
        <v>80.130063277388402</v>
      </c>
      <c r="AC150">
        <v>1045.8261948926267</v>
      </c>
      <c r="AD150">
        <v>2540.7355688910025</v>
      </c>
      <c r="AE150">
        <v>520.32752099564243</v>
      </c>
    </row>
    <row r="151" spans="1:31" x14ac:dyDescent="0.3">
      <c r="B151" s="2">
        <v>1993</v>
      </c>
      <c r="C151" s="3">
        <v>0.71428571428571475</v>
      </c>
      <c r="D151" s="3">
        <v>2.8571428571428532E-2</v>
      </c>
      <c r="E151" s="3">
        <v>0.25714285714285678</v>
      </c>
      <c r="F151" s="3">
        <v>0</v>
      </c>
      <c r="G151" s="3">
        <v>1</v>
      </c>
      <c r="K151" s="6" t="s">
        <v>12</v>
      </c>
      <c r="L151" s="2">
        <v>2001</v>
      </c>
      <c r="R151">
        <v>7.2196910294691499</v>
      </c>
      <c r="T151">
        <f>$T$149*Sheet2!$S131</f>
        <v>138.16852776261106</v>
      </c>
      <c r="U151">
        <f>$U$149*Sheet2!$S131</f>
        <v>1803.3214967479473</v>
      </c>
      <c r="V151">
        <f>$V$149*Sheet2!$S131</f>
        <v>4380.9985744368096</v>
      </c>
      <c r="W151">
        <f>$W$149*Sheet2!$S131</f>
        <v>897.20243052178148</v>
      </c>
      <c r="Z151" t="s">
        <v>12</v>
      </c>
      <c r="AA151">
        <v>2001</v>
      </c>
      <c r="AB151">
        <v>138.16852776261106</v>
      </c>
      <c r="AC151">
        <v>1803.3214967479473</v>
      </c>
      <c r="AD151">
        <v>4380.9985744368096</v>
      </c>
      <c r="AE151">
        <v>897.20243052178148</v>
      </c>
    </row>
    <row r="152" spans="1:31" x14ac:dyDescent="0.3">
      <c r="B152" s="2">
        <v>1994</v>
      </c>
      <c r="C152" s="3">
        <v>1.6129032258064502E-2</v>
      </c>
      <c r="D152" s="3">
        <v>0.5806451612903224</v>
      </c>
      <c r="E152" s="3">
        <v>0.4032258064516131</v>
      </c>
      <c r="F152" s="3">
        <v>0</v>
      </c>
      <c r="G152" s="3">
        <v>1</v>
      </c>
      <c r="K152" s="6" t="s">
        <v>14</v>
      </c>
      <c r="L152" s="2">
        <v>2001</v>
      </c>
      <c r="R152">
        <v>30.373932546089598</v>
      </c>
      <c r="T152">
        <f>$T$149*Sheet2!$S132</f>
        <v>581.28824697954326</v>
      </c>
      <c r="U152">
        <f>$U$149*Sheet2!$S132</f>
        <v>7586.7464795322294</v>
      </c>
      <c r="V152">
        <f>$V$149*Sheet2!$S132</f>
        <v>18431.281150578903</v>
      </c>
      <c r="W152">
        <f>$W$149*Sheet2!$S132</f>
        <v>3774.6166689989204</v>
      </c>
      <c r="Z152" t="s">
        <v>14</v>
      </c>
      <c r="AA152">
        <v>2001</v>
      </c>
      <c r="AB152">
        <v>581.28824697954326</v>
      </c>
      <c r="AC152">
        <v>7586.7464795322294</v>
      </c>
      <c r="AD152">
        <v>18431.281150578903</v>
      </c>
      <c r="AE152">
        <v>3774.6166689989204</v>
      </c>
    </row>
    <row r="153" spans="1:31" x14ac:dyDescent="0.3">
      <c r="B153" s="2">
        <v>1995</v>
      </c>
      <c r="C153" s="3">
        <v>0.13432835820895542</v>
      </c>
      <c r="D153" s="3">
        <v>0.13432835820895542</v>
      </c>
      <c r="E153" s="3">
        <v>0.73134328358208922</v>
      </c>
      <c r="F153" s="3">
        <v>0</v>
      </c>
      <c r="G153" s="3">
        <v>1</v>
      </c>
      <c r="K153" s="6" t="s">
        <v>16</v>
      </c>
      <c r="L153" s="2">
        <v>2001</v>
      </c>
      <c r="R153">
        <v>7.50071717779299</v>
      </c>
      <c r="T153">
        <f>$T$149*Sheet2!$S133</f>
        <v>143.54673148604064</v>
      </c>
      <c r="U153">
        <f>$U$149*Sheet2!$S133</f>
        <v>1873.5157048313811</v>
      </c>
      <c r="V153">
        <f>$V$149*Sheet2!$S133</f>
        <v>4551.5287467337721</v>
      </c>
      <c r="W153">
        <f>$W$149*Sheet2!$S133</f>
        <v>932.12599474179535</v>
      </c>
      <c r="Z153" t="s">
        <v>16</v>
      </c>
      <c r="AA153">
        <v>2001</v>
      </c>
      <c r="AB153">
        <v>143.54673148604064</v>
      </c>
      <c r="AC153">
        <v>1873.5157048313811</v>
      </c>
      <c r="AD153">
        <v>4551.5287467337721</v>
      </c>
      <c r="AE153">
        <v>932.12599474179535</v>
      </c>
    </row>
    <row r="154" spans="1:31" x14ac:dyDescent="0.3">
      <c r="B154" s="2">
        <v>1996</v>
      </c>
      <c r="C154" s="3">
        <v>0</v>
      </c>
      <c r="D154" s="3">
        <v>0.19999999999999976</v>
      </c>
      <c r="E154" s="3">
        <v>0.80000000000000027</v>
      </c>
      <c r="F154" s="3">
        <v>0</v>
      </c>
      <c r="G154" s="3">
        <v>1</v>
      </c>
      <c r="K154" s="6" t="s">
        <v>18</v>
      </c>
      <c r="L154" s="2">
        <v>2001</v>
      </c>
      <c r="R154">
        <v>3.2724939566398099</v>
      </c>
      <c r="T154">
        <f>$T$149*Sheet2!$S134</f>
        <v>62.628119438265031</v>
      </c>
      <c r="U154">
        <f>$U$149*Sheet2!$S134</f>
        <v>817.39768030214861</v>
      </c>
      <c r="V154">
        <f>$V$149*Sheet2!$S134</f>
        <v>1985.7901536745183</v>
      </c>
      <c r="W154">
        <f>$W$149*Sheet2!$S134</f>
        <v>406.67800322487818</v>
      </c>
      <c r="Z154" t="s">
        <v>18</v>
      </c>
      <c r="AA154">
        <v>2001</v>
      </c>
      <c r="AB154">
        <v>62.628119438265031</v>
      </c>
      <c r="AC154">
        <v>817.39768030214861</v>
      </c>
      <c r="AD154">
        <v>1985.7901536745183</v>
      </c>
      <c r="AE154">
        <v>406.67800322487818</v>
      </c>
    </row>
    <row r="155" spans="1:31" x14ac:dyDescent="0.3">
      <c r="B155" s="2">
        <v>1999</v>
      </c>
      <c r="C155" s="3">
        <v>0.66666666666666663</v>
      </c>
      <c r="D155" s="3">
        <v>0.16666666666666666</v>
      </c>
      <c r="E155" s="3">
        <v>0.16666666666666666</v>
      </c>
      <c r="F155" s="3">
        <v>0</v>
      </c>
      <c r="G155" s="3">
        <v>1</v>
      </c>
      <c r="K155" s="6" t="s">
        <v>20</v>
      </c>
      <c r="L155" s="2">
        <v>2001</v>
      </c>
      <c r="R155">
        <v>14.8679806963312</v>
      </c>
      <c r="T155">
        <f>$T$149*Sheet2!$S135</f>
        <v>284.53946231630511</v>
      </c>
      <c r="U155">
        <f>$U$149*Sheet2!$S135</f>
        <v>3713.6975936349713</v>
      </c>
      <c r="V155">
        <f>$V$149*Sheet2!$S135</f>
        <v>9022.0761483432034</v>
      </c>
      <c r="W155">
        <f>$W$149*Sheet2!$S135</f>
        <v>1847.6674920367218</v>
      </c>
      <c r="Z155" t="s">
        <v>20</v>
      </c>
      <c r="AA155">
        <v>2001</v>
      </c>
      <c r="AB155">
        <v>284.53946231630511</v>
      </c>
      <c r="AC155">
        <v>3713.6975936349713</v>
      </c>
      <c r="AD155">
        <v>9022.0761483432034</v>
      </c>
      <c r="AE155">
        <v>1847.6674920367218</v>
      </c>
    </row>
    <row r="156" spans="1:31" x14ac:dyDescent="0.3">
      <c r="B156" s="2">
        <v>2000</v>
      </c>
      <c r="C156" s="3">
        <v>0</v>
      </c>
      <c r="D156" s="3">
        <v>0</v>
      </c>
      <c r="E156" s="3">
        <v>1</v>
      </c>
      <c r="F156" s="3">
        <v>0</v>
      </c>
      <c r="G156" s="3">
        <v>1</v>
      </c>
      <c r="K156" s="6" t="s">
        <v>22</v>
      </c>
      <c r="L156" s="2">
        <v>2001</v>
      </c>
      <c r="R156">
        <v>12.1989357639545</v>
      </c>
      <c r="T156">
        <f>$T$149*Sheet2!$S136</f>
        <v>233.45998989380419</v>
      </c>
      <c r="U156">
        <f>$U$149*Sheet2!$S136</f>
        <v>3047.0283299926773</v>
      </c>
      <c r="V156">
        <f>$V$149*Sheet2!$S136</f>
        <v>7402.4663899585858</v>
      </c>
      <c r="W156">
        <f>$W$149*Sheet2!$S136</f>
        <v>1515.9810541094334</v>
      </c>
      <c r="Z156" t="s">
        <v>22</v>
      </c>
      <c r="AA156">
        <v>2001</v>
      </c>
      <c r="AB156">
        <v>233.45998989380419</v>
      </c>
      <c r="AC156">
        <v>3047.0283299926773</v>
      </c>
      <c r="AD156">
        <v>7402.4663899585858</v>
      </c>
      <c r="AE156">
        <v>1515.9810541094334</v>
      </c>
    </row>
    <row r="157" spans="1:31" x14ac:dyDescent="0.3">
      <c r="B157" s="2">
        <v>2002</v>
      </c>
      <c r="C157" s="3">
        <v>0.37878787878787867</v>
      </c>
      <c r="D157" s="3">
        <v>0.37878787878787867</v>
      </c>
      <c r="E157" s="3">
        <v>0.24242424242424268</v>
      </c>
      <c r="F157" s="3">
        <v>0</v>
      </c>
      <c r="G157" s="3">
        <v>1</v>
      </c>
      <c r="K157" s="6" t="s">
        <v>24</v>
      </c>
      <c r="L157" s="2">
        <v>2001</v>
      </c>
      <c r="R157">
        <v>4.7828201292110899</v>
      </c>
      <c r="T157">
        <f>$T$149*Sheet2!$S137</f>
        <v>91.532340249616951</v>
      </c>
      <c r="U157">
        <f>$U$149*Sheet2!$S137</f>
        <v>1194.6442470848133</v>
      </c>
      <c r="V157">
        <f>$V$149*Sheet2!$S137</f>
        <v>2902.2749148590833</v>
      </c>
      <c r="W157">
        <f>$W$149*Sheet2!$S137</f>
        <v>594.36862701757627</v>
      </c>
      <c r="Z157" t="s">
        <v>24</v>
      </c>
      <c r="AA157">
        <v>2001</v>
      </c>
      <c r="AB157">
        <v>91.532340249616951</v>
      </c>
      <c r="AC157">
        <v>1194.6442470848133</v>
      </c>
      <c r="AD157">
        <v>2902.2749148590833</v>
      </c>
      <c r="AE157">
        <v>594.36862701757627</v>
      </c>
    </row>
    <row r="158" spans="1:31" x14ac:dyDescent="0.3">
      <c r="B158" s="2">
        <v>2003</v>
      </c>
      <c r="C158" s="3">
        <v>3.3333333333333333E-2</v>
      </c>
      <c r="D158" s="3">
        <v>0.83333333333333337</v>
      </c>
      <c r="E158" s="3">
        <v>0.13333333333333333</v>
      </c>
      <c r="F158" s="3">
        <v>0</v>
      </c>
      <c r="G158" s="3">
        <v>1</v>
      </c>
      <c r="K158" s="6" t="s">
        <v>26</v>
      </c>
      <c r="L158" s="2">
        <v>2002</v>
      </c>
      <c r="M158" s="10">
        <v>7.5752149409204869E-2</v>
      </c>
      <c r="N158" s="10">
        <v>0.25095251472999719</v>
      </c>
      <c r="O158" s="10">
        <v>0.53110198884685822</v>
      </c>
      <c r="P158" s="10">
        <v>0.14219334701393971</v>
      </c>
      <c r="R158">
        <v>55.267327223125022</v>
      </c>
      <c r="T158">
        <f>M158*$R158*1000</f>
        <v>4186.6188292535826</v>
      </c>
      <c r="U158">
        <f>N158*$R158*1000</f>
        <v>13869.474749048857</v>
      </c>
      <c r="V158">
        <f>O158*$R158*1000</f>
        <v>29352.58740645181</v>
      </c>
      <c r="W158">
        <f>P158*$R158*1000</f>
        <v>7858.6462383707731</v>
      </c>
      <c r="Z158" t="s">
        <v>26</v>
      </c>
      <c r="AA158">
        <v>2002</v>
      </c>
      <c r="AB158">
        <v>4186.6188292535826</v>
      </c>
      <c r="AC158">
        <v>13869.474749048857</v>
      </c>
      <c r="AD158">
        <v>29352.58740645181</v>
      </c>
      <c r="AE158">
        <v>7858.6462383707731</v>
      </c>
    </row>
    <row r="159" spans="1:31" x14ac:dyDescent="0.3">
      <c r="B159" s="2">
        <v>2004</v>
      </c>
      <c r="C159" s="3">
        <v>7.4074074074074139E-2</v>
      </c>
      <c r="D159" s="3">
        <v>0.46296296296296291</v>
      </c>
      <c r="E159" s="3">
        <v>0.46296296296296291</v>
      </c>
      <c r="F159" s="3">
        <v>0</v>
      </c>
      <c r="G159" s="3">
        <v>1</v>
      </c>
      <c r="K159" s="6" t="s">
        <v>10</v>
      </c>
      <c r="L159" s="2">
        <v>2002</v>
      </c>
      <c r="M159" s="10">
        <v>5.1282051282051364E-2</v>
      </c>
      <c r="N159" s="10">
        <v>0.8205128205128206</v>
      </c>
      <c r="O159" s="10">
        <v>0.11538461538461531</v>
      </c>
      <c r="P159" s="10">
        <v>1.2820512820512824E-2</v>
      </c>
      <c r="R159">
        <v>5.2395858821173196</v>
      </c>
      <c r="T159">
        <f>M159*$R159*1000</f>
        <v>268.69671190345275</v>
      </c>
      <c r="U159">
        <f>N159*$R159*1000</f>
        <v>4299.1473904552367</v>
      </c>
      <c r="V159">
        <f>O159*$R159*1000</f>
        <v>604.56760178276727</v>
      </c>
      <c r="W159">
        <f>P159*$R159*1000</f>
        <v>67.174177975863088</v>
      </c>
      <c r="Z159" t="s">
        <v>10</v>
      </c>
      <c r="AA159">
        <v>2002</v>
      </c>
      <c r="AB159">
        <v>268.69671190345275</v>
      </c>
      <c r="AC159">
        <v>4299.1473904552367</v>
      </c>
      <c r="AD159">
        <v>604.56760178276727</v>
      </c>
      <c r="AE159">
        <v>67.174177975863088</v>
      </c>
    </row>
    <row r="160" spans="1:31" x14ac:dyDescent="0.3">
      <c r="B160" s="2">
        <v>2006</v>
      </c>
      <c r="C160" s="3">
        <v>0.5</v>
      </c>
      <c r="D160" s="3">
        <v>0.5</v>
      </c>
      <c r="E160" s="3">
        <v>0</v>
      </c>
      <c r="F160" s="3">
        <v>0</v>
      </c>
      <c r="G160" s="3">
        <v>1</v>
      </c>
      <c r="K160" s="6" t="s">
        <v>12</v>
      </c>
      <c r="L160" s="2">
        <v>2002</v>
      </c>
      <c r="M160" s="10">
        <v>0.18656716417910443</v>
      </c>
      <c r="N160" s="10">
        <v>0.74626865671641784</v>
      </c>
      <c r="O160" s="10">
        <v>6.7164179104477667E-2</v>
      </c>
      <c r="P160" s="10">
        <v>0</v>
      </c>
      <c r="R160">
        <v>8.3192480996182407</v>
      </c>
      <c r="T160">
        <f>M160*$R160*1000</f>
        <v>1552.0985260481789</v>
      </c>
      <c r="U160">
        <f>N160*$R160*1000</f>
        <v>6208.3941041927155</v>
      </c>
      <c r="V160">
        <f>O160*$R160*1000</f>
        <v>558.75546937734498</v>
      </c>
      <c r="W160">
        <f>P160*$R160*1000</f>
        <v>0</v>
      </c>
      <c r="Z160" t="s">
        <v>12</v>
      </c>
      <c r="AA160">
        <v>2002</v>
      </c>
      <c r="AB160">
        <v>1552.0985260481789</v>
      </c>
      <c r="AC160">
        <v>6208.3941041927155</v>
      </c>
      <c r="AD160">
        <v>558.75546937734498</v>
      </c>
      <c r="AE160">
        <v>0</v>
      </c>
    </row>
    <row r="161" spans="1:31" x14ac:dyDescent="0.3">
      <c r="B161" s="2">
        <v>2008</v>
      </c>
      <c r="C161" s="3">
        <v>0</v>
      </c>
      <c r="D161" s="3">
        <v>0.76415094339622658</v>
      </c>
      <c r="E161" s="3">
        <v>0.23584905660377342</v>
      </c>
      <c r="F161" s="3">
        <v>0</v>
      </c>
      <c r="G161" s="3">
        <v>1</v>
      </c>
      <c r="K161" s="6" t="s">
        <v>14</v>
      </c>
      <c r="L161" s="2">
        <v>2002</v>
      </c>
      <c r="M161" s="10">
        <v>0.66942148760330589</v>
      </c>
      <c r="N161" s="10">
        <v>0.29752066115702469</v>
      </c>
      <c r="O161" s="10">
        <v>3.3057851239669325E-2</v>
      </c>
      <c r="P161" s="10">
        <v>0</v>
      </c>
      <c r="R161">
        <v>24.781665091441901</v>
      </c>
      <c r="T161">
        <f>M161*$R161*1000</f>
        <v>16589.379110799953</v>
      </c>
      <c r="U161">
        <f>N161*$R161*1000</f>
        <v>7373.0573825777537</v>
      </c>
      <c r="V161">
        <f>O161*$R161*1000</f>
        <v>819.22859806419274</v>
      </c>
      <c r="W161">
        <f>P161*$R161*1000</f>
        <v>0</v>
      </c>
      <c r="Z161" t="s">
        <v>14</v>
      </c>
      <c r="AA161">
        <v>2002</v>
      </c>
      <c r="AB161">
        <v>16589.379110799953</v>
      </c>
      <c r="AC161">
        <v>7373.0573825777537</v>
      </c>
      <c r="AD161">
        <v>819.22859806419274</v>
      </c>
      <c r="AE161">
        <v>0</v>
      </c>
    </row>
    <row r="162" spans="1:31" x14ac:dyDescent="0.3">
      <c r="B162" s="2">
        <v>2009</v>
      </c>
      <c r="C162" s="3">
        <v>2.1663778162911627E-2</v>
      </c>
      <c r="D162" s="3">
        <v>0.34662045060658625</v>
      </c>
      <c r="E162" s="3">
        <v>0.63171577123050215</v>
      </c>
      <c r="F162" s="3">
        <v>0</v>
      </c>
      <c r="G162" s="3">
        <v>1</v>
      </c>
      <c r="K162" s="6" t="s">
        <v>16</v>
      </c>
      <c r="L162" s="2">
        <v>2002</v>
      </c>
      <c r="M162" s="10">
        <v>0.42352941176470638</v>
      </c>
      <c r="N162" s="10">
        <v>0.57647058823529362</v>
      </c>
      <c r="O162" s="10">
        <v>0</v>
      </c>
      <c r="P162" s="10">
        <v>0</v>
      </c>
      <c r="R162">
        <v>5.3609990405143497</v>
      </c>
      <c r="T162">
        <f>M162*$R162*1000</f>
        <v>2270.5407701001977</v>
      </c>
      <c r="U162">
        <f>N162*$R162*1000</f>
        <v>3090.4582704141517</v>
      </c>
      <c r="V162">
        <f>O162*$R162*1000</f>
        <v>0</v>
      </c>
      <c r="W162">
        <f>P162*$R162*1000</f>
        <v>0</v>
      </c>
      <c r="Z162" t="s">
        <v>16</v>
      </c>
      <c r="AA162">
        <v>2002</v>
      </c>
      <c r="AB162">
        <v>2270.5407701001977</v>
      </c>
      <c r="AC162">
        <v>3090.4582704141517</v>
      </c>
      <c r="AD162">
        <v>0</v>
      </c>
      <c r="AE162">
        <v>0</v>
      </c>
    </row>
    <row r="163" spans="1:31" x14ac:dyDescent="0.3">
      <c r="B163" s="2">
        <v>2010</v>
      </c>
      <c r="C163" s="3">
        <v>1.6157989228007177E-2</v>
      </c>
      <c r="D163" s="3">
        <v>0.71813285457809717</v>
      </c>
      <c r="E163" s="3">
        <v>0.25852782764811461</v>
      </c>
      <c r="F163" s="3">
        <v>7.1813285457809715E-3</v>
      </c>
      <c r="G163" s="3">
        <v>1</v>
      </c>
      <c r="K163" s="6" t="s">
        <v>18</v>
      </c>
      <c r="L163" s="2">
        <v>2002</v>
      </c>
      <c r="M163" s="10">
        <v>0.37878787878787867</v>
      </c>
      <c r="N163" s="10">
        <v>0.37878787878787867</v>
      </c>
      <c r="O163" s="10">
        <v>0.24242424242424268</v>
      </c>
      <c r="P163" s="10">
        <v>0</v>
      </c>
      <c r="R163">
        <v>2.66636110528176</v>
      </c>
      <c r="T163">
        <f>M163*$R163*1000</f>
        <v>1009.9852671521815</v>
      </c>
      <c r="U163">
        <f>N163*$R163*1000</f>
        <v>1009.9852671521815</v>
      </c>
      <c r="V163">
        <f>O163*$R163*1000</f>
        <v>646.39057097739703</v>
      </c>
      <c r="W163">
        <f>P163*$R163*1000</f>
        <v>0</v>
      </c>
      <c r="Z163" t="s">
        <v>18</v>
      </c>
      <c r="AA163">
        <v>2002</v>
      </c>
      <c r="AB163">
        <v>1009.9852671521815</v>
      </c>
      <c r="AC163">
        <v>1009.9852671521815</v>
      </c>
      <c r="AD163">
        <v>646.39057097739703</v>
      </c>
      <c r="AE163">
        <v>0</v>
      </c>
    </row>
    <row r="164" spans="1:31" x14ac:dyDescent="0.3">
      <c r="B164" s="2">
        <v>2011</v>
      </c>
      <c r="C164" s="3">
        <v>0</v>
      </c>
      <c r="D164" s="3">
        <v>5.0561797752808987E-2</v>
      </c>
      <c r="E164" s="3">
        <v>0.949438202247191</v>
      </c>
      <c r="F164" s="3">
        <v>0</v>
      </c>
      <c r="G164" s="3">
        <v>1</v>
      </c>
      <c r="K164" s="6" t="s">
        <v>20</v>
      </c>
      <c r="L164" s="2">
        <v>2002</v>
      </c>
      <c r="M164" s="10">
        <v>0.56811594202898541</v>
      </c>
      <c r="N164" s="10">
        <v>0.23478260869565254</v>
      </c>
      <c r="O164" s="10">
        <v>0.18550724637681137</v>
      </c>
      <c r="P164" s="10">
        <v>1.1594202898550732E-2</v>
      </c>
      <c r="R164">
        <v>2.9856058277765798</v>
      </c>
      <c r="T164">
        <f>M164*$R164*1000</f>
        <v>1696.1702673745206</v>
      </c>
      <c r="U164">
        <f>N164*$R164*1000</f>
        <v>700.96832478232852</v>
      </c>
      <c r="V164">
        <f>O164*$R164*1000</f>
        <v>553.85151587739392</v>
      </c>
      <c r="W164">
        <f>P164*$R164*1000</f>
        <v>34.615719742337184</v>
      </c>
      <c r="Z164" t="s">
        <v>20</v>
      </c>
      <c r="AA164">
        <v>2002</v>
      </c>
      <c r="AB164">
        <v>1696.1702673745206</v>
      </c>
      <c r="AC164">
        <v>700.96832478232852</v>
      </c>
      <c r="AD164">
        <v>553.85151587739392</v>
      </c>
      <c r="AE164">
        <v>34.615719742337184</v>
      </c>
    </row>
    <row r="165" spans="1:31" x14ac:dyDescent="0.3">
      <c r="B165" s="2">
        <v>2012</v>
      </c>
      <c r="C165" s="3">
        <v>4.2918454935622274E-3</v>
      </c>
      <c r="D165" s="3">
        <v>0.15450643776824041</v>
      </c>
      <c r="E165" s="3">
        <v>0.84120171673819744</v>
      </c>
      <c r="F165" s="3">
        <v>0</v>
      </c>
      <c r="G165" s="3">
        <v>1</v>
      </c>
      <c r="K165" s="6" t="s">
        <v>22</v>
      </c>
      <c r="L165" s="2">
        <v>2002</v>
      </c>
      <c r="M165" s="10">
        <v>0.5</v>
      </c>
      <c r="N165" s="10">
        <v>0</v>
      </c>
      <c r="O165" s="10">
        <v>0.5</v>
      </c>
      <c r="P165" s="10">
        <v>0</v>
      </c>
      <c r="R165">
        <v>3.3742171966257501</v>
      </c>
      <c r="T165">
        <f>M165*$R165*1000</f>
        <v>1687.1085983128751</v>
      </c>
      <c r="U165">
        <f>N165*$R165*1000</f>
        <v>0</v>
      </c>
      <c r="V165">
        <f>O165*$R165*1000</f>
        <v>1687.1085983128751</v>
      </c>
      <c r="W165">
        <f>P165*$R165*1000</f>
        <v>0</v>
      </c>
      <c r="Z165" t="s">
        <v>22</v>
      </c>
      <c r="AA165">
        <v>2002</v>
      </c>
      <c r="AB165">
        <v>1687.1085983128751</v>
      </c>
      <c r="AC165">
        <v>0</v>
      </c>
      <c r="AD165">
        <v>1687.1085983128751</v>
      </c>
      <c r="AE165">
        <v>0</v>
      </c>
    </row>
    <row r="166" spans="1:31" x14ac:dyDescent="0.3">
      <c r="B166" s="2">
        <v>2013</v>
      </c>
      <c r="C166" s="3">
        <v>0</v>
      </c>
      <c r="D166" s="3">
        <v>3.703703703703709E-2</v>
      </c>
      <c r="E166" s="3">
        <v>0.92592592592592593</v>
      </c>
      <c r="F166" s="3">
        <v>3.703703703703709E-2</v>
      </c>
      <c r="G166" s="3">
        <v>1</v>
      </c>
      <c r="K166" s="6" t="s">
        <v>24</v>
      </c>
      <c r="L166" s="2">
        <v>2002</v>
      </c>
      <c r="M166" s="10">
        <v>0</v>
      </c>
      <c r="N166" s="10">
        <v>1</v>
      </c>
      <c r="O166" s="10">
        <v>0</v>
      </c>
      <c r="P166" s="10">
        <v>0</v>
      </c>
      <c r="R166">
        <v>2.5396449797491201</v>
      </c>
      <c r="T166">
        <f>M166*$R166*1000</f>
        <v>0</v>
      </c>
      <c r="U166">
        <f>N166*$R166*1000</f>
        <v>2539.64497974912</v>
      </c>
      <c r="V166">
        <f>O166*$R166*1000</f>
        <v>0</v>
      </c>
      <c r="W166">
        <f>P166*$R166*1000</f>
        <v>0</v>
      </c>
      <c r="Z166" t="s">
        <v>24</v>
      </c>
      <c r="AA166">
        <v>2002</v>
      </c>
      <c r="AB166">
        <v>0</v>
      </c>
      <c r="AC166">
        <v>2539.64497974912</v>
      </c>
      <c r="AD166">
        <v>0</v>
      </c>
      <c r="AE166">
        <v>0</v>
      </c>
    </row>
    <row r="167" spans="1:31" x14ac:dyDescent="0.3">
      <c r="B167" s="2">
        <v>2014</v>
      </c>
      <c r="C167" s="3">
        <v>4.9689440993788856E-3</v>
      </c>
      <c r="D167" s="3">
        <v>0.71552795031055938</v>
      </c>
      <c r="E167" s="3">
        <v>0.2795031055900617</v>
      </c>
      <c r="F167" s="3">
        <v>0</v>
      </c>
      <c r="G167" s="3">
        <v>1</v>
      </c>
      <c r="K167" s="6" t="s">
        <v>26</v>
      </c>
      <c r="L167" s="2">
        <v>2003</v>
      </c>
      <c r="M167" s="10">
        <v>1.1739856448226747E-2</v>
      </c>
      <c r="N167" s="10">
        <v>0.28841918644429826</v>
      </c>
      <c r="O167" s="10">
        <v>0.62908297043310035</v>
      </c>
      <c r="P167" s="10">
        <v>7.0757986674374634E-2</v>
      </c>
      <c r="R167">
        <v>66.043698073617961</v>
      </c>
      <c r="T167">
        <f>M167*$R167*1000</f>
        <v>775.34353469430414</v>
      </c>
      <c r="U167">
        <f>N167*$R167*1000</f>
        <v>19048.269668165758</v>
      </c>
      <c r="V167">
        <f>O167*$R167*1000</f>
        <v>41546.965762538413</v>
      </c>
      <c r="W167">
        <f>P167*$R167*1000</f>
        <v>4673.1191082194809</v>
      </c>
      <c r="Z167" t="s">
        <v>26</v>
      </c>
      <c r="AA167">
        <v>2003</v>
      </c>
      <c r="AB167">
        <v>775.34353469430414</v>
      </c>
      <c r="AC167">
        <v>19048.269668165758</v>
      </c>
      <c r="AD167">
        <v>41546.965762538413</v>
      </c>
      <c r="AE167">
        <v>4673.1191082194809</v>
      </c>
    </row>
    <row r="168" spans="1:31" x14ac:dyDescent="0.3">
      <c r="B168" s="2">
        <v>2015</v>
      </c>
      <c r="C168" s="3">
        <v>9.4017094017094155E-2</v>
      </c>
      <c r="D168" s="3">
        <v>0.25174825174825177</v>
      </c>
      <c r="E168" s="3">
        <v>0.65345765345765328</v>
      </c>
      <c r="F168" s="3">
        <v>7.7700077700077754E-4</v>
      </c>
      <c r="G168" s="3">
        <v>1</v>
      </c>
      <c r="K168" s="6" t="s">
        <v>10</v>
      </c>
      <c r="L168" s="2">
        <v>2003</v>
      </c>
      <c r="M168" s="10">
        <v>5.3763440860215067E-3</v>
      </c>
      <c r="N168" s="10">
        <v>0.34408602150537637</v>
      </c>
      <c r="O168" s="10">
        <v>0.65053763440860213</v>
      </c>
      <c r="P168" s="10">
        <v>0</v>
      </c>
      <c r="R168">
        <v>7.2567872289871103</v>
      </c>
      <c r="T168">
        <f>M168*$R168*1000</f>
        <v>39.014985102081248</v>
      </c>
      <c r="U168">
        <f>N168*$R168*1000</f>
        <v>2496.9590465331994</v>
      </c>
      <c r="V168">
        <f>O168*$R168*1000</f>
        <v>4720.8131973518293</v>
      </c>
      <c r="W168">
        <f>P168*$R168*1000</f>
        <v>0</v>
      </c>
      <c r="Z168" t="s">
        <v>10</v>
      </c>
      <c r="AA168">
        <v>2003</v>
      </c>
      <c r="AB168">
        <v>39.014985102081248</v>
      </c>
      <c r="AC168">
        <v>2496.9590465331994</v>
      </c>
      <c r="AD168">
        <v>4720.8131973518293</v>
      </c>
      <c r="AE168">
        <v>0</v>
      </c>
    </row>
    <row r="169" spans="1:31" x14ac:dyDescent="0.3">
      <c r="B169" s="2">
        <v>2016</v>
      </c>
      <c r="C169" s="3">
        <v>1.737242128121607E-2</v>
      </c>
      <c r="D169" s="3">
        <v>0.91313789359391972</v>
      </c>
      <c r="E169" s="3">
        <v>6.9489685124864198E-2</v>
      </c>
      <c r="F169" s="3">
        <v>0</v>
      </c>
      <c r="G169" s="3">
        <v>1</v>
      </c>
      <c r="K169" s="6" t="s">
        <v>12</v>
      </c>
      <c r="L169" s="2">
        <v>2003</v>
      </c>
      <c r="M169" s="10">
        <v>9.2936802973977717E-2</v>
      </c>
      <c r="N169" s="10">
        <v>0.53531598513011136</v>
      </c>
      <c r="O169" s="10">
        <v>0.37174721189591092</v>
      </c>
      <c r="P169" s="10">
        <v>0</v>
      </c>
      <c r="R169">
        <v>15.247136596963101</v>
      </c>
      <c r="T169">
        <f>M169*$R169*1000</f>
        <v>1417.0201298292848</v>
      </c>
      <c r="U169">
        <f>N169*$R169*1000</f>
        <v>8162.0359478166765</v>
      </c>
      <c r="V169">
        <f>O169*$R169*1000</f>
        <v>5668.08051931714</v>
      </c>
      <c r="W169">
        <f>P169*$R169*1000</f>
        <v>0</v>
      </c>
      <c r="Z169" t="s">
        <v>12</v>
      </c>
      <c r="AA169">
        <v>2003</v>
      </c>
      <c r="AB169">
        <v>1417.0201298292848</v>
      </c>
      <c r="AC169">
        <v>8162.0359478166765</v>
      </c>
      <c r="AD169">
        <v>5668.08051931714</v>
      </c>
      <c r="AE169">
        <v>0</v>
      </c>
    </row>
    <row r="170" spans="1:31" x14ac:dyDescent="0.3">
      <c r="B170" s="2">
        <v>2017</v>
      </c>
      <c r="C170" s="3">
        <v>1.834862385321101E-3</v>
      </c>
      <c r="D170" s="3">
        <v>0.26422018348623888</v>
      </c>
      <c r="E170" s="3">
        <v>0.73394495412844007</v>
      </c>
      <c r="F170" s="3">
        <v>0</v>
      </c>
      <c r="G170" s="3">
        <v>1</v>
      </c>
      <c r="K170" s="6" t="s">
        <v>14</v>
      </c>
      <c r="L170" s="2">
        <v>2003</v>
      </c>
      <c r="M170" s="10">
        <v>7.1428571428571577E-2</v>
      </c>
      <c r="N170" s="10">
        <v>0.6428571428571429</v>
      </c>
      <c r="O170" s="10">
        <v>0.28571428571428548</v>
      </c>
      <c r="P170" s="10">
        <v>0</v>
      </c>
      <c r="R170">
        <v>10.9968482820625</v>
      </c>
      <c r="T170">
        <f>M170*$R170*1000</f>
        <v>785.48916300446592</v>
      </c>
      <c r="U170">
        <f>N170*$R170*1000</f>
        <v>7069.4024670401795</v>
      </c>
      <c r="V170">
        <f>O170*$R170*1000</f>
        <v>3141.9566520178541</v>
      </c>
      <c r="W170">
        <f>P170*$R170*1000</f>
        <v>0</v>
      </c>
      <c r="Z170" t="s">
        <v>14</v>
      </c>
      <c r="AA170">
        <v>2003</v>
      </c>
      <c r="AB170">
        <v>785.48916300446592</v>
      </c>
      <c r="AC170">
        <v>7069.4024670401795</v>
      </c>
      <c r="AD170">
        <v>3141.9566520178541</v>
      </c>
      <c r="AE170">
        <v>0</v>
      </c>
    </row>
    <row r="171" spans="1:31" x14ac:dyDescent="0.3">
      <c r="B171" s="2">
        <v>2018</v>
      </c>
      <c r="C171" s="3">
        <v>4.3859649122807001E-2</v>
      </c>
      <c r="D171" s="3">
        <v>0.44912280701754342</v>
      </c>
      <c r="E171" s="3">
        <v>0.50701754385964948</v>
      </c>
      <c r="F171" s="3">
        <v>0</v>
      </c>
      <c r="G171" s="3">
        <v>1</v>
      </c>
      <c r="K171" s="6" t="s">
        <v>16</v>
      </c>
      <c r="L171" s="2">
        <v>2003</v>
      </c>
      <c r="M171" s="10">
        <v>8.4033613445378182E-3</v>
      </c>
      <c r="N171" s="10">
        <v>0.68067226890756316</v>
      </c>
      <c r="O171" s="10">
        <v>0.30252100840336127</v>
      </c>
      <c r="P171" s="10">
        <v>8.4033613445378182E-3</v>
      </c>
      <c r="R171">
        <v>12.3745367110725</v>
      </c>
      <c r="T171">
        <f>M171*$R171*1000</f>
        <v>103.98770345439078</v>
      </c>
      <c r="U171">
        <f>N171*$R171*1000</f>
        <v>8423.0039798056532</v>
      </c>
      <c r="V171">
        <f>O171*$R171*1000</f>
        <v>3743.5573243580661</v>
      </c>
      <c r="W171">
        <f>P171*$R171*1000</f>
        <v>103.98770345439078</v>
      </c>
      <c r="Z171" t="s">
        <v>16</v>
      </c>
      <c r="AA171">
        <v>2003</v>
      </c>
      <c r="AB171">
        <v>103.98770345439078</v>
      </c>
      <c r="AC171">
        <v>8423.0039798056532</v>
      </c>
      <c r="AD171">
        <v>3743.5573243580661</v>
      </c>
      <c r="AE171">
        <v>103.98770345439078</v>
      </c>
    </row>
    <row r="172" spans="1:31" x14ac:dyDescent="0.3">
      <c r="A172" s="2" t="s">
        <v>20</v>
      </c>
      <c r="B172" s="2">
        <v>1985</v>
      </c>
      <c r="C172" s="3">
        <v>0</v>
      </c>
      <c r="D172" s="3">
        <v>0.38095238095238104</v>
      </c>
      <c r="E172" s="3">
        <v>0.59523809523809534</v>
      </c>
      <c r="F172" s="3">
        <v>2.3809523809523815E-2</v>
      </c>
      <c r="G172" s="3">
        <v>1</v>
      </c>
      <c r="K172" s="6" t="s">
        <v>18</v>
      </c>
      <c r="L172" s="2">
        <v>2003</v>
      </c>
      <c r="M172" s="10">
        <v>3.3333333333333333E-2</v>
      </c>
      <c r="N172" s="10">
        <v>0.83333333333333337</v>
      </c>
      <c r="O172" s="10">
        <v>0.13333333333333333</v>
      </c>
      <c r="P172" s="10">
        <v>0</v>
      </c>
      <c r="R172">
        <v>3.24791667548498</v>
      </c>
      <c r="T172">
        <f>M172*$R172*1000</f>
        <v>108.26388918283267</v>
      </c>
      <c r="U172">
        <f>N172*$R172*1000</f>
        <v>2706.597229570817</v>
      </c>
      <c r="V172">
        <f>O172*$R172*1000</f>
        <v>433.05555673133068</v>
      </c>
      <c r="W172">
        <f>P172*$R172*1000</f>
        <v>0</v>
      </c>
      <c r="Z172" t="s">
        <v>18</v>
      </c>
      <c r="AA172">
        <v>2003</v>
      </c>
      <c r="AB172">
        <v>108.26388918283267</v>
      </c>
      <c r="AC172">
        <v>2706.597229570817</v>
      </c>
      <c r="AD172">
        <v>433.05555673133068</v>
      </c>
      <c r="AE172">
        <v>0</v>
      </c>
    </row>
    <row r="173" spans="1:31" x14ac:dyDescent="0.3">
      <c r="B173" s="2">
        <v>1986</v>
      </c>
      <c r="C173" s="3">
        <v>0</v>
      </c>
      <c r="D173" s="3">
        <v>0.10975609756097554</v>
      </c>
      <c r="E173" s="3">
        <v>0.78048780487804881</v>
      </c>
      <c r="F173" s="3">
        <v>0.10975609756097554</v>
      </c>
      <c r="G173" s="3">
        <v>1</v>
      </c>
      <c r="K173" s="6" t="s">
        <v>20</v>
      </c>
      <c r="L173" s="2">
        <v>2003</v>
      </c>
      <c r="M173" s="10">
        <v>4.705882352941166E-2</v>
      </c>
      <c r="N173" s="10">
        <v>0.75294117647058811</v>
      </c>
      <c r="O173" s="10">
        <v>0.18823529411764733</v>
      </c>
      <c r="P173" s="10">
        <v>1.176470588235295E-2</v>
      </c>
      <c r="R173">
        <v>4.02456892308932</v>
      </c>
      <c r="T173">
        <f>M173*$R173*1000</f>
        <v>189.39147873361463</v>
      </c>
      <c r="U173">
        <f>N173*$R173*1000</f>
        <v>3030.2636597378405</v>
      </c>
      <c r="V173">
        <f>O173*$R173*1000</f>
        <v>757.56591493446138</v>
      </c>
      <c r="W173">
        <f>P173*$R173*1000</f>
        <v>47.3478696834038</v>
      </c>
      <c r="Z173" t="s">
        <v>20</v>
      </c>
      <c r="AA173">
        <v>2003</v>
      </c>
      <c r="AB173">
        <v>189.39147873361463</v>
      </c>
      <c r="AC173">
        <v>3030.2636597378405</v>
      </c>
      <c r="AD173">
        <v>757.56591493446138</v>
      </c>
      <c r="AE173">
        <v>47.3478696834038</v>
      </c>
    </row>
    <row r="174" spans="1:31" x14ac:dyDescent="0.3">
      <c r="B174" s="2">
        <v>1987</v>
      </c>
      <c r="C174" s="3">
        <v>0</v>
      </c>
      <c r="D174" s="3">
        <v>0.16326530612244905</v>
      </c>
      <c r="E174" s="3">
        <v>0.82653061224489788</v>
      </c>
      <c r="F174" s="3">
        <v>1.0204081632653052E-2</v>
      </c>
      <c r="G174" s="3">
        <v>1</v>
      </c>
      <c r="K174" s="6" t="s">
        <v>22</v>
      </c>
      <c r="L174" s="2">
        <v>2003</v>
      </c>
      <c r="M174" s="10">
        <v>0.19999999999999976</v>
      </c>
      <c r="N174" s="10">
        <v>0.80000000000000027</v>
      </c>
      <c r="O174" s="10">
        <v>0</v>
      </c>
      <c r="P174" s="10">
        <v>0</v>
      </c>
      <c r="R174">
        <v>5.0263939585291304</v>
      </c>
      <c r="T174">
        <f>M174*$R174*1000</f>
        <v>1005.2787917058248</v>
      </c>
      <c r="U174">
        <f>N174*$R174*1000</f>
        <v>4021.1151668233056</v>
      </c>
      <c r="V174">
        <f>O174*$R174*1000</f>
        <v>0</v>
      </c>
      <c r="W174">
        <f>P174*$R174*1000</f>
        <v>0</v>
      </c>
      <c r="Z174" t="s">
        <v>22</v>
      </c>
      <c r="AA174">
        <v>2003</v>
      </c>
      <c r="AB174">
        <v>1005.2787917058248</v>
      </c>
      <c r="AC174">
        <v>4021.1151668233056</v>
      </c>
      <c r="AD174">
        <v>0</v>
      </c>
      <c r="AE174">
        <v>0</v>
      </c>
    </row>
    <row r="175" spans="1:31" x14ac:dyDescent="0.3">
      <c r="B175" s="2">
        <v>1991</v>
      </c>
      <c r="C175" s="3">
        <v>2.0533880903490769E-3</v>
      </c>
      <c r="D175" s="3">
        <v>0.59342915811088304</v>
      </c>
      <c r="E175" s="3">
        <v>0.40246406570841881</v>
      </c>
      <c r="F175" s="3">
        <v>2.0533880903490769E-3</v>
      </c>
      <c r="G175" s="3">
        <v>1</v>
      </c>
      <c r="K175" s="6" t="s">
        <v>24</v>
      </c>
      <c r="L175" s="2">
        <v>2003</v>
      </c>
      <c r="M175" s="10">
        <v>0</v>
      </c>
      <c r="N175" s="10">
        <v>0.87671232876712313</v>
      </c>
      <c r="O175" s="10">
        <v>0.12328767123287689</v>
      </c>
      <c r="P175" s="10">
        <v>0</v>
      </c>
      <c r="R175">
        <v>7.8695096974293204</v>
      </c>
      <c r="T175">
        <f>M175*$R175*1000</f>
        <v>0</v>
      </c>
      <c r="U175">
        <f>N175*$R175*1000</f>
        <v>6899.2961730887182</v>
      </c>
      <c r="V175">
        <f>O175*$R175*1000</f>
        <v>970.21352434060248</v>
      </c>
      <c r="W175">
        <f>P175*$R175*1000</f>
        <v>0</v>
      </c>
      <c r="Z175" t="s">
        <v>24</v>
      </c>
      <c r="AA175">
        <v>2003</v>
      </c>
      <c r="AB175">
        <v>0</v>
      </c>
      <c r="AC175">
        <v>6899.2961730887182</v>
      </c>
      <c r="AD175">
        <v>970.21352434060248</v>
      </c>
      <c r="AE175">
        <v>0</v>
      </c>
    </row>
    <row r="176" spans="1:31" x14ac:dyDescent="0.3">
      <c r="B176" s="2">
        <v>1992</v>
      </c>
      <c r="C176" s="3">
        <v>5.3763440860215067E-3</v>
      </c>
      <c r="D176" s="3">
        <v>0.65053763440860213</v>
      </c>
      <c r="E176" s="3">
        <v>0.34408602150537637</v>
      </c>
      <c r="F176" s="3">
        <v>0</v>
      </c>
      <c r="G176" s="3">
        <v>1</v>
      </c>
      <c r="K176" s="6" t="s">
        <v>26</v>
      </c>
      <c r="L176" s="2">
        <v>2004</v>
      </c>
      <c r="M176" s="10">
        <v>4.8258998565669016E-2</v>
      </c>
      <c r="N176" s="10">
        <v>0.20192319818269125</v>
      </c>
      <c r="O176" s="10">
        <v>0.69768029372087748</v>
      </c>
      <c r="P176" s="10">
        <v>5.2137509530762419E-2</v>
      </c>
      <c r="R176">
        <v>57.661003187325775</v>
      </c>
      <c r="T176">
        <f>M176*$R176*1000</f>
        <v>2782.662270112191</v>
      </c>
      <c r="U176">
        <f>N176*$R176*1000</f>
        <v>11643.094174007174</v>
      </c>
      <c r="V176">
        <f>O176*$R176*1000</f>
        <v>40228.945639973899</v>
      </c>
      <c r="W176">
        <f>P176*$R176*1000</f>
        <v>3006.3011032325198</v>
      </c>
      <c r="Z176" t="s">
        <v>26</v>
      </c>
      <c r="AA176">
        <v>2004</v>
      </c>
      <c r="AB176">
        <v>2782.662270112191</v>
      </c>
      <c r="AC176">
        <v>11643.094174007174</v>
      </c>
      <c r="AD176">
        <v>40228.945639973899</v>
      </c>
      <c r="AE176">
        <v>3006.3011032325198</v>
      </c>
    </row>
    <row r="177" spans="2:31" x14ac:dyDescent="0.3">
      <c r="B177" s="2">
        <v>1993</v>
      </c>
      <c r="C177" s="3">
        <v>0.22897196261682209</v>
      </c>
      <c r="D177" s="3">
        <v>0.29906542056074781</v>
      </c>
      <c r="E177" s="3">
        <v>0.46728971962616844</v>
      </c>
      <c r="F177" s="3">
        <v>4.6728971962616845E-3</v>
      </c>
      <c r="G177" s="3">
        <v>1</v>
      </c>
      <c r="K177" s="6" t="s">
        <v>10</v>
      </c>
      <c r="L177" s="2">
        <v>2004</v>
      </c>
      <c r="M177" s="10">
        <v>0.13913043478260886</v>
      </c>
      <c r="N177" s="10">
        <v>0.42608695652173911</v>
      </c>
      <c r="O177" s="10">
        <v>0.42608695652173911</v>
      </c>
      <c r="P177" s="10">
        <v>8.6956521739130366E-3</v>
      </c>
      <c r="R177">
        <v>5.5837872333124299</v>
      </c>
      <c r="T177">
        <f>M177*$R177*1000</f>
        <v>776.87474550433899</v>
      </c>
      <c r="U177">
        <f>N177*$R177*1000</f>
        <v>2379.1789081070356</v>
      </c>
      <c r="V177">
        <f>O177*$R177*1000</f>
        <v>2379.1789081070356</v>
      </c>
      <c r="W177">
        <f>P177*$R177*1000</f>
        <v>48.554671594021087</v>
      </c>
      <c r="Z177" t="s">
        <v>10</v>
      </c>
      <c r="AA177">
        <v>2004</v>
      </c>
      <c r="AB177">
        <v>776.87474550433899</v>
      </c>
      <c r="AC177">
        <v>2379.1789081070356</v>
      </c>
      <c r="AD177">
        <v>2379.1789081070356</v>
      </c>
      <c r="AE177">
        <v>48.554671594021087</v>
      </c>
    </row>
    <row r="178" spans="2:31" x14ac:dyDescent="0.3">
      <c r="B178" s="2">
        <v>1994</v>
      </c>
      <c r="C178" s="3">
        <v>0.15652173913043488</v>
      </c>
      <c r="D178" s="3">
        <v>0.6260869565217394</v>
      </c>
      <c r="E178" s="3">
        <v>0.21304347826086925</v>
      </c>
      <c r="F178" s="3">
        <v>4.3478260869565235E-3</v>
      </c>
      <c r="G178" s="3">
        <v>1</v>
      </c>
      <c r="K178" s="7" t="s">
        <v>12</v>
      </c>
      <c r="L178" s="2">
        <v>2004</v>
      </c>
      <c r="M178" s="10">
        <v>7.6190476190476267E-2</v>
      </c>
      <c r="N178" s="10">
        <v>0.80476190476190479</v>
      </c>
      <c r="O178" s="10">
        <v>0.1190476190476189</v>
      </c>
      <c r="P178" s="10">
        <v>0</v>
      </c>
      <c r="R178">
        <v>11.4193957177083</v>
      </c>
      <c r="T178">
        <f>M178*$R178*1000</f>
        <v>870.04919753968079</v>
      </c>
      <c r="U178">
        <f>N178*$R178*1000</f>
        <v>9189.894649012871</v>
      </c>
      <c r="V178">
        <f>O178*$R178*1000</f>
        <v>1359.4518711557484</v>
      </c>
      <c r="W178">
        <f>P178*$R178*1000</f>
        <v>0</v>
      </c>
      <c r="Z178" t="s">
        <v>12</v>
      </c>
      <c r="AA178">
        <v>2004</v>
      </c>
      <c r="AB178">
        <v>870.04919753968079</v>
      </c>
      <c r="AC178">
        <v>9189.894649012871</v>
      </c>
      <c r="AD178">
        <v>1359.4518711557484</v>
      </c>
      <c r="AE178">
        <v>0</v>
      </c>
    </row>
    <row r="179" spans="2:31" x14ac:dyDescent="0.3">
      <c r="B179" s="2">
        <v>1995</v>
      </c>
      <c r="C179" s="3">
        <v>0.35643564356435625</v>
      </c>
      <c r="D179" s="3">
        <v>0.15841584158415856</v>
      </c>
      <c r="E179" s="3">
        <v>0.48514851485148525</v>
      </c>
      <c r="F179" s="3">
        <v>0</v>
      </c>
      <c r="G179" s="3">
        <v>1</v>
      </c>
      <c r="K179" s="6" t="s">
        <v>14</v>
      </c>
      <c r="L179" s="2">
        <v>2004</v>
      </c>
      <c r="M179" s="10">
        <v>0.10526315789473685</v>
      </c>
      <c r="N179" s="10">
        <v>0.65789473684210531</v>
      </c>
      <c r="O179" s="10">
        <v>0.23684210526315788</v>
      </c>
      <c r="P179" s="10">
        <v>0</v>
      </c>
      <c r="R179">
        <v>14.1122957737602</v>
      </c>
      <c r="T179">
        <f>M179*$R179*1000</f>
        <v>1485.5048182905475</v>
      </c>
      <c r="U179">
        <f>N179*$R179*1000</f>
        <v>9284.4051143159213</v>
      </c>
      <c r="V179">
        <f>O179*$R179*1000</f>
        <v>3342.3858411537312</v>
      </c>
      <c r="W179">
        <f>P179*$R179*1000</f>
        <v>0</v>
      </c>
      <c r="Z179" t="s">
        <v>14</v>
      </c>
      <c r="AA179">
        <v>2004</v>
      </c>
      <c r="AB179">
        <v>1485.5048182905475</v>
      </c>
      <c r="AC179">
        <v>9284.4051143159213</v>
      </c>
      <c r="AD179">
        <v>3342.3858411537312</v>
      </c>
      <c r="AE179">
        <v>0</v>
      </c>
    </row>
    <row r="180" spans="2:31" x14ac:dyDescent="0.3">
      <c r="B180" s="2">
        <v>1996</v>
      </c>
      <c r="C180" s="3">
        <v>0</v>
      </c>
      <c r="D180" s="3">
        <v>0.87681159420289856</v>
      </c>
      <c r="E180" s="3">
        <v>0.11594202898550725</v>
      </c>
      <c r="F180" s="3">
        <v>7.246376811594203E-3</v>
      </c>
      <c r="G180" s="3">
        <v>1</v>
      </c>
      <c r="K180" s="6" t="s">
        <v>16</v>
      </c>
      <c r="L180" s="2">
        <v>2004</v>
      </c>
      <c r="M180" s="10">
        <v>0.29518072289156655</v>
      </c>
      <c r="N180" s="10">
        <v>0.29518072289156655</v>
      </c>
      <c r="O180" s="10">
        <v>0.38554216867469826</v>
      </c>
      <c r="P180" s="10">
        <v>2.4096385542168659E-2</v>
      </c>
      <c r="R180">
        <v>8.7828706507811791</v>
      </c>
      <c r="T180">
        <f>M180*$R180*1000</f>
        <v>2592.5341077607122</v>
      </c>
      <c r="U180">
        <f>N180*$R180*1000</f>
        <v>2592.5341077607122</v>
      </c>
      <c r="V180">
        <f>O180*$R180*1000</f>
        <v>3386.1669978915343</v>
      </c>
      <c r="W180">
        <f>P180*$R180*1000</f>
        <v>211.63543736822103</v>
      </c>
      <c r="Z180" t="s">
        <v>16</v>
      </c>
      <c r="AA180">
        <v>2004</v>
      </c>
      <c r="AB180">
        <v>2592.5341077607122</v>
      </c>
      <c r="AC180">
        <v>2592.5341077607122</v>
      </c>
      <c r="AD180">
        <v>3386.1669978915343</v>
      </c>
      <c r="AE180">
        <v>211.63543736822103</v>
      </c>
    </row>
    <row r="181" spans="2:31" x14ac:dyDescent="0.3">
      <c r="B181" s="2">
        <v>1999</v>
      </c>
      <c r="C181" s="3">
        <v>6.2068965517241281E-2</v>
      </c>
      <c r="D181" s="3">
        <v>0.2482758620689659</v>
      </c>
      <c r="E181" s="3">
        <v>0.68965517241379282</v>
      </c>
      <c r="F181" s="3">
        <v>0</v>
      </c>
      <c r="G181" s="3">
        <v>1</v>
      </c>
      <c r="K181" s="6" t="s">
        <v>18</v>
      </c>
      <c r="L181" s="2">
        <v>2004</v>
      </c>
      <c r="M181" s="10">
        <v>7.4074074074074139E-2</v>
      </c>
      <c r="N181" s="10">
        <v>0.46296296296296291</v>
      </c>
      <c r="O181" s="10">
        <v>0.46296296296296291</v>
      </c>
      <c r="P181" s="10">
        <v>0</v>
      </c>
      <c r="R181">
        <v>3.8844790672828502</v>
      </c>
      <c r="T181">
        <f>M181*$R181*1000</f>
        <v>287.73919016910025</v>
      </c>
      <c r="U181">
        <f>N181*$R181*1000</f>
        <v>1798.369938556875</v>
      </c>
      <c r="V181">
        <f>O181*$R181*1000</f>
        <v>1798.369938556875</v>
      </c>
      <c r="W181">
        <f>P181*$R181*1000</f>
        <v>0</v>
      </c>
      <c r="Z181" t="s">
        <v>18</v>
      </c>
      <c r="AA181">
        <v>2004</v>
      </c>
      <c r="AB181">
        <v>287.73919016910025</v>
      </c>
      <c r="AC181">
        <v>1798.369938556875</v>
      </c>
      <c r="AD181">
        <v>1798.369938556875</v>
      </c>
      <c r="AE181">
        <v>0</v>
      </c>
    </row>
    <row r="182" spans="2:31" x14ac:dyDescent="0.3">
      <c r="B182" s="2">
        <v>2000</v>
      </c>
      <c r="C182" s="3">
        <v>0.14367816091954008</v>
      </c>
      <c r="D182" s="3">
        <v>0.46551724137931061</v>
      </c>
      <c r="E182" s="3">
        <v>0.36781609195402282</v>
      </c>
      <c r="F182" s="3">
        <v>2.2988505747126443E-2</v>
      </c>
      <c r="G182" s="3">
        <v>1</v>
      </c>
      <c r="K182" s="6" t="s">
        <v>20</v>
      </c>
      <c r="L182" s="2">
        <v>2004</v>
      </c>
      <c r="M182" s="10">
        <v>0.29518072289156588</v>
      </c>
      <c r="N182" s="10">
        <v>0.60240963855421703</v>
      </c>
      <c r="O182" s="10">
        <v>9.6385542168674745E-2</v>
      </c>
      <c r="P182" s="10">
        <v>6.0240963855421716E-3</v>
      </c>
      <c r="R182">
        <v>3.9153949263927501</v>
      </c>
      <c r="T182">
        <f>M182*$R182*1000</f>
        <v>1155.7491047785813</v>
      </c>
      <c r="U182">
        <f>N182*$R182*1000</f>
        <v>2358.671642405272</v>
      </c>
      <c r="V182">
        <f>O182*$R182*1000</f>
        <v>377.38746278484359</v>
      </c>
      <c r="W182">
        <f>P182*$R182*1000</f>
        <v>23.586716424052725</v>
      </c>
      <c r="Z182" t="s">
        <v>20</v>
      </c>
      <c r="AA182">
        <v>2004</v>
      </c>
      <c r="AB182">
        <v>1155.7491047785813</v>
      </c>
      <c r="AC182">
        <v>2358.671642405272</v>
      </c>
      <c r="AD182">
        <v>377.38746278484359</v>
      </c>
      <c r="AE182">
        <v>23.586716424052725</v>
      </c>
    </row>
    <row r="183" spans="2:31" x14ac:dyDescent="0.3">
      <c r="B183" s="2">
        <v>2002</v>
      </c>
      <c r="C183" s="3">
        <v>0.56811594202898541</v>
      </c>
      <c r="D183" s="3">
        <v>0.23478260869565254</v>
      </c>
      <c r="E183" s="3">
        <v>0.18550724637681137</v>
      </c>
      <c r="F183" s="3">
        <v>1.1594202898550732E-2</v>
      </c>
      <c r="G183" s="3">
        <v>1</v>
      </c>
      <c r="K183" s="6" t="s">
        <v>22</v>
      </c>
      <c r="L183" s="2">
        <v>2004</v>
      </c>
      <c r="M183" s="10">
        <v>0.19999999999999976</v>
      </c>
      <c r="N183" s="10">
        <v>0</v>
      </c>
      <c r="O183" s="10">
        <v>0.80000000000000027</v>
      </c>
      <c r="P183" s="10">
        <v>0</v>
      </c>
      <c r="R183">
        <v>6.7444046977294896</v>
      </c>
      <c r="T183">
        <f>M183*$R183*1000</f>
        <v>1348.8809395458964</v>
      </c>
      <c r="U183">
        <f>N183*$R183*1000</f>
        <v>0</v>
      </c>
      <c r="V183">
        <f>O183*$R183*1000</f>
        <v>5395.5237581835927</v>
      </c>
      <c r="W183">
        <f>P183*$R183*1000</f>
        <v>0</v>
      </c>
      <c r="Z183" t="s">
        <v>22</v>
      </c>
      <c r="AA183">
        <v>2004</v>
      </c>
      <c r="AB183">
        <v>1348.8809395458964</v>
      </c>
      <c r="AC183">
        <v>0</v>
      </c>
      <c r="AD183">
        <v>5395.5237581835927</v>
      </c>
      <c r="AE183">
        <v>0</v>
      </c>
    </row>
    <row r="184" spans="2:31" x14ac:dyDescent="0.3">
      <c r="B184" s="2">
        <v>2003</v>
      </c>
      <c r="C184" s="3">
        <v>4.705882352941166E-2</v>
      </c>
      <c r="D184" s="3">
        <v>0.75294117647058811</v>
      </c>
      <c r="E184" s="3">
        <v>0.18823529411764733</v>
      </c>
      <c r="F184" s="3">
        <v>1.176470588235295E-2</v>
      </c>
      <c r="G184" s="3">
        <v>1</v>
      </c>
      <c r="K184" s="6" t="s">
        <v>24</v>
      </c>
      <c r="L184" s="2">
        <v>2004</v>
      </c>
      <c r="M184" s="10">
        <v>0.24999999999999997</v>
      </c>
      <c r="N184" s="10">
        <v>0.69444444444444442</v>
      </c>
      <c r="O184" s="10">
        <v>2.777777777777778E-2</v>
      </c>
      <c r="P184" s="10">
        <v>2.777777777777778E-2</v>
      </c>
      <c r="R184">
        <v>3.2183751203585702</v>
      </c>
      <c r="T184">
        <f>M184*$R184*1000</f>
        <v>804.59378008964245</v>
      </c>
      <c r="U184">
        <f>N184*$R184*1000</f>
        <v>2234.982722471229</v>
      </c>
      <c r="V184">
        <f>O184*$R184*1000</f>
        <v>89.399308898849171</v>
      </c>
      <c r="W184">
        <f>P184*$R184*1000</f>
        <v>89.399308898849171</v>
      </c>
      <c r="Z184" t="s">
        <v>24</v>
      </c>
      <c r="AA184">
        <v>2004</v>
      </c>
      <c r="AB184">
        <v>804.59378008964245</v>
      </c>
      <c r="AC184">
        <v>2234.982722471229</v>
      </c>
      <c r="AD184">
        <v>89.399308898849171</v>
      </c>
      <c r="AE184">
        <v>89.399308898849171</v>
      </c>
    </row>
    <row r="185" spans="2:31" x14ac:dyDescent="0.3">
      <c r="B185" s="2">
        <v>2004</v>
      </c>
      <c r="C185" s="3">
        <v>0.29518072289156588</v>
      </c>
      <c r="D185" s="3">
        <v>0.60240963855421703</v>
      </c>
      <c r="E185" s="3">
        <v>9.6385542168674745E-2</v>
      </c>
      <c r="F185" s="3">
        <v>6.0240963855421716E-3</v>
      </c>
      <c r="G185" s="3">
        <v>1</v>
      </c>
      <c r="K185" s="6" t="s">
        <v>26</v>
      </c>
      <c r="L185" s="2">
        <v>2005</v>
      </c>
      <c r="M185" s="10">
        <v>2.1975688043951377E-2</v>
      </c>
      <c r="N185" s="10">
        <v>0.31408460062816923</v>
      </c>
      <c r="O185" s="10">
        <v>0.60549520121099043</v>
      </c>
      <c r="P185" s="10">
        <v>5.8444510116889024E-2</v>
      </c>
      <c r="R185">
        <v>68.886824398460064</v>
      </c>
      <c r="T185">
        <f>M185*$R185*1000</f>
        <v>1513.835363319017</v>
      </c>
      <c r="U185">
        <f>N185*$R185*1000</f>
        <v>21636.290729733155</v>
      </c>
      <c r="V185">
        <f>O185*$R185*1000</f>
        <v>41710.64159993174</v>
      </c>
      <c r="W185">
        <f>P185*$R185*1000</f>
        <v>4026.0567054761573</v>
      </c>
      <c r="Z185" t="s">
        <v>26</v>
      </c>
      <c r="AA185">
        <v>2005</v>
      </c>
      <c r="AB185">
        <v>1513.835363319017</v>
      </c>
      <c r="AC185">
        <v>21636.290729733155</v>
      </c>
      <c r="AD185">
        <v>41710.64159993174</v>
      </c>
      <c r="AE185">
        <v>4026.0567054761573</v>
      </c>
    </row>
    <row r="186" spans="2:31" x14ac:dyDescent="0.3">
      <c r="B186" s="2">
        <v>2005</v>
      </c>
      <c r="C186" s="3">
        <v>0.16666666666666666</v>
      </c>
      <c r="D186" s="3">
        <v>0.16666666666666666</v>
      </c>
      <c r="E186" s="3">
        <v>0.66666666666666663</v>
      </c>
      <c r="F186" s="3">
        <v>0</v>
      </c>
      <c r="G186" s="3">
        <v>1</v>
      </c>
      <c r="K186" s="6" t="s">
        <v>10</v>
      </c>
      <c r="L186" s="2">
        <v>2005</v>
      </c>
      <c r="M186" s="10">
        <v>0.16666666666666666</v>
      </c>
      <c r="N186" s="10">
        <v>0.16666666666666666</v>
      </c>
      <c r="O186" s="10">
        <v>0.66666666666666663</v>
      </c>
      <c r="P186" s="10">
        <v>0</v>
      </c>
      <c r="R186">
        <v>10.967190111804699</v>
      </c>
      <c r="T186">
        <f>M186*$R186*1000</f>
        <v>1827.8650186341165</v>
      </c>
      <c r="U186">
        <f>N186*$R186*1000</f>
        <v>1827.8650186341165</v>
      </c>
      <c r="V186">
        <f>O186*$R186*1000</f>
        <v>7311.460074536466</v>
      </c>
      <c r="W186">
        <f>P186*$R186*1000</f>
        <v>0</v>
      </c>
      <c r="Z186" t="s">
        <v>10</v>
      </c>
      <c r="AA186">
        <v>2005</v>
      </c>
      <c r="AB186">
        <v>1827.8650186341165</v>
      </c>
      <c r="AC186">
        <v>1827.8650186341165</v>
      </c>
      <c r="AD186">
        <v>7311.460074536466</v>
      </c>
      <c r="AE186">
        <v>0</v>
      </c>
    </row>
    <row r="187" spans="2:31" x14ac:dyDescent="0.3">
      <c r="B187" s="2">
        <v>2006</v>
      </c>
      <c r="C187" s="3">
        <v>0</v>
      </c>
      <c r="D187" s="3">
        <v>0.19999999999999976</v>
      </c>
      <c r="E187" s="3">
        <v>0.80000000000000027</v>
      </c>
      <c r="F187" s="3">
        <v>0</v>
      </c>
      <c r="G187" s="3">
        <v>1</v>
      </c>
      <c r="K187" s="6" t="s">
        <v>12</v>
      </c>
      <c r="L187" s="2">
        <v>2005</v>
      </c>
      <c r="M187" s="10">
        <v>0.13333333333333333</v>
      </c>
      <c r="N187" s="10">
        <v>3.3333333333333333E-2</v>
      </c>
      <c r="O187" s="10">
        <v>0.83333333333333337</v>
      </c>
      <c r="P187" s="10">
        <v>0</v>
      </c>
      <c r="R187">
        <v>11.397780272872099</v>
      </c>
      <c r="T187">
        <f>M187*$R187*1000</f>
        <v>1519.7040363829467</v>
      </c>
      <c r="U187">
        <f>N187*$R187*1000</f>
        <v>379.92600909573667</v>
      </c>
      <c r="V187">
        <f>O187*$R187*1000</f>
        <v>9498.1502273934166</v>
      </c>
      <c r="W187">
        <f>P187*$R187*1000</f>
        <v>0</v>
      </c>
      <c r="Z187" t="s">
        <v>12</v>
      </c>
      <c r="AA187">
        <v>2005</v>
      </c>
      <c r="AB187">
        <v>1519.7040363829467</v>
      </c>
      <c r="AC187">
        <v>379.92600909573667</v>
      </c>
      <c r="AD187">
        <v>9498.1502273934166</v>
      </c>
      <c r="AE187">
        <v>0</v>
      </c>
    </row>
    <row r="188" spans="2:31" x14ac:dyDescent="0.3">
      <c r="B188" s="2">
        <v>2007</v>
      </c>
      <c r="C188" s="3">
        <v>0</v>
      </c>
      <c r="D188" s="3">
        <v>1</v>
      </c>
      <c r="E188" s="3">
        <v>0</v>
      </c>
      <c r="F188" s="3">
        <v>0</v>
      </c>
      <c r="G188" s="3">
        <v>1</v>
      </c>
      <c r="K188" s="6" t="s">
        <v>14</v>
      </c>
      <c r="L188" s="2">
        <v>2005</v>
      </c>
      <c r="R188">
        <v>14.133135252293</v>
      </c>
      <c r="T188">
        <f>$T$185*Sheet2!$S164</f>
        <v>310.58537138736307</v>
      </c>
      <c r="U188">
        <f>$U$185*Sheet2!$S164</f>
        <v>4439.000141340347</v>
      </c>
      <c r="V188">
        <f>$V$185*Sheet2!$S164</f>
        <v>8557.5455733292929</v>
      </c>
      <c r="W188">
        <f>$W$185*Sheet2!$S164</f>
        <v>826.00416623599926</v>
      </c>
      <c r="Z188" t="s">
        <v>14</v>
      </c>
      <c r="AA188">
        <v>2005</v>
      </c>
      <c r="AB188">
        <v>310.58537138736307</v>
      </c>
      <c r="AC188">
        <v>4439.000141340347</v>
      </c>
      <c r="AD188">
        <v>8557.5455733292929</v>
      </c>
      <c r="AE188">
        <v>826.00416623599926</v>
      </c>
    </row>
    <row r="189" spans="2:31" x14ac:dyDescent="0.3">
      <c r="B189" s="2">
        <v>2008</v>
      </c>
      <c r="C189" s="3">
        <v>0</v>
      </c>
      <c r="D189" s="3">
        <v>0.47590953785644058</v>
      </c>
      <c r="E189" s="3">
        <v>0.47590953785644058</v>
      </c>
      <c r="F189" s="3">
        <v>4.8180924287118863E-2</v>
      </c>
      <c r="G189" s="3">
        <v>1</v>
      </c>
      <c r="K189" s="6" t="s">
        <v>16</v>
      </c>
      <c r="L189" s="2">
        <v>2005</v>
      </c>
      <c r="M189" s="10">
        <v>0</v>
      </c>
      <c r="N189" s="10">
        <v>0.80000000000000027</v>
      </c>
      <c r="O189" s="10">
        <v>0.19999999999999976</v>
      </c>
      <c r="P189" s="10">
        <v>0</v>
      </c>
      <c r="R189">
        <v>8.4575962348157603</v>
      </c>
      <c r="T189">
        <f>M189*$R189*1000</f>
        <v>0</v>
      </c>
      <c r="U189">
        <f>N189*$R189*1000</f>
        <v>6766.0769878526107</v>
      </c>
      <c r="V189">
        <f>O189*$R189*1000</f>
        <v>1691.5192469631502</v>
      </c>
      <c r="W189">
        <f>P189*$R189*1000</f>
        <v>0</v>
      </c>
      <c r="Z189" t="s">
        <v>16</v>
      </c>
      <c r="AA189">
        <v>2005</v>
      </c>
      <c r="AB189">
        <v>0</v>
      </c>
      <c r="AC189">
        <v>6766.0769878526107</v>
      </c>
      <c r="AD189">
        <v>1691.5192469631502</v>
      </c>
      <c r="AE189">
        <v>0</v>
      </c>
    </row>
    <row r="190" spans="2:31" x14ac:dyDescent="0.3">
      <c r="B190" s="2">
        <v>2009</v>
      </c>
      <c r="C190" s="3">
        <v>1.6842734702013158E-2</v>
      </c>
      <c r="D190" s="3">
        <v>0.2799481762009165</v>
      </c>
      <c r="E190" s="3">
        <v>0.70320908909707036</v>
      </c>
      <c r="F190" s="3">
        <v>0</v>
      </c>
      <c r="G190" s="3">
        <v>1</v>
      </c>
      <c r="K190" s="6" t="s">
        <v>18</v>
      </c>
      <c r="L190" s="2">
        <v>2005</v>
      </c>
      <c r="R190">
        <v>3.0305456468208001</v>
      </c>
      <c r="T190">
        <f>$T$185*Sheet2!$S166</f>
        <v>66.59832573748875</v>
      </c>
      <c r="U190">
        <f>$U$185*Sheet2!$S166</f>
        <v>951.84771916714783</v>
      </c>
      <c r="V190">
        <f>$V$185*Sheet2!$S166</f>
        <v>1834.9808462008514</v>
      </c>
      <c r="W190">
        <f>$W$185*Sheet2!$S166</f>
        <v>177.11875571531226</v>
      </c>
      <c r="Z190" t="s">
        <v>18</v>
      </c>
      <c r="AA190">
        <v>2005</v>
      </c>
      <c r="AB190">
        <v>66.59832573748875</v>
      </c>
      <c r="AC190">
        <v>951.84771916714783</v>
      </c>
      <c r="AD190">
        <v>1834.9808462008514</v>
      </c>
      <c r="AE190">
        <v>177.11875571531226</v>
      </c>
    </row>
    <row r="191" spans="2:31" x14ac:dyDescent="0.3">
      <c r="B191" s="2">
        <v>2010</v>
      </c>
      <c r="C191" s="3">
        <v>1.7073587160662464E-2</v>
      </c>
      <c r="D191" s="3">
        <v>0.31569062660064878</v>
      </c>
      <c r="E191" s="3">
        <v>0.65630869045586471</v>
      </c>
      <c r="F191" s="3">
        <v>1.0927095782823981E-2</v>
      </c>
      <c r="G191" s="3">
        <v>1</v>
      </c>
      <c r="K191" s="6" t="s">
        <v>20</v>
      </c>
      <c r="L191" s="2">
        <v>2005</v>
      </c>
      <c r="M191" s="10">
        <v>0.16666666666666666</v>
      </c>
      <c r="N191" s="10">
        <v>0.16666666666666666</v>
      </c>
      <c r="O191" s="10">
        <v>0.66666666666666663</v>
      </c>
      <c r="P191" s="10">
        <v>0</v>
      </c>
      <c r="R191">
        <v>8.3567714658022894</v>
      </c>
      <c r="T191">
        <f>M191*$R191*1000</f>
        <v>1392.7952443003815</v>
      </c>
      <c r="U191">
        <f>N191*$R191*1000</f>
        <v>1392.7952443003815</v>
      </c>
      <c r="V191">
        <f>O191*$R191*1000</f>
        <v>5571.1809772015258</v>
      </c>
      <c r="W191">
        <f>P191*$R191*1000</f>
        <v>0</v>
      </c>
      <c r="Z191" t="s">
        <v>20</v>
      </c>
      <c r="AA191">
        <v>2005</v>
      </c>
      <c r="AB191">
        <v>1392.7952443003815</v>
      </c>
      <c r="AC191">
        <v>1392.7952443003815</v>
      </c>
      <c r="AD191">
        <v>5571.1809772015258</v>
      </c>
      <c r="AE191">
        <v>0</v>
      </c>
    </row>
    <row r="192" spans="2:31" x14ac:dyDescent="0.3">
      <c r="B192" s="2">
        <v>2011</v>
      </c>
      <c r="C192" s="3">
        <v>2.9395553922469198E-3</v>
      </c>
      <c r="D192" s="3">
        <v>0.15451038030497871</v>
      </c>
      <c r="E192" s="3">
        <v>0.77622634576520333</v>
      </c>
      <c r="F192" s="3">
        <v>6.6323718537570936E-2</v>
      </c>
      <c r="G192" s="3">
        <v>1</v>
      </c>
      <c r="K192" s="6" t="s">
        <v>22</v>
      </c>
      <c r="L192" s="2">
        <v>2005</v>
      </c>
      <c r="M192" s="10">
        <v>0</v>
      </c>
      <c r="N192" s="10">
        <v>0.5</v>
      </c>
      <c r="O192" s="10">
        <v>0.5</v>
      </c>
      <c r="P192" s="10">
        <v>0</v>
      </c>
      <c r="R192">
        <v>5.6621376239940302</v>
      </c>
      <c r="T192">
        <f>M192*$R192*1000</f>
        <v>0</v>
      </c>
      <c r="U192">
        <f>N192*$R192*1000</f>
        <v>2831.068811997015</v>
      </c>
      <c r="V192">
        <f>O192*$R192*1000</f>
        <v>2831.068811997015</v>
      </c>
      <c r="W192">
        <f>P192*$R192*1000</f>
        <v>0</v>
      </c>
      <c r="Z192" t="s">
        <v>22</v>
      </c>
      <c r="AA192">
        <v>2005</v>
      </c>
      <c r="AB192">
        <v>0</v>
      </c>
      <c r="AC192">
        <v>2831.068811997015</v>
      </c>
      <c r="AD192">
        <v>2831.068811997015</v>
      </c>
      <c r="AE192">
        <v>0</v>
      </c>
    </row>
    <row r="193" spans="1:31" x14ac:dyDescent="0.3">
      <c r="B193" s="2">
        <v>2012</v>
      </c>
      <c r="C193" s="3">
        <v>1.3239553165080666E-2</v>
      </c>
      <c r="D193" s="3">
        <v>0.21183285064129065</v>
      </c>
      <c r="E193" s="3">
        <v>0.76975589573851899</v>
      </c>
      <c r="F193" s="3">
        <v>5.1717004551096353E-3</v>
      </c>
      <c r="G193" s="3">
        <v>1</v>
      </c>
      <c r="K193" s="6" t="s">
        <v>24</v>
      </c>
      <c r="L193" s="2">
        <v>2005</v>
      </c>
      <c r="M193" s="10">
        <v>0</v>
      </c>
      <c r="N193" s="10">
        <v>0.5</v>
      </c>
      <c r="O193" s="10">
        <v>0.5</v>
      </c>
      <c r="P193" s="10">
        <v>0</v>
      </c>
      <c r="R193">
        <v>6.8816677900573904</v>
      </c>
      <c r="T193">
        <f>M193*$R193*1000</f>
        <v>0</v>
      </c>
      <c r="U193">
        <f>N193*$R193*1000</f>
        <v>3440.8338950286952</v>
      </c>
      <c r="V193">
        <f>O193*$R193*1000</f>
        <v>3440.8338950286952</v>
      </c>
      <c r="W193">
        <f>P193*$R193*1000</f>
        <v>0</v>
      </c>
      <c r="Z193" t="s">
        <v>24</v>
      </c>
      <c r="AA193">
        <v>2005</v>
      </c>
      <c r="AB193">
        <v>0</v>
      </c>
      <c r="AC193">
        <v>3440.8338950286952</v>
      </c>
      <c r="AD193">
        <v>3440.8338950286952</v>
      </c>
      <c r="AE193">
        <v>0</v>
      </c>
    </row>
    <row r="194" spans="1:31" x14ac:dyDescent="0.3">
      <c r="B194" s="2">
        <v>2013</v>
      </c>
      <c r="C194" s="3">
        <v>4.8459003682884199E-3</v>
      </c>
      <c r="D194" s="3">
        <v>0.22407443302965693</v>
      </c>
      <c r="E194" s="3">
        <v>0.76933514246947077</v>
      </c>
      <c r="F194" s="3">
        <v>1.7445241325838336E-3</v>
      </c>
      <c r="G194" s="3">
        <v>1</v>
      </c>
      <c r="K194" s="6" t="s">
        <v>26</v>
      </c>
      <c r="L194" s="2">
        <v>2006</v>
      </c>
      <c r="M194" s="10">
        <v>4.7271380487315828E-2</v>
      </c>
      <c r="N194" s="10">
        <v>0.51165003362719885</v>
      </c>
      <c r="O194" s="10">
        <v>0.43039718622729001</v>
      </c>
      <c r="P194" s="10">
        <v>1.0681399658195211E-2</v>
      </c>
      <c r="R194">
        <v>64.229333027975983</v>
      </c>
      <c r="T194">
        <f>M194*$R194*1000</f>
        <v>3036.2092400119736</v>
      </c>
      <c r="U194">
        <f>N194*$R194*1000</f>
        <v>32862.940403616463</v>
      </c>
      <c r="V194">
        <f>O194*$R194*1000</f>
        <v>27644.124208496407</v>
      </c>
      <c r="W194">
        <f>P194*$R194*1000</f>
        <v>686.05917585112911</v>
      </c>
      <c r="Z194" t="s">
        <v>26</v>
      </c>
      <c r="AA194">
        <v>2006</v>
      </c>
      <c r="AB194">
        <v>3036.2092400119736</v>
      </c>
      <c r="AC194">
        <v>32862.940403616463</v>
      </c>
      <c r="AD194">
        <v>27644.124208496407</v>
      </c>
      <c r="AE194">
        <v>686.05917585112911</v>
      </c>
    </row>
    <row r="195" spans="1:31" x14ac:dyDescent="0.3">
      <c r="B195" s="2">
        <v>2014</v>
      </c>
      <c r="C195" s="3">
        <v>1.5178465551998113E-2</v>
      </c>
      <c r="D195" s="3">
        <v>0.44877267876200694</v>
      </c>
      <c r="E195" s="3">
        <v>0.53510020158899518</v>
      </c>
      <c r="F195" s="3">
        <v>9.4865409699988203E-4</v>
      </c>
      <c r="G195" s="3">
        <v>1</v>
      </c>
      <c r="K195" s="6" t="s">
        <v>10</v>
      </c>
      <c r="L195" s="2">
        <v>2006</v>
      </c>
      <c r="R195">
        <v>18.004879917481102</v>
      </c>
      <c r="T195">
        <f>$T$194*Sheet2!$S170</f>
        <v>851.11552920768065</v>
      </c>
      <c r="U195">
        <f>$U$194*Sheet2!$S170</f>
        <v>9212.1974152328821</v>
      </c>
      <c r="V195">
        <f>$V$194*Sheet2!$S170</f>
        <v>7749.2496548441068</v>
      </c>
      <c r="W195">
        <f>$W$194*Sheet2!$S170</f>
        <v>192.31731819642846</v>
      </c>
      <c r="Z195" t="s">
        <v>10</v>
      </c>
      <c r="AA195">
        <v>2006</v>
      </c>
      <c r="AB195">
        <v>851.11552920768065</v>
      </c>
      <c r="AC195">
        <v>9212.1974152328821</v>
      </c>
      <c r="AD195">
        <v>7749.2496548441068</v>
      </c>
      <c r="AE195">
        <v>192.31731819642846</v>
      </c>
    </row>
    <row r="196" spans="1:31" x14ac:dyDescent="0.3">
      <c r="B196" s="2">
        <v>2015</v>
      </c>
      <c r="C196" s="3">
        <v>5.6451612903225673E-2</v>
      </c>
      <c r="D196" s="3">
        <v>0.33294930875576118</v>
      </c>
      <c r="E196" s="3">
        <v>0.60944700460829426</v>
      </c>
      <c r="F196" s="3">
        <v>1.1520737327188921E-3</v>
      </c>
      <c r="G196" s="3">
        <v>1</v>
      </c>
      <c r="K196" s="6" t="s">
        <v>12</v>
      </c>
      <c r="L196" s="2">
        <v>2006</v>
      </c>
      <c r="M196" s="10">
        <v>0.5</v>
      </c>
      <c r="N196" s="10">
        <v>0.5</v>
      </c>
      <c r="O196" s="10">
        <v>0</v>
      </c>
      <c r="P196" s="10">
        <v>0</v>
      </c>
      <c r="R196">
        <v>14.2989410967265</v>
      </c>
      <c r="T196">
        <f>M196*$R196*1000</f>
        <v>7149.4705483632497</v>
      </c>
      <c r="U196">
        <f>N196*$R196*1000</f>
        <v>7149.4705483632497</v>
      </c>
      <c r="V196">
        <f>O196*$R196*1000</f>
        <v>0</v>
      </c>
      <c r="W196">
        <f>P196*$R196*1000</f>
        <v>0</v>
      </c>
      <c r="Z196" t="s">
        <v>12</v>
      </c>
      <c r="AA196">
        <v>2006</v>
      </c>
      <c r="AB196">
        <v>7149.4705483632497</v>
      </c>
      <c r="AC196">
        <v>7149.4705483632497</v>
      </c>
      <c r="AD196">
        <v>0</v>
      </c>
      <c r="AE196">
        <v>0</v>
      </c>
    </row>
    <row r="197" spans="1:31" x14ac:dyDescent="0.3">
      <c r="B197" s="2">
        <v>2016</v>
      </c>
      <c r="C197" s="3">
        <v>1.7701780216838423E-2</v>
      </c>
      <c r="D197" s="3">
        <v>0.80394190871369309</v>
      </c>
      <c r="E197" s="3">
        <v>0.1783228483469414</v>
      </c>
      <c r="F197" s="3">
        <v>3.3462722527104755E-5</v>
      </c>
      <c r="G197" s="3">
        <v>1</v>
      </c>
      <c r="K197" s="6" t="s">
        <v>14</v>
      </c>
      <c r="L197" s="2">
        <v>2006</v>
      </c>
      <c r="M197" s="10">
        <v>0</v>
      </c>
      <c r="N197" s="10">
        <v>0</v>
      </c>
      <c r="O197" s="10">
        <v>1</v>
      </c>
      <c r="P197" s="10">
        <v>0</v>
      </c>
      <c r="R197">
        <v>6.6700565735836799</v>
      </c>
      <c r="T197">
        <f>M197*$R197*1000</f>
        <v>0</v>
      </c>
      <c r="U197">
        <f>N197*$R197*1000</f>
        <v>0</v>
      </c>
      <c r="V197">
        <f>O197*$R197*1000</f>
        <v>6670.0565735836799</v>
      </c>
      <c r="W197">
        <f>P197*$R197*1000</f>
        <v>0</v>
      </c>
      <c r="Z197" t="s">
        <v>14</v>
      </c>
      <c r="AA197">
        <v>2006</v>
      </c>
      <c r="AB197">
        <v>0</v>
      </c>
      <c r="AC197">
        <v>0</v>
      </c>
      <c r="AD197">
        <v>6670.0565735836799</v>
      </c>
      <c r="AE197">
        <v>0</v>
      </c>
    </row>
    <row r="198" spans="1:31" x14ac:dyDescent="0.3">
      <c r="B198" s="2">
        <v>2017</v>
      </c>
      <c r="C198" s="3">
        <v>5.7276198557488387E-3</v>
      </c>
      <c r="D198" s="3">
        <v>0.4084287936642626</v>
      </c>
      <c r="E198" s="3">
        <v>0.58556074105501332</v>
      </c>
      <c r="F198" s="3">
        <v>2.8284542497525181E-4</v>
      </c>
      <c r="G198" s="3">
        <v>1</v>
      </c>
      <c r="K198" s="6" t="s">
        <v>16</v>
      </c>
      <c r="L198" s="2">
        <v>2006</v>
      </c>
      <c r="M198" s="10">
        <v>1</v>
      </c>
      <c r="N198" s="10">
        <v>0</v>
      </c>
      <c r="O198" s="10">
        <v>0</v>
      </c>
      <c r="P198" s="10">
        <v>0</v>
      </c>
      <c r="R198">
        <v>12.883694004399199</v>
      </c>
      <c r="T198">
        <f>M198*$R198*1000</f>
        <v>12883.6940043992</v>
      </c>
      <c r="U198">
        <f>N198*$R198*1000</f>
        <v>0</v>
      </c>
      <c r="V198">
        <f>O198*$R198*1000</f>
        <v>0</v>
      </c>
      <c r="W198">
        <f>P198*$R198*1000</f>
        <v>0</v>
      </c>
      <c r="Z198" t="s">
        <v>16</v>
      </c>
      <c r="AA198">
        <v>2006</v>
      </c>
      <c r="AB198">
        <v>12883.6940043992</v>
      </c>
      <c r="AC198">
        <v>0</v>
      </c>
      <c r="AD198">
        <v>0</v>
      </c>
      <c r="AE198">
        <v>0</v>
      </c>
    </row>
    <row r="199" spans="1:31" x14ac:dyDescent="0.3">
      <c r="B199" s="2">
        <v>2018</v>
      </c>
      <c r="C199" s="3">
        <v>2.0640308228602897E-2</v>
      </c>
      <c r="D199" s="3">
        <v>0.26749839464269398</v>
      </c>
      <c r="E199" s="3">
        <v>0.7103935418768913</v>
      </c>
      <c r="F199" s="3">
        <v>1.4677552518117614E-3</v>
      </c>
      <c r="G199" s="3">
        <v>1</v>
      </c>
      <c r="K199" s="6" t="s">
        <v>18</v>
      </c>
      <c r="L199" s="2">
        <v>2006</v>
      </c>
      <c r="M199" s="10">
        <v>0.5</v>
      </c>
      <c r="N199" s="10">
        <v>0.5</v>
      </c>
      <c r="O199" s="10">
        <v>0</v>
      </c>
      <c r="P199" s="10">
        <v>0</v>
      </c>
      <c r="R199">
        <v>1.5434502441523501</v>
      </c>
      <c r="T199">
        <f>M199*$R199*1000</f>
        <v>771.72512207617501</v>
      </c>
      <c r="U199">
        <f>N199*$R199*1000</f>
        <v>771.72512207617501</v>
      </c>
      <c r="V199">
        <f>O199*$R199*1000</f>
        <v>0</v>
      </c>
      <c r="W199">
        <f>P199*$R199*1000</f>
        <v>0</v>
      </c>
      <c r="Z199" t="s">
        <v>18</v>
      </c>
      <c r="AA199">
        <v>2006</v>
      </c>
      <c r="AB199">
        <v>771.72512207617501</v>
      </c>
      <c r="AC199">
        <v>771.72512207617501</v>
      </c>
      <c r="AD199">
        <v>0</v>
      </c>
      <c r="AE199">
        <v>0</v>
      </c>
    </row>
    <row r="200" spans="1:31" x14ac:dyDescent="0.3">
      <c r="A200" s="2" t="s">
        <v>22</v>
      </c>
      <c r="B200" s="2">
        <v>1985</v>
      </c>
      <c r="C200" s="3">
        <v>0</v>
      </c>
      <c r="D200" s="3">
        <v>0</v>
      </c>
      <c r="E200" s="3">
        <v>1</v>
      </c>
      <c r="F200" s="3">
        <v>0</v>
      </c>
      <c r="G200" s="3">
        <v>1</v>
      </c>
      <c r="K200" s="6" t="s">
        <v>20</v>
      </c>
      <c r="L200" s="2">
        <v>2006</v>
      </c>
      <c r="M200" s="10">
        <v>0</v>
      </c>
      <c r="N200" s="10">
        <v>0.19999999999999976</v>
      </c>
      <c r="O200" s="10">
        <v>0.80000000000000027</v>
      </c>
      <c r="P200" s="10">
        <v>0</v>
      </c>
      <c r="R200">
        <v>4.6409567083658896</v>
      </c>
      <c r="T200">
        <f>M200*$R200*1000</f>
        <v>0</v>
      </c>
      <c r="U200">
        <f>N200*$R200*1000</f>
        <v>928.19134167317679</v>
      </c>
      <c r="V200">
        <f>O200*$R200*1000</f>
        <v>3712.7653666927126</v>
      </c>
      <c r="W200">
        <f>P200*$R200*1000</f>
        <v>0</v>
      </c>
      <c r="Z200" t="s">
        <v>20</v>
      </c>
      <c r="AA200">
        <v>2006</v>
      </c>
      <c r="AB200">
        <v>0</v>
      </c>
      <c r="AC200">
        <v>928.19134167317679</v>
      </c>
      <c r="AD200">
        <v>3712.7653666927126</v>
      </c>
      <c r="AE200">
        <v>0</v>
      </c>
    </row>
    <row r="201" spans="1:31" x14ac:dyDescent="0.3">
      <c r="B201" s="2">
        <v>1986</v>
      </c>
      <c r="C201" s="3">
        <v>0</v>
      </c>
      <c r="D201" s="3">
        <v>0.5</v>
      </c>
      <c r="E201" s="3">
        <v>0.5</v>
      </c>
      <c r="F201" s="3">
        <v>0</v>
      </c>
      <c r="G201" s="3">
        <v>1</v>
      </c>
      <c r="K201" s="6" t="s">
        <v>22</v>
      </c>
      <c r="L201" s="2">
        <v>2006</v>
      </c>
      <c r="R201">
        <v>2.2629345219889898</v>
      </c>
      <c r="T201">
        <f>$T$194*Sheet2!$S176</f>
        <v>106.97203880682369</v>
      </c>
      <c r="U201">
        <f>$U$194*Sheet2!$S176</f>
        <v>1157.8305242718156</v>
      </c>
      <c r="V201">
        <f>$V$194*Sheet2!$S176</f>
        <v>973.9606508806587</v>
      </c>
      <c r="W201">
        <f>$W$194*Sheet2!$S176</f>
        <v>24.171308029691343</v>
      </c>
      <c r="Z201" t="s">
        <v>22</v>
      </c>
      <c r="AA201">
        <v>2006</v>
      </c>
      <c r="AB201">
        <v>106.97203880682369</v>
      </c>
      <c r="AC201">
        <v>1157.8305242718156</v>
      </c>
      <c r="AD201">
        <v>973.9606508806587</v>
      </c>
      <c r="AE201">
        <v>24.171308029691343</v>
      </c>
    </row>
    <row r="202" spans="1:31" x14ac:dyDescent="0.3">
      <c r="B202" s="2">
        <v>1987</v>
      </c>
      <c r="C202" s="3">
        <v>0</v>
      </c>
      <c r="D202" s="3">
        <v>0</v>
      </c>
      <c r="E202" s="3">
        <v>0</v>
      </c>
      <c r="F202" s="3">
        <v>1</v>
      </c>
      <c r="G202" s="3">
        <v>1</v>
      </c>
      <c r="K202" s="6" t="s">
        <v>24</v>
      </c>
      <c r="L202" s="2">
        <v>2006</v>
      </c>
      <c r="R202">
        <v>3.9244199612782702</v>
      </c>
      <c r="T202">
        <f>$T$194*Sheet2!$S177</f>
        <v>185.51274918160235</v>
      </c>
      <c r="U202">
        <f>$U$194*Sheet2!$S177</f>
        <v>2007.9296051552774</v>
      </c>
      <c r="V202">
        <f>$V$194*Sheet2!$S177</f>
        <v>1689.0593089083779</v>
      </c>
      <c r="W202">
        <f>$W$194*Sheet2!$S177</f>
        <v>41.918298033012185</v>
      </c>
      <c r="Z202" t="s">
        <v>24</v>
      </c>
      <c r="AA202">
        <v>2006</v>
      </c>
      <c r="AB202">
        <v>185.51274918160235</v>
      </c>
      <c r="AC202">
        <v>2007.9296051552774</v>
      </c>
      <c r="AD202">
        <v>1689.0593089083779</v>
      </c>
      <c r="AE202">
        <v>41.918298033012185</v>
      </c>
    </row>
    <row r="203" spans="1:31" x14ac:dyDescent="0.3">
      <c r="B203" s="2">
        <v>1991</v>
      </c>
      <c r="C203" s="3">
        <v>2.3809523809523808E-2</v>
      </c>
      <c r="D203" s="3">
        <v>0.38095238095238093</v>
      </c>
      <c r="E203" s="3">
        <v>0.59523809523809523</v>
      </c>
      <c r="F203" s="3">
        <v>0</v>
      </c>
      <c r="G203" s="3">
        <v>1</v>
      </c>
      <c r="K203" s="6" t="s">
        <v>26</v>
      </c>
      <c r="L203" s="2">
        <v>2007</v>
      </c>
      <c r="M203" s="10">
        <v>5.6555270113110533E-2</v>
      </c>
      <c r="N203" s="10">
        <v>0.40102828080205655</v>
      </c>
      <c r="O203" s="10">
        <v>0.53727506107455014</v>
      </c>
      <c r="P203" s="10">
        <v>5.1413880102827757E-3</v>
      </c>
      <c r="R203">
        <v>36.702607255513449</v>
      </c>
      <c r="T203">
        <f>M203*$R203*1000</f>
        <v>2075.7258671909735</v>
      </c>
      <c r="U203">
        <f>N203*$R203*1000</f>
        <v>14718.783488631645</v>
      </c>
      <c r="V203">
        <f>O203*$R203*1000</f>
        <v>19719.395554801216</v>
      </c>
      <c r="W203">
        <f>P203*$R203*1000</f>
        <v>188.70234488961447</v>
      </c>
      <c r="Z203" t="s">
        <v>26</v>
      </c>
      <c r="AA203">
        <v>2007</v>
      </c>
      <c r="AB203">
        <v>2075.7258671909735</v>
      </c>
      <c r="AC203">
        <v>14718.783488631645</v>
      </c>
      <c r="AD203">
        <v>19719.395554801216</v>
      </c>
      <c r="AE203">
        <v>188.70234488961447</v>
      </c>
    </row>
    <row r="204" spans="1:31" x14ac:dyDescent="0.3">
      <c r="B204" s="2">
        <v>1992</v>
      </c>
      <c r="C204" s="3">
        <v>1</v>
      </c>
      <c r="D204" s="3">
        <v>0</v>
      </c>
      <c r="E204" s="3">
        <v>0</v>
      </c>
      <c r="F204" s="3">
        <v>0</v>
      </c>
      <c r="G204" s="3">
        <v>1</v>
      </c>
      <c r="K204" s="6" t="s">
        <v>10</v>
      </c>
      <c r="L204" s="2">
        <v>2007</v>
      </c>
      <c r="M204" s="10">
        <v>0.33333333333333337</v>
      </c>
      <c r="N204" s="10">
        <v>0.33333333333333337</v>
      </c>
      <c r="O204" s="10">
        <v>0.33333333333333337</v>
      </c>
      <c r="P204" s="10">
        <v>0</v>
      </c>
      <c r="R204">
        <v>5.29280789821697</v>
      </c>
      <c r="T204">
        <f>M204*$R204*1000</f>
        <v>1764.2692994056567</v>
      </c>
      <c r="U204">
        <f>N204*$R204*1000</f>
        <v>1764.2692994056567</v>
      </c>
      <c r="V204">
        <f>O204*$R204*1000</f>
        <v>1764.2692994056567</v>
      </c>
      <c r="W204">
        <f>P204*$R204*1000</f>
        <v>0</v>
      </c>
      <c r="Z204" t="s">
        <v>10</v>
      </c>
      <c r="AA204">
        <v>2007</v>
      </c>
      <c r="AB204">
        <v>1764.2692994056567</v>
      </c>
      <c r="AC204">
        <v>1764.2692994056567</v>
      </c>
      <c r="AD204">
        <v>1764.2692994056567</v>
      </c>
      <c r="AE204">
        <v>0</v>
      </c>
    </row>
    <row r="205" spans="1:31" x14ac:dyDescent="0.3">
      <c r="B205" s="2">
        <v>1993</v>
      </c>
      <c r="C205" s="3">
        <v>1</v>
      </c>
      <c r="D205" s="3">
        <v>0</v>
      </c>
      <c r="E205" s="3">
        <v>0</v>
      </c>
      <c r="F205" s="3">
        <v>0</v>
      </c>
      <c r="G205" s="3">
        <v>1</v>
      </c>
      <c r="K205" s="6" t="s">
        <v>12</v>
      </c>
      <c r="L205" s="2">
        <v>2007</v>
      </c>
      <c r="R205">
        <v>4.5023532778890099</v>
      </c>
      <c r="T205">
        <f>$T$203*Sheet2!$S179</f>
        <v>254.63180577566158</v>
      </c>
      <c r="U205">
        <f>$U$203*Sheet2!$S179</f>
        <v>1805.5709945953336</v>
      </c>
      <c r="V205">
        <f>$V$203*Sheet2!$S179</f>
        <v>2419.002132357019</v>
      </c>
      <c r="W205">
        <f>$W$203*Sheet2!$S179</f>
        <v>23.148345160995913</v>
      </c>
      <c r="Z205" t="s">
        <v>12</v>
      </c>
      <c r="AA205">
        <v>2007</v>
      </c>
      <c r="AB205">
        <v>254.63180577566158</v>
      </c>
      <c r="AC205">
        <v>1805.5709945953336</v>
      </c>
      <c r="AD205">
        <v>2419.002132357019</v>
      </c>
      <c r="AE205">
        <v>23.148345160995913</v>
      </c>
    </row>
    <row r="206" spans="1:31" x14ac:dyDescent="0.3">
      <c r="B206" s="2">
        <v>1994</v>
      </c>
      <c r="C206" s="3">
        <v>0.44444444444444448</v>
      </c>
      <c r="D206" s="3">
        <v>0.11111111111111112</v>
      </c>
      <c r="E206" s="3">
        <v>0.44444444444444448</v>
      </c>
      <c r="F206" s="3">
        <v>0</v>
      </c>
      <c r="G206" s="3">
        <v>1</v>
      </c>
      <c r="K206" s="6" t="s">
        <v>14</v>
      </c>
      <c r="L206" s="2">
        <v>2007</v>
      </c>
      <c r="R206">
        <v>2.2318868543841699</v>
      </c>
      <c r="T206">
        <f>$T$203*Sheet2!$S180</f>
        <v>126.22496391159733</v>
      </c>
      <c r="U206">
        <f>$U$203*Sheet2!$S180</f>
        <v>895.04974815839353</v>
      </c>
      <c r="V206">
        <f>$V$203*Sheet2!$S180</f>
        <v>1199.1371460007406</v>
      </c>
      <c r="W206">
        <f>$W$203*Sheet2!$S180</f>
        <v>11.474996313438512</v>
      </c>
      <c r="Z206" t="s">
        <v>14</v>
      </c>
      <c r="AA206">
        <v>2007</v>
      </c>
      <c r="AB206">
        <v>126.22496391159733</v>
      </c>
      <c r="AC206">
        <v>895.04974815839353</v>
      </c>
      <c r="AD206">
        <v>1199.1371460007406</v>
      </c>
      <c r="AE206">
        <v>11.474996313438512</v>
      </c>
    </row>
    <row r="207" spans="1:31" x14ac:dyDescent="0.3">
      <c r="B207" s="2">
        <v>1995</v>
      </c>
      <c r="C207" s="3">
        <v>0.16666666666666666</v>
      </c>
      <c r="D207" s="3">
        <v>0.16666666666666666</v>
      </c>
      <c r="E207" s="3">
        <v>0.66666666666666663</v>
      </c>
      <c r="F207" s="3">
        <v>0</v>
      </c>
      <c r="G207" s="3">
        <v>1</v>
      </c>
      <c r="K207" s="6" t="s">
        <v>16</v>
      </c>
      <c r="L207" s="2">
        <v>2007</v>
      </c>
      <c r="M207" s="10">
        <v>1</v>
      </c>
      <c r="N207" s="10">
        <v>0</v>
      </c>
      <c r="O207" s="10">
        <v>0</v>
      </c>
      <c r="P207" s="10">
        <v>0</v>
      </c>
      <c r="R207">
        <v>8.8067196038126507</v>
      </c>
      <c r="T207">
        <f>M207*$R207*1000</f>
        <v>8806.7196038126513</v>
      </c>
      <c r="U207">
        <f>N207*$R207*1000</f>
        <v>0</v>
      </c>
      <c r="V207">
        <f>O207*$R207*1000</f>
        <v>0</v>
      </c>
      <c r="W207">
        <f>P207*$R207*1000</f>
        <v>0</v>
      </c>
      <c r="Z207" t="s">
        <v>16</v>
      </c>
      <c r="AA207">
        <v>2007</v>
      </c>
      <c r="AB207">
        <v>8806.7196038126513</v>
      </c>
      <c r="AC207">
        <v>0</v>
      </c>
      <c r="AD207">
        <v>0</v>
      </c>
      <c r="AE207">
        <v>0</v>
      </c>
    </row>
    <row r="208" spans="1:31" x14ac:dyDescent="0.3">
      <c r="B208" s="2">
        <v>1996</v>
      </c>
      <c r="C208" s="3">
        <v>0</v>
      </c>
      <c r="D208" s="3">
        <v>0</v>
      </c>
      <c r="E208" s="3">
        <v>1</v>
      </c>
      <c r="F208" s="3">
        <v>0</v>
      </c>
      <c r="G208" s="3">
        <v>1</v>
      </c>
      <c r="K208" s="6" t="s">
        <v>18</v>
      </c>
      <c r="L208" s="2">
        <v>2007</v>
      </c>
      <c r="R208">
        <v>2.3155077876712702</v>
      </c>
      <c r="T208">
        <f>$T$203*Sheet2!$S182</f>
        <v>130.95416838075968</v>
      </c>
      <c r="U208">
        <f>$U$203*Sheet2!$S182</f>
        <v>928.58410727358296</v>
      </c>
      <c r="V208">
        <f>$V$203*Sheet2!$S182</f>
        <v>1244.0645880396783</v>
      </c>
      <c r="W208">
        <f>$W$203*Sheet2!$S182</f>
        <v>11.904923977249465</v>
      </c>
      <c r="Z208" t="s">
        <v>18</v>
      </c>
      <c r="AA208">
        <v>2007</v>
      </c>
      <c r="AB208">
        <v>130.95416838075968</v>
      </c>
      <c r="AC208">
        <v>928.58410727358296</v>
      </c>
      <c r="AD208">
        <v>1244.0645880396783</v>
      </c>
      <c r="AE208">
        <v>11.904923977249465</v>
      </c>
    </row>
    <row r="209" spans="2:31" x14ac:dyDescent="0.3">
      <c r="B209" s="2">
        <v>1999</v>
      </c>
      <c r="C209" s="3">
        <v>0.19047619047619074</v>
      </c>
      <c r="D209" s="3">
        <v>0.76190476190476164</v>
      </c>
      <c r="E209" s="3">
        <v>4.7619047619047686E-2</v>
      </c>
      <c r="F209" s="3">
        <v>0</v>
      </c>
      <c r="G209" s="3">
        <v>1</v>
      </c>
      <c r="K209" s="6" t="s">
        <v>20</v>
      </c>
      <c r="L209" s="2">
        <v>2007</v>
      </c>
      <c r="M209" s="10">
        <v>0</v>
      </c>
      <c r="N209" s="10">
        <v>1</v>
      </c>
      <c r="O209" s="10">
        <v>0</v>
      </c>
      <c r="P209" s="10">
        <v>0</v>
      </c>
      <c r="R209">
        <v>6.4460068632921503</v>
      </c>
      <c r="T209">
        <f>M209*$R209*1000</f>
        <v>0</v>
      </c>
      <c r="U209">
        <f>N209*$R209*1000</f>
        <v>6446.0068632921502</v>
      </c>
      <c r="V209">
        <f>O209*$R209*1000</f>
        <v>0</v>
      </c>
      <c r="W209">
        <f>P209*$R209*1000</f>
        <v>0</v>
      </c>
      <c r="Z209" t="s">
        <v>20</v>
      </c>
      <c r="AA209">
        <v>2007</v>
      </c>
      <c r="AB209">
        <v>0</v>
      </c>
      <c r="AC209">
        <v>6446.0068632921502</v>
      </c>
      <c r="AD209">
        <v>0</v>
      </c>
      <c r="AE209">
        <v>0</v>
      </c>
    </row>
    <row r="210" spans="2:31" x14ac:dyDescent="0.3">
      <c r="B210" s="2">
        <v>2000</v>
      </c>
      <c r="C210" s="3">
        <v>0</v>
      </c>
      <c r="D210" s="3">
        <v>0.5</v>
      </c>
      <c r="E210" s="3">
        <v>0.5</v>
      </c>
      <c r="F210" s="3">
        <v>0</v>
      </c>
      <c r="G210" s="3">
        <v>1</v>
      </c>
      <c r="K210" s="6" t="s">
        <v>22</v>
      </c>
      <c r="L210" s="2">
        <v>2007</v>
      </c>
      <c r="R210">
        <v>1.2713173358890699</v>
      </c>
      <c r="T210">
        <f>$T$203*Sheet2!$S184</f>
        <v>71.899695330686427</v>
      </c>
      <c r="U210">
        <f>$U$203*Sheet2!$S184</f>
        <v>509.83420556544439</v>
      </c>
      <c r="V210">
        <f>$V$203*Sheet2!$S184</f>
        <v>683.04709928493446</v>
      </c>
      <c r="W210">
        <f>$W$203*Sheet2!$S184</f>
        <v>6.5363357080047049</v>
      </c>
      <c r="Z210" t="s">
        <v>22</v>
      </c>
      <c r="AA210">
        <v>2007</v>
      </c>
      <c r="AB210">
        <v>71.899695330686427</v>
      </c>
      <c r="AC210">
        <v>509.83420556544439</v>
      </c>
      <c r="AD210">
        <v>683.04709928493446</v>
      </c>
      <c r="AE210">
        <v>6.5363357080047049</v>
      </c>
    </row>
    <row r="211" spans="2:31" x14ac:dyDescent="0.3">
      <c r="B211" s="2">
        <v>2002</v>
      </c>
      <c r="C211" s="3">
        <v>0.5</v>
      </c>
      <c r="D211" s="3">
        <v>0</v>
      </c>
      <c r="E211" s="3">
        <v>0.5</v>
      </c>
      <c r="F211" s="3">
        <v>0</v>
      </c>
      <c r="G211" s="3">
        <v>1</v>
      </c>
      <c r="K211" s="6" t="s">
        <v>24</v>
      </c>
      <c r="L211" s="2">
        <v>2007</v>
      </c>
      <c r="M211" s="10">
        <v>0</v>
      </c>
      <c r="N211" s="10">
        <v>0.5</v>
      </c>
      <c r="O211" s="10">
        <v>0</v>
      </c>
      <c r="P211" s="10">
        <v>0.5</v>
      </c>
      <c r="R211">
        <v>5.8360076343581602</v>
      </c>
      <c r="T211">
        <f>M211*$R211*1000</f>
        <v>0</v>
      </c>
      <c r="U211">
        <f>N211*$R211*1000</f>
        <v>2918.0038171790802</v>
      </c>
      <c r="V211">
        <f>O211*$R211*1000</f>
        <v>0</v>
      </c>
      <c r="W211">
        <f>P211*$R211*1000</f>
        <v>2918.0038171790802</v>
      </c>
      <c r="Z211" t="s">
        <v>24</v>
      </c>
      <c r="AA211">
        <v>2007</v>
      </c>
      <c r="AB211">
        <v>0</v>
      </c>
      <c r="AC211">
        <v>2918.0038171790802</v>
      </c>
      <c r="AD211">
        <v>0</v>
      </c>
      <c r="AE211">
        <v>2918.0038171790802</v>
      </c>
    </row>
    <row r="212" spans="2:31" x14ac:dyDescent="0.3">
      <c r="B212" s="2">
        <v>2003</v>
      </c>
      <c r="C212" s="3">
        <v>0.19999999999999976</v>
      </c>
      <c r="D212" s="3">
        <v>0.80000000000000027</v>
      </c>
      <c r="E212" s="3">
        <v>0</v>
      </c>
      <c r="F212" s="3">
        <v>0</v>
      </c>
      <c r="G212" s="3">
        <v>1</v>
      </c>
      <c r="K212" s="6" t="s">
        <v>26</v>
      </c>
      <c r="L212" s="2">
        <v>2008</v>
      </c>
      <c r="M212" s="10">
        <v>2.6666667000000002E-2</v>
      </c>
      <c r="N212" s="10">
        <v>0.56266667000000004</v>
      </c>
      <c r="O212" s="10">
        <v>0.36533333000000001</v>
      </c>
      <c r="P212" s="10">
        <v>4.5333333000000003E-2</v>
      </c>
      <c r="R212">
        <v>37.741405608099562</v>
      </c>
      <c r="T212">
        <f>M212*$R212*1000</f>
        <v>1006.4374954631237</v>
      </c>
      <c r="U212">
        <f>N212*$R212*1000</f>
        <v>21235.831014628708</v>
      </c>
      <c r="V212">
        <f>O212*$R212*1000</f>
        <v>13788.193389687687</v>
      </c>
      <c r="W212">
        <f>P212*$R212*1000</f>
        <v>1710.9437083200451</v>
      </c>
      <c r="Z212" t="s">
        <v>26</v>
      </c>
      <c r="AA212">
        <v>2008</v>
      </c>
      <c r="AB212">
        <v>1006.4374954631237</v>
      </c>
      <c r="AC212">
        <v>21235.831014628708</v>
      </c>
      <c r="AD212">
        <v>13788.193389687687</v>
      </c>
      <c r="AE212">
        <v>1710.9437083200451</v>
      </c>
    </row>
    <row r="213" spans="2:31" x14ac:dyDescent="0.3">
      <c r="B213" s="2">
        <v>2004</v>
      </c>
      <c r="C213" s="3">
        <v>0.19999999999999976</v>
      </c>
      <c r="D213" s="3">
        <v>0</v>
      </c>
      <c r="E213" s="3">
        <v>0.80000000000000027</v>
      </c>
      <c r="F213" s="3">
        <v>0</v>
      </c>
      <c r="G213" s="3">
        <v>1</v>
      </c>
      <c r="K213" s="7" t="s">
        <v>10</v>
      </c>
      <c r="L213" s="2">
        <v>2008</v>
      </c>
      <c r="M213" s="10">
        <v>5.4644808743169373E-3</v>
      </c>
      <c r="N213" s="10">
        <v>0.54644808743169371</v>
      </c>
      <c r="O213" s="10">
        <v>0.44262295081967246</v>
      </c>
      <c r="P213" s="10">
        <v>5.4644808743169373E-3</v>
      </c>
      <c r="R213">
        <v>6.3064167146364802</v>
      </c>
      <c r="T213">
        <f>M213*$R213*1000</f>
        <v>34.461293522603704</v>
      </c>
      <c r="U213">
        <f>N213*$R213*1000</f>
        <v>3446.1293522603696</v>
      </c>
      <c r="V213">
        <f>O213*$R213*1000</f>
        <v>2791.3647753309033</v>
      </c>
      <c r="W213">
        <f>P213*$R213*1000</f>
        <v>34.461293522603704</v>
      </c>
      <c r="Z213" t="s">
        <v>10</v>
      </c>
      <c r="AA213">
        <v>2008</v>
      </c>
      <c r="AB213">
        <v>34.461293522603704</v>
      </c>
      <c r="AC213">
        <v>3446.1293522603696</v>
      </c>
      <c r="AD213">
        <v>2791.3647753309033</v>
      </c>
      <c r="AE213">
        <v>34.461293522603704</v>
      </c>
    </row>
    <row r="214" spans="2:31" x14ac:dyDescent="0.3">
      <c r="B214" s="2">
        <v>2005</v>
      </c>
      <c r="C214" s="3">
        <v>0</v>
      </c>
      <c r="D214" s="3">
        <v>0.5</v>
      </c>
      <c r="E214" s="3">
        <v>0.5</v>
      </c>
      <c r="F214" s="3">
        <v>0</v>
      </c>
      <c r="G214" s="3">
        <v>1</v>
      </c>
      <c r="K214" s="6" t="s">
        <v>12</v>
      </c>
      <c r="L214" s="2">
        <v>2008</v>
      </c>
      <c r="M214" s="10">
        <v>0</v>
      </c>
      <c r="N214" s="10">
        <v>0.8832116788321166</v>
      </c>
      <c r="O214" s="10">
        <v>0.11678832116788343</v>
      </c>
      <c r="P214" s="10">
        <v>0</v>
      </c>
      <c r="R214">
        <v>4.6345554842671799</v>
      </c>
      <c r="T214">
        <f>M214*$R214*1000</f>
        <v>0</v>
      </c>
      <c r="U214">
        <f>N214*$R214*1000</f>
        <v>4093.2935299002093</v>
      </c>
      <c r="V214">
        <f>O214*$R214*1000</f>
        <v>541.26195436697094</v>
      </c>
      <c r="W214">
        <f>P214*$R214*1000</f>
        <v>0</v>
      </c>
      <c r="Z214" t="s">
        <v>12</v>
      </c>
      <c r="AA214">
        <v>2008</v>
      </c>
      <c r="AB214">
        <v>0</v>
      </c>
      <c r="AC214">
        <v>4093.2935299002093</v>
      </c>
      <c r="AD214">
        <v>541.26195436697094</v>
      </c>
      <c r="AE214">
        <v>0</v>
      </c>
    </row>
    <row r="215" spans="2:31" x14ac:dyDescent="0.3">
      <c r="B215" s="2">
        <v>2008</v>
      </c>
      <c r="C215" s="3">
        <v>0</v>
      </c>
      <c r="D215" s="3">
        <v>1</v>
      </c>
      <c r="E215" s="3">
        <v>0</v>
      </c>
      <c r="F215" s="3">
        <v>0</v>
      </c>
      <c r="G215" s="3">
        <v>1</v>
      </c>
      <c r="K215" s="6" t="s">
        <v>14</v>
      </c>
      <c r="L215" s="2">
        <v>2008</v>
      </c>
      <c r="M215" s="10">
        <v>1.5760441292356174E-3</v>
      </c>
      <c r="N215" s="10">
        <v>0.53940110323089019</v>
      </c>
      <c r="O215" s="10">
        <v>0.45547675334909399</v>
      </c>
      <c r="P215" s="10">
        <v>3.5460992907801392E-3</v>
      </c>
      <c r="R215">
        <v>7.1474502428564097</v>
      </c>
      <c r="T215">
        <f>M215*$R215*1000</f>
        <v>11.264696994257532</v>
      </c>
      <c r="U215">
        <f>N215*$R215*1000</f>
        <v>3855.3425462846412</v>
      </c>
      <c r="V215">
        <f>O215*$R215*1000</f>
        <v>3255.4974313404309</v>
      </c>
      <c r="W215">
        <f>P215*$R215*1000</f>
        <v>25.345568237079448</v>
      </c>
      <c r="Z215" t="s">
        <v>14</v>
      </c>
      <c r="AA215">
        <v>2008</v>
      </c>
      <c r="AB215">
        <v>11.264696994257532</v>
      </c>
      <c r="AC215">
        <v>3855.3425462846412</v>
      </c>
      <c r="AD215">
        <v>3255.4974313404309</v>
      </c>
      <c r="AE215">
        <v>25.345568237079448</v>
      </c>
    </row>
    <row r="216" spans="2:31" x14ac:dyDescent="0.3">
      <c r="B216" s="2">
        <v>2009</v>
      </c>
      <c r="C216" s="3">
        <v>1.234567901234568E-2</v>
      </c>
      <c r="D216" s="3">
        <v>0.7901234567901233</v>
      </c>
      <c r="E216" s="3">
        <v>0.19753086419753113</v>
      </c>
      <c r="F216" s="3">
        <v>0</v>
      </c>
      <c r="G216" s="3">
        <v>1</v>
      </c>
      <c r="K216" s="6" t="s">
        <v>16</v>
      </c>
      <c r="L216" s="2">
        <v>2008</v>
      </c>
      <c r="M216" s="10">
        <v>0</v>
      </c>
      <c r="N216" s="10">
        <v>0.7746124842899037</v>
      </c>
      <c r="O216" s="10">
        <v>0.22161709258483439</v>
      </c>
      <c r="P216" s="10">
        <v>3.7704231252618354E-3</v>
      </c>
      <c r="R216">
        <v>4.2035667719222403</v>
      </c>
      <c r="T216">
        <f>M216*$R216*1000</f>
        <v>0</v>
      </c>
      <c r="U216">
        <f>N216*$R216*1000</f>
        <v>3256.1353000771778</v>
      </c>
      <c r="V216">
        <f>O216*$R216*1000</f>
        <v>931.58224647962447</v>
      </c>
      <c r="W216">
        <f>P216*$R216*1000</f>
        <v>15.849225365437858</v>
      </c>
      <c r="Z216" t="s">
        <v>16</v>
      </c>
      <c r="AA216">
        <v>2008</v>
      </c>
      <c r="AB216">
        <v>0</v>
      </c>
      <c r="AC216">
        <v>3256.1353000771778</v>
      </c>
      <c r="AD216">
        <v>931.58224647962447</v>
      </c>
      <c r="AE216">
        <v>15.849225365437858</v>
      </c>
    </row>
    <row r="217" spans="2:31" x14ac:dyDescent="0.3">
      <c r="B217" s="2">
        <v>2010</v>
      </c>
      <c r="C217" s="3">
        <v>0</v>
      </c>
      <c r="D217" s="3">
        <v>0.40983606557377089</v>
      </c>
      <c r="E217" s="3">
        <v>0.59016393442622905</v>
      </c>
      <c r="F217" s="3">
        <v>0</v>
      </c>
      <c r="G217" s="3">
        <v>1</v>
      </c>
      <c r="K217" s="6" t="s">
        <v>18</v>
      </c>
      <c r="L217" s="2">
        <v>2008</v>
      </c>
      <c r="M217" s="10">
        <v>0</v>
      </c>
      <c r="N217" s="10">
        <v>0.76415094339622658</v>
      </c>
      <c r="O217" s="10">
        <v>0.23584905660377342</v>
      </c>
      <c r="P217" s="10">
        <v>0</v>
      </c>
      <c r="R217">
        <v>2.40655153374649</v>
      </c>
      <c r="T217">
        <f>M217*$R217*1000</f>
        <v>0</v>
      </c>
      <c r="U217">
        <f>N217*$R217*1000</f>
        <v>1838.9686248440162</v>
      </c>
      <c r="V217">
        <f>O217*$R217*1000</f>
        <v>567.5829089024736</v>
      </c>
      <c r="W217">
        <f>P217*$R217*1000</f>
        <v>0</v>
      </c>
      <c r="Z217" t="s">
        <v>18</v>
      </c>
      <c r="AA217">
        <v>2008</v>
      </c>
      <c r="AB217">
        <v>0</v>
      </c>
      <c r="AC217">
        <v>1838.9686248440162</v>
      </c>
      <c r="AD217">
        <v>567.5829089024736</v>
      </c>
      <c r="AE217">
        <v>0</v>
      </c>
    </row>
    <row r="218" spans="2:31" x14ac:dyDescent="0.3">
      <c r="B218" s="2">
        <v>2011</v>
      </c>
      <c r="C218" s="3">
        <v>2.9850746268656716E-2</v>
      </c>
      <c r="D218" s="3">
        <v>6.7164179104477612E-2</v>
      </c>
      <c r="E218" s="3">
        <v>0.90298507462686572</v>
      </c>
      <c r="F218" s="3">
        <v>0</v>
      </c>
      <c r="G218" s="3">
        <v>1</v>
      </c>
      <c r="K218" s="6" t="s">
        <v>20</v>
      </c>
      <c r="L218" s="2">
        <v>2008</v>
      </c>
      <c r="M218" s="10">
        <v>0</v>
      </c>
      <c r="N218" s="10">
        <v>0.47590953785644058</v>
      </c>
      <c r="O218" s="10">
        <v>0.47590953785644058</v>
      </c>
      <c r="P218" s="10">
        <v>4.8180924287118863E-2</v>
      </c>
      <c r="R218">
        <v>7.5196858794341201</v>
      </c>
      <c r="T218">
        <f>M218*$R218*1000</f>
        <v>0</v>
      </c>
      <c r="U218">
        <f>N218*$R218*1000</f>
        <v>3578.690231707094</v>
      </c>
      <c r="V218">
        <f>O218*$R218*1000</f>
        <v>3578.690231707094</v>
      </c>
      <c r="W218">
        <f>P218*$R218*1000</f>
        <v>362.30541601993218</v>
      </c>
      <c r="Z218" t="s">
        <v>20</v>
      </c>
      <c r="AA218">
        <v>2008</v>
      </c>
      <c r="AB218">
        <v>0</v>
      </c>
      <c r="AC218">
        <v>3578.690231707094</v>
      </c>
      <c r="AD218">
        <v>3578.690231707094</v>
      </c>
      <c r="AE218">
        <v>362.30541601993218</v>
      </c>
    </row>
    <row r="219" spans="2:31" x14ac:dyDescent="0.3">
      <c r="B219" s="2">
        <v>2012</v>
      </c>
      <c r="C219" s="3">
        <v>1.3333333333333329E-2</v>
      </c>
      <c r="D219" s="3">
        <v>0.21333333333333346</v>
      </c>
      <c r="E219" s="3">
        <v>0.65333333333333321</v>
      </c>
      <c r="F219" s="3">
        <v>0.11999999999999993</v>
      </c>
      <c r="G219" s="3">
        <v>1</v>
      </c>
      <c r="K219" s="6" t="s">
        <v>22</v>
      </c>
      <c r="L219" s="2">
        <v>2008</v>
      </c>
      <c r="M219" s="10">
        <v>0</v>
      </c>
      <c r="N219" s="10">
        <v>1</v>
      </c>
      <c r="O219" s="10">
        <v>0</v>
      </c>
      <c r="P219" s="10">
        <v>0</v>
      </c>
      <c r="R219">
        <v>3.7375928003330099</v>
      </c>
      <c r="T219">
        <f>M219*$R219*1000</f>
        <v>0</v>
      </c>
      <c r="U219">
        <f>N219*$R219*1000</f>
        <v>3737.59280033301</v>
      </c>
      <c r="V219">
        <f>O219*$R219*1000</f>
        <v>0</v>
      </c>
      <c r="W219">
        <f>P219*$R219*1000</f>
        <v>0</v>
      </c>
      <c r="Z219" t="s">
        <v>22</v>
      </c>
      <c r="AA219">
        <v>2008</v>
      </c>
      <c r="AB219">
        <v>0</v>
      </c>
      <c r="AC219">
        <v>3737.59280033301</v>
      </c>
      <c r="AD219">
        <v>0</v>
      </c>
      <c r="AE219">
        <v>0</v>
      </c>
    </row>
    <row r="220" spans="2:31" x14ac:dyDescent="0.3">
      <c r="B220" s="2">
        <v>2013</v>
      </c>
      <c r="C220" s="3">
        <v>0</v>
      </c>
      <c r="D220" s="3">
        <v>0.12800000000000011</v>
      </c>
      <c r="E220" s="3">
        <v>0.79999999999999982</v>
      </c>
      <c r="F220" s="3">
        <v>7.1999999999999967E-2</v>
      </c>
      <c r="G220" s="3">
        <v>1</v>
      </c>
      <c r="K220" s="6" t="s">
        <v>24</v>
      </c>
      <c r="L220" s="2">
        <v>2008</v>
      </c>
      <c r="M220" s="10">
        <v>0</v>
      </c>
      <c r="N220" s="10">
        <v>0.89750692520775632</v>
      </c>
      <c r="O220" s="10">
        <v>9.9722991689750684E-2</v>
      </c>
      <c r="P220" s="10">
        <v>2.7700831024930748E-3</v>
      </c>
      <c r="R220">
        <v>1.78558618090363</v>
      </c>
      <c r="T220">
        <f>M220*$R220*1000</f>
        <v>0</v>
      </c>
      <c r="U220">
        <f>N220*$R220*1000</f>
        <v>1602.5759629162774</v>
      </c>
      <c r="V220">
        <f>O220*$R220*1000</f>
        <v>178.06399587958634</v>
      </c>
      <c r="W220">
        <f>P220*$R220*1000</f>
        <v>4.946222107766288</v>
      </c>
      <c r="Z220" t="s">
        <v>24</v>
      </c>
      <c r="AA220">
        <v>2008</v>
      </c>
      <c r="AB220">
        <v>0</v>
      </c>
      <c r="AC220">
        <v>1602.5759629162774</v>
      </c>
      <c r="AD220">
        <v>178.06399587958634</v>
      </c>
      <c r="AE220">
        <v>4.946222107766288</v>
      </c>
    </row>
    <row r="221" spans="2:31" x14ac:dyDescent="0.3">
      <c r="B221" s="2">
        <v>2014</v>
      </c>
      <c r="C221" s="3">
        <v>7.1111111111111111E-2</v>
      </c>
      <c r="D221" s="3">
        <v>0.64000000000000012</v>
      </c>
      <c r="E221" s="3">
        <v>0.28444444444444444</v>
      </c>
      <c r="F221" s="3">
        <v>4.4444444444444444E-3</v>
      </c>
      <c r="G221" s="3">
        <v>1</v>
      </c>
      <c r="K221" s="6" t="s">
        <v>26</v>
      </c>
      <c r="L221" s="2">
        <v>2009</v>
      </c>
      <c r="M221" s="10">
        <v>7.727975276816075E-2</v>
      </c>
      <c r="N221" s="10">
        <v>0.33230293900309116</v>
      </c>
      <c r="O221" s="10">
        <v>0.59041730822874805</v>
      </c>
      <c r="P221" s="10">
        <v>0</v>
      </c>
      <c r="R221">
        <v>63.713366615303748</v>
      </c>
      <c r="T221">
        <f>M221*$R221*1000</f>
        <v>4923.7532200578607</v>
      </c>
      <c r="U221">
        <f>N221*$R221*1000</f>
        <v>21172.138980046868</v>
      </c>
      <c r="V221">
        <f>O221*$R221*1000</f>
        <v>37617.474415199016</v>
      </c>
      <c r="W221">
        <f>P221*$R221*1000</f>
        <v>0</v>
      </c>
      <c r="Z221" t="s">
        <v>26</v>
      </c>
      <c r="AA221">
        <v>2009</v>
      </c>
      <c r="AB221">
        <v>4923.7532200578607</v>
      </c>
      <c r="AC221">
        <v>21172.138980046868</v>
      </c>
      <c r="AD221">
        <v>37617.474415199016</v>
      </c>
      <c r="AE221">
        <v>0</v>
      </c>
    </row>
    <row r="222" spans="2:31" x14ac:dyDescent="0.3">
      <c r="B222" s="2">
        <v>2015</v>
      </c>
      <c r="C222" s="3">
        <v>5.9435364041604795E-3</v>
      </c>
      <c r="D222" s="3">
        <v>0.25111441307577975</v>
      </c>
      <c r="E222" s="3">
        <v>0.71916790490341787</v>
      </c>
      <c r="F222" s="3">
        <v>2.3774145616641894E-2</v>
      </c>
      <c r="G222" s="3">
        <v>1</v>
      </c>
      <c r="K222" s="6" t="s">
        <v>10</v>
      </c>
      <c r="L222" s="2">
        <v>2009</v>
      </c>
      <c r="M222" s="10">
        <v>4.8402710551790889E-3</v>
      </c>
      <c r="N222" s="10">
        <v>0.15179090029041628</v>
      </c>
      <c r="O222" s="10">
        <v>0.84336882865440455</v>
      </c>
      <c r="P222" s="10">
        <v>0</v>
      </c>
      <c r="R222">
        <v>13.0909856045919</v>
      </c>
      <c r="T222">
        <f>M222*$R222*1000</f>
        <v>63.363918705672305</v>
      </c>
      <c r="U222">
        <f>N222*$R222*1000</f>
        <v>1987.092490609884</v>
      </c>
      <c r="V222">
        <f>O222*$R222*1000</f>
        <v>11040.529195276342</v>
      </c>
      <c r="W222">
        <f>P222*$R222*1000</f>
        <v>0</v>
      </c>
      <c r="Z222" t="s">
        <v>10</v>
      </c>
      <c r="AA222">
        <v>2009</v>
      </c>
      <c r="AB222">
        <v>63.363918705672305</v>
      </c>
      <c r="AC222">
        <v>1987.092490609884</v>
      </c>
      <c r="AD222">
        <v>11040.529195276342</v>
      </c>
      <c r="AE222">
        <v>0</v>
      </c>
    </row>
    <row r="223" spans="2:31" x14ac:dyDescent="0.3">
      <c r="B223" s="2">
        <v>2016</v>
      </c>
      <c r="C223" s="3">
        <v>4.8979591836734587E-2</v>
      </c>
      <c r="D223" s="3">
        <v>0.71972789115646274</v>
      </c>
      <c r="E223" s="3">
        <v>0.22993197278911559</v>
      </c>
      <c r="F223" s="3">
        <v>1.3605442176870756E-3</v>
      </c>
      <c r="G223" s="3">
        <v>1</v>
      </c>
      <c r="K223" s="6" t="s">
        <v>12</v>
      </c>
      <c r="L223" s="2">
        <v>2009</v>
      </c>
      <c r="M223" s="10">
        <v>8.0971659919028428E-3</v>
      </c>
      <c r="N223" s="10">
        <v>9.919028340080964E-2</v>
      </c>
      <c r="O223" s="10">
        <v>0.89271255060728749</v>
      </c>
      <c r="P223" s="10">
        <v>0</v>
      </c>
      <c r="R223">
        <v>7.5969155882822799</v>
      </c>
      <c r="T223">
        <f>M223*$R223*1000</f>
        <v>61.513486544795853</v>
      </c>
      <c r="U223">
        <f>N223*$R223*1000</f>
        <v>753.54021017374782</v>
      </c>
      <c r="V223">
        <f>O223*$R223*1000</f>
        <v>6781.8618915637362</v>
      </c>
      <c r="W223">
        <f>P223*$R223*1000</f>
        <v>0</v>
      </c>
      <c r="Z223" t="s">
        <v>12</v>
      </c>
      <c r="AA223">
        <v>2009</v>
      </c>
      <c r="AB223">
        <v>61.513486544795853</v>
      </c>
      <c r="AC223">
        <v>753.54021017374782</v>
      </c>
      <c r="AD223">
        <v>6781.8618915637362</v>
      </c>
      <c r="AE223">
        <v>0</v>
      </c>
    </row>
    <row r="224" spans="2:31" x14ac:dyDescent="0.3">
      <c r="B224" s="2">
        <v>2017</v>
      </c>
      <c r="C224" s="3">
        <v>0</v>
      </c>
      <c r="D224" s="3">
        <v>0.38964992389649872</v>
      </c>
      <c r="E224" s="3">
        <v>0.60882800608828047</v>
      </c>
      <c r="F224" s="3">
        <v>1.5220700152206985E-3</v>
      </c>
      <c r="G224" s="3">
        <v>1</v>
      </c>
      <c r="K224" s="6" t="s">
        <v>14</v>
      </c>
      <c r="L224" s="2">
        <v>2009</v>
      </c>
      <c r="M224" s="10">
        <v>8.1632653061224594E-2</v>
      </c>
      <c r="N224" s="10">
        <v>0.73469387755102</v>
      </c>
      <c r="O224" s="10">
        <v>0.18367346938775533</v>
      </c>
      <c r="P224" s="10">
        <v>0</v>
      </c>
      <c r="R224">
        <v>5.5085348382802302</v>
      </c>
      <c r="T224">
        <f>M224*$R224*1000</f>
        <v>449.67631332899896</v>
      </c>
      <c r="U224">
        <f>N224*$R224*1000</f>
        <v>4047.0868199609827</v>
      </c>
      <c r="V224">
        <f>O224*$R224*1000</f>
        <v>1011.7717049902477</v>
      </c>
      <c r="W224">
        <f>P224*$R224*1000</f>
        <v>0</v>
      </c>
      <c r="Z224" t="s">
        <v>14</v>
      </c>
      <c r="AA224">
        <v>2009</v>
      </c>
      <c r="AB224">
        <v>449.67631332899896</v>
      </c>
      <c r="AC224">
        <v>4047.0868199609827</v>
      </c>
      <c r="AD224">
        <v>1011.7717049902477</v>
      </c>
      <c r="AE224">
        <v>0</v>
      </c>
    </row>
    <row r="225" spans="1:31" x14ac:dyDescent="0.3">
      <c r="B225" s="2">
        <v>2018</v>
      </c>
      <c r="C225" s="3">
        <v>2.5094102885821774E-3</v>
      </c>
      <c r="D225" s="3">
        <v>0.60288582183186945</v>
      </c>
      <c r="E225" s="3">
        <v>0.39209535759096609</v>
      </c>
      <c r="F225" s="3">
        <v>2.5094102885821774E-3</v>
      </c>
      <c r="G225" s="3">
        <v>1</v>
      </c>
      <c r="K225" s="6" t="s">
        <v>16</v>
      </c>
      <c r="L225" s="2">
        <v>2009</v>
      </c>
      <c r="M225" s="10">
        <v>1.5178502284519491E-2</v>
      </c>
      <c r="N225" s="10">
        <v>0.22581894215132078</v>
      </c>
      <c r="O225" s="10">
        <v>0.75900255556415985</v>
      </c>
      <c r="P225" s="10">
        <v>0</v>
      </c>
      <c r="R225">
        <v>13.3854851528578</v>
      </c>
      <c r="T225">
        <f>M225*$R225*1000</f>
        <v>203.17161697205384</v>
      </c>
      <c r="U225">
        <f>N225*$R225*1000</f>
        <v>3022.6960974005592</v>
      </c>
      <c r="V225">
        <f>O225*$R225*1000</f>
        <v>10159.617438485189</v>
      </c>
      <c r="W225">
        <f>P225*$R225*1000</f>
        <v>0</v>
      </c>
      <c r="Z225" t="s">
        <v>16</v>
      </c>
      <c r="AA225">
        <v>2009</v>
      </c>
      <c r="AB225">
        <v>203.17161697205384</v>
      </c>
      <c r="AC225">
        <v>3022.6960974005592</v>
      </c>
      <c r="AD225">
        <v>10159.617438485189</v>
      </c>
      <c r="AE225">
        <v>0</v>
      </c>
    </row>
    <row r="226" spans="1:31" x14ac:dyDescent="0.3">
      <c r="A226" s="2" t="s">
        <v>24</v>
      </c>
      <c r="B226" s="2">
        <v>1985</v>
      </c>
      <c r="C226" s="3">
        <v>0</v>
      </c>
      <c r="D226" s="3">
        <v>0</v>
      </c>
      <c r="E226" s="3">
        <v>0.5</v>
      </c>
      <c r="F226" s="3">
        <v>0.5</v>
      </c>
      <c r="G226" s="3">
        <v>1</v>
      </c>
      <c r="K226" s="6" t="s">
        <v>18</v>
      </c>
      <c r="L226" s="2">
        <v>2009</v>
      </c>
      <c r="M226" s="10">
        <v>2.1663778162911627E-2</v>
      </c>
      <c r="N226" s="10">
        <v>0.34662045060658625</v>
      </c>
      <c r="O226" s="10">
        <v>0.63171577123050215</v>
      </c>
      <c r="P226" s="10">
        <v>0</v>
      </c>
      <c r="R226">
        <v>5.0877343726631699</v>
      </c>
      <c r="T226">
        <f>M226*$R226*1000</f>
        <v>110.21954880119526</v>
      </c>
      <c r="U226">
        <f>N226*$R226*1000</f>
        <v>1763.5127808191253</v>
      </c>
      <c r="V226">
        <f>O226*$R226*1000</f>
        <v>3214.0020430428494</v>
      </c>
      <c r="W226">
        <f>P226*$R226*1000</f>
        <v>0</v>
      </c>
      <c r="Z226" t="s">
        <v>18</v>
      </c>
      <c r="AA226">
        <v>2009</v>
      </c>
      <c r="AB226">
        <v>110.21954880119526</v>
      </c>
      <c r="AC226">
        <v>1763.5127808191253</v>
      </c>
      <c r="AD226">
        <v>3214.0020430428494</v>
      </c>
      <c r="AE226">
        <v>0</v>
      </c>
    </row>
    <row r="227" spans="1:31" x14ac:dyDescent="0.3">
      <c r="B227" s="2">
        <v>1986</v>
      </c>
      <c r="C227" s="3">
        <v>0</v>
      </c>
      <c r="D227" s="3">
        <v>0.33333333333333337</v>
      </c>
      <c r="E227" s="3">
        <v>0.33333333333333337</v>
      </c>
      <c r="F227" s="3">
        <v>0.33333333333333337</v>
      </c>
      <c r="G227" s="3">
        <v>1</v>
      </c>
      <c r="K227" s="6" t="s">
        <v>20</v>
      </c>
      <c r="L227" s="2">
        <v>2009</v>
      </c>
      <c r="M227" s="10">
        <v>1.6842734702013158E-2</v>
      </c>
      <c r="N227" s="10">
        <v>0.2799481762009165</v>
      </c>
      <c r="O227" s="10">
        <v>0.70320908909707036</v>
      </c>
      <c r="P227" s="10">
        <v>0</v>
      </c>
      <c r="R227">
        <v>12.014612953102199</v>
      </c>
      <c r="T227">
        <f>M227*$R227*1000</f>
        <v>202.3589385164712</v>
      </c>
      <c r="U227">
        <f>N227*$R227*1000</f>
        <v>3363.4689839808684</v>
      </c>
      <c r="V227">
        <f>O227*$R227*1000</f>
        <v>8448.7850306048604</v>
      </c>
      <c r="W227">
        <f>P227*$R227*1000</f>
        <v>0</v>
      </c>
      <c r="Z227" t="s">
        <v>20</v>
      </c>
      <c r="AA227">
        <v>2009</v>
      </c>
      <c r="AB227">
        <v>202.3589385164712</v>
      </c>
      <c r="AC227">
        <v>3363.4689839808684</v>
      </c>
      <c r="AD227">
        <v>8448.7850306048604</v>
      </c>
      <c r="AE227">
        <v>0</v>
      </c>
    </row>
    <row r="228" spans="1:31" x14ac:dyDescent="0.3">
      <c r="B228" s="2">
        <v>1987</v>
      </c>
      <c r="C228" s="3">
        <v>0</v>
      </c>
      <c r="D228" s="3">
        <v>4.7619047619047686E-2</v>
      </c>
      <c r="E228" s="3">
        <v>0.76190476190476164</v>
      </c>
      <c r="F228" s="3">
        <v>0.19047619047619074</v>
      </c>
      <c r="G228" s="3">
        <v>1</v>
      </c>
      <c r="K228" s="6" t="s">
        <v>22</v>
      </c>
      <c r="L228" s="2">
        <v>2009</v>
      </c>
      <c r="M228" s="10">
        <v>1.234567901234568E-2</v>
      </c>
      <c r="N228" s="10">
        <v>0.7901234567901233</v>
      </c>
      <c r="O228" s="10">
        <v>0.19753086419753113</v>
      </c>
      <c r="P228" s="10">
        <v>0</v>
      </c>
      <c r="R228">
        <v>1.50255139138299</v>
      </c>
      <c r="T228">
        <f>M228*$R228*1000</f>
        <v>18.550017177567778</v>
      </c>
      <c r="U228">
        <f>N228*$R228*1000</f>
        <v>1187.2010993643376</v>
      </c>
      <c r="V228">
        <f>O228*$R228*1000</f>
        <v>296.80027484108484</v>
      </c>
      <c r="W228">
        <f>P228*$R228*1000</f>
        <v>0</v>
      </c>
      <c r="Z228" t="s">
        <v>22</v>
      </c>
      <c r="AA228">
        <v>2009</v>
      </c>
      <c r="AB228">
        <v>18.550017177567778</v>
      </c>
      <c r="AC228">
        <v>1187.2010993643376</v>
      </c>
      <c r="AD228">
        <v>296.80027484108484</v>
      </c>
      <c r="AE228">
        <v>0</v>
      </c>
    </row>
    <row r="229" spans="1:31" x14ac:dyDescent="0.3">
      <c r="B229" s="2">
        <v>1991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K229" s="6" t="s">
        <v>24</v>
      </c>
      <c r="L229" s="2">
        <v>2009</v>
      </c>
      <c r="M229" s="10">
        <v>1.2870012870012854E-3</v>
      </c>
      <c r="N229" s="10">
        <v>0.12870012870012856</v>
      </c>
      <c r="O229" s="10">
        <v>0.8700128700128702</v>
      </c>
      <c r="P229" s="10">
        <v>0</v>
      </c>
      <c r="R229">
        <v>5.5265467141431799</v>
      </c>
      <c r="T229">
        <f>M229*$R229*1000</f>
        <v>7.112672733774998</v>
      </c>
      <c r="U229">
        <f>N229*$R229*1000</f>
        <v>711.26727337749981</v>
      </c>
      <c r="V229">
        <f>O229*$R229*1000</f>
        <v>4808.1667680319051</v>
      </c>
      <c r="W229">
        <f>P229*$R229*1000</f>
        <v>0</v>
      </c>
      <c r="Z229" t="s">
        <v>24</v>
      </c>
      <c r="AA229">
        <v>2009</v>
      </c>
      <c r="AB229">
        <v>7.112672733774998</v>
      </c>
      <c r="AC229">
        <v>711.26727337749981</v>
      </c>
      <c r="AD229">
        <v>4808.1667680319051</v>
      </c>
      <c r="AE229">
        <v>0</v>
      </c>
    </row>
    <row r="230" spans="1:31" x14ac:dyDescent="0.3">
      <c r="B230" s="2">
        <v>1992</v>
      </c>
      <c r="C230" s="3">
        <v>0.16666666666666666</v>
      </c>
      <c r="D230" s="3">
        <v>0.16666666666666666</v>
      </c>
      <c r="E230" s="3">
        <v>0.66666666666666663</v>
      </c>
      <c r="F230" s="3">
        <v>0</v>
      </c>
      <c r="G230" s="3">
        <v>1</v>
      </c>
      <c r="K230" s="6" t="s">
        <v>26</v>
      </c>
      <c r="L230" s="2">
        <v>2010</v>
      </c>
      <c r="M230" s="10">
        <v>7.4404762074404759E-2</v>
      </c>
      <c r="N230" s="10">
        <v>0.46428571046428574</v>
      </c>
      <c r="O230" s="10">
        <v>0.41964286041964288</v>
      </c>
      <c r="P230" s="10">
        <v>4.1666667041666661E-2</v>
      </c>
      <c r="R230">
        <v>32.139502407398169</v>
      </c>
      <c r="T230">
        <f>M230*$R230*1000</f>
        <v>2391.3320298122194</v>
      </c>
      <c r="U230">
        <f>N230*$R230*1000</f>
        <v>14921.91170918748</v>
      </c>
      <c r="V230">
        <f>O230*$R230*1000</f>
        <v>13487.112722704565</v>
      </c>
      <c r="W230">
        <f>P230*$R230*1000</f>
        <v>1339.1459456939037</v>
      </c>
      <c r="Z230" t="s">
        <v>26</v>
      </c>
      <c r="AA230">
        <v>2010</v>
      </c>
      <c r="AB230">
        <v>2391.3320298122194</v>
      </c>
      <c r="AC230">
        <v>14921.91170918748</v>
      </c>
      <c r="AD230">
        <v>13487.112722704565</v>
      </c>
      <c r="AE230">
        <v>1339.1459456939037</v>
      </c>
    </row>
    <row r="231" spans="1:31" x14ac:dyDescent="0.3">
      <c r="B231" s="2">
        <v>1993</v>
      </c>
      <c r="C231" s="3">
        <v>0.35643564356435659</v>
      </c>
      <c r="D231" s="3">
        <v>0.63366336633663367</v>
      </c>
      <c r="E231" s="3">
        <v>0</v>
      </c>
      <c r="F231" s="3">
        <v>9.900990099009908E-3</v>
      </c>
      <c r="G231" s="3">
        <v>1</v>
      </c>
      <c r="K231" s="6" t="s">
        <v>10</v>
      </c>
      <c r="L231" s="2">
        <v>2010</v>
      </c>
      <c r="M231" s="10">
        <v>1.2976480129764796E-2</v>
      </c>
      <c r="N231" s="10">
        <v>0.39253852392538535</v>
      </c>
      <c r="O231" s="10">
        <v>0.5912408759124087</v>
      </c>
      <c r="P231" s="10">
        <v>3.2441200324412034E-3</v>
      </c>
      <c r="R231">
        <v>5.5544604662753203</v>
      </c>
      <c r="T231">
        <f>M231*$R231*1000</f>
        <v>72.077345872185802</v>
      </c>
      <c r="U231">
        <f>N231*$R231*1000</f>
        <v>2180.3397126336217</v>
      </c>
      <c r="V231">
        <f>O231*$R231*1000</f>
        <v>3284.0240713014664</v>
      </c>
      <c r="W231">
        <f>P231*$R231*1000</f>
        <v>18.019336468046472</v>
      </c>
      <c r="Z231" t="s">
        <v>10</v>
      </c>
      <c r="AA231">
        <v>2010</v>
      </c>
      <c r="AB231">
        <v>72.077345872185802</v>
      </c>
      <c r="AC231">
        <v>2180.3397126336217</v>
      </c>
      <c r="AD231">
        <v>3284.0240713014664</v>
      </c>
      <c r="AE231">
        <v>18.019336468046472</v>
      </c>
    </row>
    <row r="232" spans="1:31" x14ac:dyDescent="0.3">
      <c r="B232" s="2">
        <v>1994</v>
      </c>
      <c r="C232" s="3">
        <v>9.8039215686274491E-3</v>
      </c>
      <c r="D232" s="3">
        <v>0.98039215686274495</v>
      </c>
      <c r="E232" s="3">
        <v>9.8039215686274491E-3</v>
      </c>
      <c r="F232" s="3">
        <v>0</v>
      </c>
      <c r="G232" s="3">
        <v>1</v>
      </c>
      <c r="K232" s="6" t="s">
        <v>12</v>
      </c>
      <c r="L232" s="2">
        <v>2010</v>
      </c>
      <c r="M232" s="10">
        <v>5.5555555555555629E-2</v>
      </c>
      <c r="N232" s="10">
        <v>0.88888888888888873</v>
      </c>
      <c r="O232" s="10">
        <v>5.5555555555555629E-2</v>
      </c>
      <c r="P232" s="10">
        <v>0</v>
      </c>
      <c r="R232">
        <v>3.8598439591396998</v>
      </c>
      <c r="T232">
        <f>M232*$R232*1000</f>
        <v>214.43577550776138</v>
      </c>
      <c r="U232">
        <f>N232*$R232*1000</f>
        <v>3430.9724081241766</v>
      </c>
      <c r="V232">
        <f>O232*$R232*1000</f>
        <v>214.43577550776138</v>
      </c>
      <c r="W232">
        <f>P232*$R232*1000</f>
        <v>0</v>
      </c>
      <c r="Z232" t="s">
        <v>12</v>
      </c>
      <c r="AA232">
        <v>2010</v>
      </c>
      <c r="AB232">
        <v>214.43577550776138</v>
      </c>
      <c r="AC232">
        <v>3430.9724081241766</v>
      </c>
      <c r="AD232">
        <v>214.43577550776138</v>
      </c>
      <c r="AE232">
        <v>0</v>
      </c>
    </row>
    <row r="233" spans="1:31" x14ac:dyDescent="0.3">
      <c r="B233" s="2">
        <v>1995</v>
      </c>
      <c r="C233" s="3">
        <v>0.5</v>
      </c>
      <c r="D233" s="3">
        <v>0</v>
      </c>
      <c r="E233" s="3">
        <v>0.5</v>
      </c>
      <c r="F233" s="3">
        <v>0</v>
      </c>
      <c r="G233" s="3">
        <v>1</v>
      </c>
      <c r="K233" s="6" t="s">
        <v>14</v>
      </c>
      <c r="L233" s="2">
        <v>2010</v>
      </c>
      <c r="M233" s="10">
        <v>4.4943820224719169E-2</v>
      </c>
      <c r="N233" s="10">
        <v>0.91011235955056158</v>
      </c>
      <c r="O233" s="10">
        <v>4.4943820224719169E-2</v>
      </c>
      <c r="P233" s="10">
        <v>0</v>
      </c>
      <c r="R233">
        <v>7.69593351007875</v>
      </c>
      <c r="T233">
        <f>M233*$R233*1000</f>
        <v>345.88465213837134</v>
      </c>
      <c r="U233">
        <f>N233*$R233*1000</f>
        <v>7004.164205802007</v>
      </c>
      <c r="V233">
        <f>O233*$R233*1000</f>
        <v>345.88465213837134</v>
      </c>
      <c r="W233">
        <f>P233*$R233*1000</f>
        <v>0</v>
      </c>
      <c r="Z233" t="s">
        <v>14</v>
      </c>
      <c r="AA233">
        <v>2010</v>
      </c>
      <c r="AB233">
        <v>345.88465213837134</v>
      </c>
      <c r="AC233">
        <v>7004.164205802007</v>
      </c>
      <c r="AD233">
        <v>345.88465213837134</v>
      </c>
      <c r="AE233">
        <v>0</v>
      </c>
    </row>
    <row r="234" spans="1:31" x14ac:dyDescent="0.3">
      <c r="B234" s="2">
        <v>1996</v>
      </c>
      <c r="C234" s="3">
        <v>3.5714285714285712E-2</v>
      </c>
      <c r="D234" s="3">
        <v>0.8928571428571429</v>
      </c>
      <c r="E234" s="3">
        <v>3.5714285714285712E-2</v>
      </c>
      <c r="F234" s="3">
        <v>3.5714285714285712E-2</v>
      </c>
      <c r="G234" s="3">
        <v>1</v>
      </c>
      <c r="K234" s="6" t="s">
        <v>16</v>
      </c>
      <c r="L234" s="2">
        <v>2010</v>
      </c>
      <c r="M234" s="10">
        <v>3.968253968253968E-3</v>
      </c>
      <c r="N234" s="10">
        <v>0.67063492063492081</v>
      </c>
      <c r="O234" s="10">
        <v>0.32142857142857117</v>
      </c>
      <c r="P234" s="10">
        <v>3.968253968253968E-3</v>
      </c>
      <c r="R234">
        <v>3.9341405602758801</v>
      </c>
      <c r="T234">
        <f>M234*$R234*1000</f>
        <v>15.611668889983649</v>
      </c>
      <c r="U234">
        <f>N234*$R234*1000</f>
        <v>2638.3720424072376</v>
      </c>
      <c r="V234">
        <f>O234*$R234*1000</f>
        <v>1264.5451800886747</v>
      </c>
      <c r="W234">
        <f>P234*$R234*1000</f>
        <v>15.611668889983649</v>
      </c>
      <c r="Z234" t="s">
        <v>16</v>
      </c>
      <c r="AA234">
        <v>2010</v>
      </c>
      <c r="AB234">
        <v>15.611668889983649</v>
      </c>
      <c r="AC234">
        <v>2638.3720424072376</v>
      </c>
      <c r="AD234">
        <v>1264.5451800886747</v>
      </c>
      <c r="AE234">
        <v>15.611668889983649</v>
      </c>
    </row>
    <row r="235" spans="1:31" x14ac:dyDescent="0.3">
      <c r="B235" s="2">
        <v>1999</v>
      </c>
      <c r="C235" s="3">
        <v>0</v>
      </c>
      <c r="D235" s="3">
        <v>0.1</v>
      </c>
      <c r="E235" s="3">
        <v>0.9</v>
      </c>
      <c r="F235" s="3">
        <v>0</v>
      </c>
      <c r="G235" s="3">
        <v>1</v>
      </c>
      <c r="K235" s="6" t="s">
        <v>18</v>
      </c>
      <c r="L235" s="2">
        <v>2010</v>
      </c>
      <c r="M235" s="10">
        <v>1.6157989228007177E-2</v>
      </c>
      <c r="N235" s="10">
        <v>0.71813285457809717</v>
      </c>
      <c r="O235" s="10">
        <v>0.25852782764811461</v>
      </c>
      <c r="P235" s="10">
        <v>7.1813285457809715E-3</v>
      </c>
      <c r="R235">
        <v>1.92459633786551</v>
      </c>
      <c r="T235">
        <f>M235*$R235*1000</f>
        <v>31.097606895492973</v>
      </c>
      <c r="U235">
        <f>N235*$R235*1000</f>
        <v>1382.1158620219107</v>
      </c>
      <c r="V235">
        <f>O235*$R235*1000</f>
        <v>497.56171032788711</v>
      </c>
      <c r="W235">
        <f>P235*$R235*1000</f>
        <v>13.821158620219105</v>
      </c>
      <c r="Z235" t="s">
        <v>18</v>
      </c>
      <c r="AA235">
        <v>2010</v>
      </c>
      <c r="AB235">
        <v>31.097606895492973</v>
      </c>
      <c r="AC235">
        <v>1382.1158620219107</v>
      </c>
      <c r="AD235">
        <v>497.56171032788711</v>
      </c>
      <c r="AE235">
        <v>13.821158620219105</v>
      </c>
    </row>
    <row r="236" spans="1:31" x14ac:dyDescent="0.3">
      <c r="B236" s="2">
        <v>2000</v>
      </c>
      <c r="C236" s="3">
        <v>4.4444444444444446E-2</v>
      </c>
      <c r="D236" s="3">
        <v>0.5444444444444444</v>
      </c>
      <c r="E236" s="3">
        <v>0.4</v>
      </c>
      <c r="F236" s="3">
        <v>1.1111111111111112E-2</v>
      </c>
      <c r="G236" s="3">
        <v>1</v>
      </c>
      <c r="K236" s="6" t="s">
        <v>20</v>
      </c>
      <c r="L236" s="2">
        <v>2010</v>
      </c>
      <c r="M236" s="10">
        <v>1.7073587160662464E-2</v>
      </c>
      <c r="N236" s="10">
        <v>0.31569062660064878</v>
      </c>
      <c r="O236" s="10">
        <v>0.65630869045586471</v>
      </c>
      <c r="P236" s="10">
        <v>1.0927095782823981E-2</v>
      </c>
      <c r="R236">
        <v>3.0334036562442299</v>
      </c>
      <c r="T236">
        <f>M236*$R236*1000</f>
        <v>51.791081718358058</v>
      </c>
      <c r="U236">
        <f>N236*$R236*1000</f>
        <v>957.61710097243997</v>
      </c>
      <c r="V236">
        <f>O236*$R236*1000</f>
        <v>1990.8491812536827</v>
      </c>
      <c r="W236">
        <f>P236*$R236*1000</f>
        <v>33.14629229974917</v>
      </c>
      <c r="Z236" t="s">
        <v>20</v>
      </c>
      <c r="AA236">
        <v>2010</v>
      </c>
      <c r="AB236">
        <v>51.791081718358058</v>
      </c>
      <c r="AC236">
        <v>957.61710097243997</v>
      </c>
      <c r="AD236">
        <v>1990.8491812536827</v>
      </c>
      <c r="AE236">
        <v>33.14629229974917</v>
      </c>
    </row>
    <row r="237" spans="1:31" x14ac:dyDescent="0.3">
      <c r="B237" s="2">
        <v>2002</v>
      </c>
      <c r="C237" s="3">
        <v>0</v>
      </c>
      <c r="D237" s="3">
        <v>1</v>
      </c>
      <c r="E237" s="3">
        <v>0</v>
      </c>
      <c r="F237" s="3">
        <v>0</v>
      </c>
      <c r="G237" s="3">
        <v>1</v>
      </c>
      <c r="K237" s="6" t="s">
        <v>22</v>
      </c>
      <c r="L237" s="2">
        <v>2010</v>
      </c>
      <c r="M237" s="10">
        <v>0</v>
      </c>
      <c r="N237" s="10">
        <v>0.40983606557377089</v>
      </c>
      <c r="O237" s="10">
        <v>0.59016393442622905</v>
      </c>
      <c r="P237" s="10">
        <v>0</v>
      </c>
      <c r="R237">
        <v>2.31639915077734</v>
      </c>
      <c r="T237">
        <f>M237*$R237*1000</f>
        <v>0</v>
      </c>
      <c r="U237">
        <f>N237*$R237*1000</f>
        <v>949.34391425300907</v>
      </c>
      <c r="V237">
        <f>O237*$R237*1000</f>
        <v>1367.0552365243307</v>
      </c>
      <c r="W237">
        <f>P237*$R237*1000</f>
        <v>0</v>
      </c>
      <c r="Z237" t="s">
        <v>22</v>
      </c>
      <c r="AA237">
        <v>2010</v>
      </c>
      <c r="AB237">
        <v>0</v>
      </c>
      <c r="AC237">
        <v>949.34391425300907</v>
      </c>
      <c r="AD237">
        <v>1367.0552365243307</v>
      </c>
      <c r="AE237">
        <v>0</v>
      </c>
    </row>
    <row r="238" spans="1:31" x14ac:dyDescent="0.3">
      <c r="B238" s="2">
        <v>2003</v>
      </c>
      <c r="C238" s="3">
        <v>0</v>
      </c>
      <c r="D238" s="3">
        <v>0.87671232876712313</v>
      </c>
      <c r="E238" s="3">
        <v>0.12328767123287689</v>
      </c>
      <c r="F238" s="3">
        <v>0</v>
      </c>
      <c r="G238" s="3">
        <v>1</v>
      </c>
      <c r="K238" s="6" t="s">
        <v>24</v>
      </c>
      <c r="L238" s="2">
        <v>2010</v>
      </c>
      <c r="M238" s="10">
        <v>0</v>
      </c>
      <c r="N238" s="10">
        <v>0.80000000000000027</v>
      </c>
      <c r="O238" s="10">
        <v>0.19999999999999976</v>
      </c>
      <c r="P238" s="10">
        <v>0</v>
      </c>
      <c r="R238">
        <v>3.8207247667414399</v>
      </c>
      <c r="T238">
        <f>M238*$R238*1000</f>
        <v>0</v>
      </c>
      <c r="U238">
        <f>N238*$R238*1000</f>
        <v>3056.579813393153</v>
      </c>
      <c r="V238">
        <f>O238*$R238*1000</f>
        <v>764.144953348287</v>
      </c>
      <c r="W238">
        <f>P238*$R238*1000</f>
        <v>0</v>
      </c>
      <c r="Z238" t="s">
        <v>24</v>
      </c>
      <c r="AA238">
        <v>2010</v>
      </c>
      <c r="AB238">
        <v>0</v>
      </c>
      <c r="AC238">
        <v>3056.579813393153</v>
      </c>
      <c r="AD238">
        <v>764.144953348287</v>
      </c>
      <c r="AE238">
        <v>0</v>
      </c>
    </row>
    <row r="239" spans="1:31" x14ac:dyDescent="0.3">
      <c r="B239" s="2">
        <v>2004</v>
      </c>
      <c r="C239" s="3">
        <v>0.24999999999999997</v>
      </c>
      <c r="D239" s="3">
        <v>0.69444444444444442</v>
      </c>
      <c r="E239" s="3">
        <v>2.777777777777778E-2</v>
      </c>
      <c r="F239" s="3">
        <v>2.777777777777778E-2</v>
      </c>
      <c r="G239" s="3">
        <v>1</v>
      </c>
      <c r="K239" s="6" t="s">
        <v>26</v>
      </c>
      <c r="L239" s="2">
        <v>2011</v>
      </c>
      <c r="M239" s="10">
        <v>2.1479713914081149E-2</v>
      </c>
      <c r="N239" s="10">
        <v>0.29594271881622913</v>
      </c>
      <c r="O239" s="10">
        <v>0.60381861758472555</v>
      </c>
      <c r="P239" s="10">
        <v>7.8758949684964205E-2</v>
      </c>
      <c r="R239">
        <v>47.585978267705556</v>
      </c>
      <c r="T239">
        <f>M239*$R239*1000</f>
        <v>1022.1331995119982</v>
      </c>
      <c r="U239">
        <f>N239*$R239*1000</f>
        <v>14082.723786074777</v>
      </c>
      <c r="V239">
        <f>O239*$R239*1000</f>
        <v>28733.299614022762</v>
      </c>
      <c r="W239">
        <f>P239*$R239*1000</f>
        <v>3747.8216680960222</v>
      </c>
      <c r="Z239" t="s">
        <v>26</v>
      </c>
      <c r="AA239">
        <v>2011</v>
      </c>
      <c r="AB239">
        <v>1022.1331995119982</v>
      </c>
      <c r="AC239">
        <v>14082.723786074777</v>
      </c>
      <c r="AD239">
        <v>28733.299614022762</v>
      </c>
      <c r="AE239">
        <v>3747.8216680960222</v>
      </c>
    </row>
    <row r="240" spans="1:31" x14ac:dyDescent="0.3">
      <c r="B240" s="2">
        <v>2005</v>
      </c>
      <c r="C240" s="3">
        <v>0</v>
      </c>
      <c r="D240" s="3">
        <v>0.5</v>
      </c>
      <c r="E240" s="3">
        <v>0.5</v>
      </c>
      <c r="F240" s="3">
        <v>0</v>
      </c>
      <c r="G240" s="3">
        <v>1</v>
      </c>
      <c r="K240" s="6" t="s">
        <v>10</v>
      </c>
      <c r="L240" s="2">
        <v>2011</v>
      </c>
      <c r="M240" s="10">
        <v>0</v>
      </c>
      <c r="N240" s="10">
        <v>9.967051070840216E-2</v>
      </c>
      <c r="O240" s="10">
        <v>0.89703459637561767</v>
      </c>
      <c r="P240" s="10">
        <v>3.2948929159802316E-3</v>
      </c>
      <c r="R240">
        <v>11.2694982562197</v>
      </c>
      <c r="T240">
        <f>M240*$R240*1000</f>
        <v>0</v>
      </c>
      <c r="U240">
        <f>N240*$R240*1000</f>
        <v>1123.2366466248652</v>
      </c>
      <c r="V240">
        <f>O240*$R240*1000</f>
        <v>10109.129819623766</v>
      </c>
      <c r="W240">
        <f>P240*$R240*1000</f>
        <v>37.131789971069864</v>
      </c>
      <c r="Z240" t="s">
        <v>10</v>
      </c>
      <c r="AA240">
        <v>2011</v>
      </c>
      <c r="AB240">
        <v>0</v>
      </c>
      <c r="AC240">
        <v>1123.2366466248652</v>
      </c>
      <c r="AD240">
        <v>10109.129819623766</v>
      </c>
      <c r="AE240">
        <v>37.131789971069864</v>
      </c>
    </row>
    <row r="241" spans="1:31" x14ac:dyDescent="0.3">
      <c r="B241" s="2">
        <v>2007</v>
      </c>
      <c r="C241" s="3">
        <v>0</v>
      </c>
      <c r="D241" s="3">
        <v>0.5</v>
      </c>
      <c r="E241" s="3">
        <v>0</v>
      </c>
      <c r="F241" s="3">
        <v>0.5</v>
      </c>
      <c r="G241" s="3">
        <v>1</v>
      </c>
      <c r="K241" s="6" t="s">
        <v>12</v>
      </c>
      <c r="L241" s="2">
        <v>2011</v>
      </c>
      <c r="M241" s="10">
        <v>0</v>
      </c>
      <c r="N241" s="10">
        <v>0.14918414918414913</v>
      </c>
      <c r="O241" s="10">
        <v>0.84149184149184164</v>
      </c>
      <c r="P241" s="10">
        <v>9.3240093240093275E-3</v>
      </c>
      <c r="R241">
        <v>3.2406349870262399</v>
      </c>
      <c r="T241">
        <f>M241*$R241*1000</f>
        <v>0</v>
      </c>
      <c r="U241">
        <f>N241*$R241*1000</f>
        <v>483.45137335589573</v>
      </c>
      <c r="V241">
        <f>O241*$R241*1000</f>
        <v>2726.9679028356013</v>
      </c>
      <c r="W241">
        <f>P241*$R241*1000</f>
        <v>30.215710834743508</v>
      </c>
      <c r="Z241" t="s">
        <v>12</v>
      </c>
      <c r="AA241">
        <v>2011</v>
      </c>
      <c r="AB241">
        <v>0</v>
      </c>
      <c r="AC241">
        <v>483.45137335589573</v>
      </c>
      <c r="AD241">
        <v>2726.9679028356013</v>
      </c>
      <c r="AE241">
        <v>30.215710834743508</v>
      </c>
    </row>
    <row r="242" spans="1:31" x14ac:dyDescent="0.3">
      <c r="B242" s="2">
        <v>2008</v>
      </c>
      <c r="C242" s="3">
        <v>0</v>
      </c>
      <c r="D242" s="3">
        <v>0.89750692520775632</v>
      </c>
      <c r="E242" s="3">
        <v>9.9722991689750684E-2</v>
      </c>
      <c r="F242" s="3">
        <v>2.7700831024930748E-3</v>
      </c>
      <c r="G242" s="3">
        <v>1</v>
      </c>
      <c r="K242" s="6" t="s">
        <v>14</v>
      </c>
      <c r="L242" s="2">
        <v>2011</v>
      </c>
      <c r="M242" s="10">
        <v>0</v>
      </c>
      <c r="N242" s="10">
        <v>0.37901331245105724</v>
      </c>
      <c r="O242" s="10">
        <v>0.61393891934220812</v>
      </c>
      <c r="P242" s="10">
        <v>7.0477682067345317E-3</v>
      </c>
      <c r="R242">
        <v>9.4140202001949191</v>
      </c>
      <c r="T242">
        <f>M242*$R242*1000</f>
        <v>0</v>
      </c>
      <c r="U242">
        <f>N242*$R242*1000</f>
        <v>3568.0389795570413</v>
      </c>
      <c r="V242">
        <f>O242*$R242*1000</f>
        <v>5779.633388373386</v>
      </c>
      <c r="W242">
        <f>P242*$R242*1000</f>
        <v>66.347832264490393</v>
      </c>
      <c r="Z242" t="s">
        <v>14</v>
      </c>
      <c r="AA242">
        <v>2011</v>
      </c>
      <c r="AB242">
        <v>0</v>
      </c>
      <c r="AC242">
        <v>3568.0389795570413</v>
      </c>
      <c r="AD242">
        <v>5779.633388373386</v>
      </c>
      <c r="AE242">
        <v>66.347832264490393</v>
      </c>
    </row>
    <row r="243" spans="1:31" x14ac:dyDescent="0.3">
      <c r="B243" s="2">
        <v>2009</v>
      </c>
      <c r="C243" s="3">
        <v>1.2870012870012854E-3</v>
      </c>
      <c r="D243" s="3">
        <v>0.12870012870012856</v>
      </c>
      <c r="E243" s="3">
        <v>0.8700128700128702</v>
      </c>
      <c r="F243" s="3">
        <v>0</v>
      </c>
      <c r="G243" s="3">
        <v>1</v>
      </c>
      <c r="K243" s="6" t="s">
        <v>16</v>
      </c>
      <c r="L243" s="2">
        <v>2011</v>
      </c>
      <c r="M243" s="10">
        <v>1.7176228100309173E-4</v>
      </c>
      <c r="N243" s="10">
        <v>0.22260391618000658</v>
      </c>
      <c r="O243" s="10">
        <v>0.77104087942287902</v>
      </c>
      <c r="P243" s="10">
        <v>6.1834421161112976E-3</v>
      </c>
      <c r="R243">
        <v>6.3102539717382902</v>
      </c>
      <c r="T243">
        <f>M243*$R243*1000</f>
        <v>1.0838636158945878</v>
      </c>
      <c r="U243">
        <f>N243*$R243*1000</f>
        <v>1404.6872461993839</v>
      </c>
      <c r="V243">
        <f>O243*$R243*1000</f>
        <v>4865.4637717508067</v>
      </c>
      <c r="W243">
        <f>P243*$R243*1000</f>
        <v>39.019090172205132</v>
      </c>
      <c r="Z243" t="s">
        <v>16</v>
      </c>
      <c r="AA243">
        <v>2011</v>
      </c>
      <c r="AB243">
        <v>1.0838636158945878</v>
      </c>
      <c r="AC243">
        <v>1404.6872461993839</v>
      </c>
      <c r="AD243">
        <v>4865.4637717508067</v>
      </c>
      <c r="AE243">
        <v>39.019090172205132</v>
      </c>
    </row>
    <row r="244" spans="1:31" x14ac:dyDescent="0.3">
      <c r="B244" s="2">
        <v>2010</v>
      </c>
      <c r="C244" s="3">
        <v>0</v>
      </c>
      <c r="D244" s="3">
        <v>0.80000000000000027</v>
      </c>
      <c r="E244" s="3">
        <v>0.19999999999999976</v>
      </c>
      <c r="F244" s="3">
        <v>0</v>
      </c>
      <c r="G244" s="3">
        <v>1</v>
      </c>
      <c r="K244" s="6" t="s">
        <v>18</v>
      </c>
      <c r="L244" s="2">
        <v>2011</v>
      </c>
      <c r="M244" s="10">
        <v>0</v>
      </c>
      <c r="N244" s="10">
        <v>5.0561797752808987E-2</v>
      </c>
      <c r="O244" s="10">
        <v>0.949438202247191</v>
      </c>
      <c r="P244" s="10">
        <v>0</v>
      </c>
      <c r="R244">
        <v>2.4862520264148098</v>
      </c>
      <c r="T244">
        <f>M244*$R244*1000</f>
        <v>0</v>
      </c>
      <c r="U244">
        <f>N244*$R244*1000</f>
        <v>125.70937212209712</v>
      </c>
      <c r="V244">
        <f>O244*$R244*1000</f>
        <v>2360.5426542927125</v>
      </c>
      <c r="W244">
        <f>P244*$R244*1000</f>
        <v>0</v>
      </c>
      <c r="Z244" t="s">
        <v>18</v>
      </c>
      <c r="AA244">
        <v>2011</v>
      </c>
      <c r="AB244">
        <v>0</v>
      </c>
      <c r="AC244">
        <v>125.70937212209712</v>
      </c>
      <c r="AD244">
        <v>2360.5426542927125</v>
      </c>
      <c r="AE244">
        <v>0</v>
      </c>
    </row>
    <row r="245" spans="1:31" x14ac:dyDescent="0.3">
      <c r="B245" s="2">
        <v>2011</v>
      </c>
      <c r="C245" s="3">
        <v>7.7519379844961196E-3</v>
      </c>
      <c r="D245" s="3">
        <v>0.49612403100775193</v>
      </c>
      <c r="E245" s="3">
        <v>0.49612403100775193</v>
      </c>
      <c r="F245" s="3">
        <v>0</v>
      </c>
      <c r="G245" s="3">
        <v>1</v>
      </c>
      <c r="K245" s="6" t="s">
        <v>20</v>
      </c>
      <c r="L245" s="2">
        <v>2011</v>
      </c>
      <c r="M245" s="10">
        <v>2.9395553922469198E-3</v>
      </c>
      <c r="N245" s="10">
        <v>0.15451038030497871</v>
      </c>
      <c r="O245" s="10">
        <v>0.77622634576520333</v>
      </c>
      <c r="P245" s="10">
        <v>6.6323718537570936E-2</v>
      </c>
      <c r="R245">
        <v>7.1189907159511199</v>
      </c>
      <c r="T245">
        <f>M245*$R245*1000</f>
        <v>20.926667546429872</v>
      </c>
      <c r="U245">
        <f>N245*$R245*1000</f>
        <v>1099.9579629092202</v>
      </c>
      <c r="V245">
        <f>O245*$R245*1000</f>
        <v>5525.948148979146</v>
      </c>
      <c r="W245">
        <f>P245*$R245*1000</f>
        <v>472.15793651632265</v>
      </c>
      <c r="Z245" t="s">
        <v>20</v>
      </c>
      <c r="AA245">
        <v>2011</v>
      </c>
      <c r="AB245">
        <v>20.926667546429872</v>
      </c>
      <c r="AC245">
        <v>1099.9579629092202</v>
      </c>
      <c r="AD245">
        <v>5525.948148979146</v>
      </c>
      <c r="AE245">
        <v>472.15793651632265</v>
      </c>
    </row>
    <row r="246" spans="1:31" x14ac:dyDescent="0.3">
      <c r="B246" s="2">
        <v>2012</v>
      </c>
      <c r="C246" s="3">
        <v>0</v>
      </c>
      <c r="D246" s="3">
        <v>0.24615384615384645</v>
      </c>
      <c r="E246" s="3">
        <v>0.7538461538461535</v>
      </c>
      <c r="F246" s="3">
        <v>0</v>
      </c>
      <c r="G246" s="3">
        <v>1</v>
      </c>
      <c r="K246" s="6" t="s">
        <v>22</v>
      </c>
      <c r="L246" s="2">
        <v>2011</v>
      </c>
      <c r="M246" s="10">
        <v>2.9850746268656716E-2</v>
      </c>
      <c r="N246" s="10">
        <v>6.7164179104477612E-2</v>
      </c>
      <c r="O246" s="10">
        <v>0.90298507462686572</v>
      </c>
      <c r="P246" s="10">
        <v>0</v>
      </c>
      <c r="R246">
        <v>4.8512446221969601</v>
      </c>
      <c r="T246">
        <f>M246*$R246*1000</f>
        <v>144.81327230438686</v>
      </c>
      <c r="U246">
        <f>N246*$R246*1000</f>
        <v>325.82986268487048</v>
      </c>
      <c r="V246">
        <f>O246*$R246*1000</f>
        <v>4380.601487207703</v>
      </c>
      <c r="W246">
        <f>P246*$R246*1000</f>
        <v>0</v>
      </c>
      <c r="Z246" t="s">
        <v>22</v>
      </c>
      <c r="AA246">
        <v>2011</v>
      </c>
      <c r="AB246">
        <v>144.81327230438686</v>
      </c>
      <c r="AC246">
        <v>325.82986268487048</v>
      </c>
      <c r="AD246">
        <v>4380.601487207703</v>
      </c>
      <c r="AE246">
        <v>0</v>
      </c>
    </row>
    <row r="247" spans="1:31" x14ac:dyDescent="0.3">
      <c r="B247" s="2">
        <v>2013</v>
      </c>
      <c r="C247" s="3">
        <v>0</v>
      </c>
      <c r="D247" s="3">
        <v>0.5</v>
      </c>
      <c r="E247" s="3">
        <v>0.5</v>
      </c>
      <c r="F247" s="3">
        <v>0</v>
      </c>
      <c r="G247" s="3">
        <v>1</v>
      </c>
      <c r="K247" s="6" t="s">
        <v>24</v>
      </c>
      <c r="L247" s="2">
        <v>2011</v>
      </c>
      <c r="M247" s="10">
        <v>7.7519379844961196E-3</v>
      </c>
      <c r="N247" s="10">
        <v>0.49612403100775193</v>
      </c>
      <c r="O247" s="10">
        <v>0.49612403100775193</v>
      </c>
      <c r="P247" s="10">
        <v>0</v>
      </c>
      <c r="R247">
        <v>2.8950834879635199</v>
      </c>
      <c r="T247">
        <f>M247*$R247*1000</f>
        <v>22.442507658631925</v>
      </c>
      <c r="U247">
        <f>N247*$R247*1000</f>
        <v>1436.3204901524441</v>
      </c>
      <c r="V247">
        <f>O247*$R247*1000</f>
        <v>1436.3204901524441</v>
      </c>
      <c r="W247">
        <f>P247*$R247*1000</f>
        <v>0</v>
      </c>
      <c r="Z247" t="s">
        <v>24</v>
      </c>
      <c r="AA247">
        <v>2011</v>
      </c>
      <c r="AB247">
        <v>22.442507658631925</v>
      </c>
      <c r="AC247">
        <v>1436.3204901524441</v>
      </c>
      <c r="AD247">
        <v>1436.3204901524441</v>
      </c>
      <c r="AE247">
        <v>0</v>
      </c>
    </row>
    <row r="248" spans="1:31" x14ac:dyDescent="0.3">
      <c r="B248" s="2">
        <v>2014</v>
      </c>
      <c r="C248" s="3">
        <v>2.7397260273972555E-3</v>
      </c>
      <c r="D248" s="3">
        <v>0.88767123287671246</v>
      </c>
      <c r="E248" s="3">
        <v>9.8630136986301187E-2</v>
      </c>
      <c r="F248" s="3">
        <v>1.0958904109589038E-2</v>
      </c>
      <c r="G248" s="3">
        <v>1</v>
      </c>
      <c r="K248" s="6" t="s">
        <v>26</v>
      </c>
      <c r="L248" s="2">
        <v>2012</v>
      </c>
      <c r="M248" s="10">
        <v>6.8273092068273089E-2</v>
      </c>
      <c r="N248" s="10">
        <v>0.30120482030120482</v>
      </c>
      <c r="O248" s="10">
        <v>0.58634538058634544</v>
      </c>
      <c r="P248" s="10">
        <v>4.4176707044176707E-2</v>
      </c>
      <c r="R248">
        <v>33.746359776715636</v>
      </c>
      <c r="T248">
        <f>M248*$R248*1000</f>
        <v>2303.9683280047743</v>
      </c>
      <c r="U248">
        <f>N248*$R248*1000</f>
        <v>10164.56623236544</v>
      </c>
      <c r="V248">
        <f>O248*$R248*1000</f>
        <v>19787.022166682069</v>
      </c>
      <c r="W248">
        <f>P248*$R248*1000</f>
        <v>1490.8030496633551</v>
      </c>
      <c r="Z248" t="s">
        <v>26</v>
      </c>
      <c r="AA248">
        <v>2012</v>
      </c>
      <c r="AB248">
        <v>2303.9683280047743</v>
      </c>
      <c r="AC248">
        <v>10164.56623236544</v>
      </c>
      <c r="AD248">
        <v>19787.022166682069</v>
      </c>
      <c r="AE248">
        <v>1490.8030496633551</v>
      </c>
    </row>
    <row r="249" spans="1:31" x14ac:dyDescent="0.3">
      <c r="B249" s="2">
        <v>2015</v>
      </c>
      <c r="C249" s="3">
        <v>4.3946188340807088E-2</v>
      </c>
      <c r="D249" s="3">
        <v>0.2017937219730945</v>
      </c>
      <c r="E249" s="3">
        <v>0.75426008968609848</v>
      </c>
      <c r="F249" s="3">
        <v>0</v>
      </c>
      <c r="G249" s="3">
        <v>1</v>
      </c>
      <c r="K249" s="6" t="s">
        <v>10</v>
      </c>
      <c r="L249" s="2">
        <v>2012</v>
      </c>
      <c r="M249" s="10">
        <v>0</v>
      </c>
      <c r="N249" s="10">
        <v>0.23529411764705893</v>
      </c>
      <c r="O249" s="10">
        <v>0.76235294117647046</v>
      </c>
      <c r="P249" s="10">
        <v>2.3529411764705898E-3</v>
      </c>
      <c r="R249">
        <v>5.62127907412862</v>
      </c>
      <c r="T249">
        <f>M249*$R249*1000</f>
        <v>0</v>
      </c>
      <c r="U249">
        <f>N249*$R249*1000</f>
        <v>1322.6538997949699</v>
      </c>
      <c r="V249">
        <f>O249*$R249*1000</f>
        <v>4285.3986353357004</v>
      </c>
      <c r="W249">
        <f>P249*$R249*1000</f>
        <v>13.226538997949703</v>
      </c>
      <c r="Z249" t="s">
        <v>10</v>
      </c>
      <c r="AA249">
        <v>2012</v>
      </c>
      <c r="AB249">
        <v>0</v>
      </c>
      <c r="AC249">
        <v>1322.6538997949699</v>
      </c>
      <c r="AD249">
        <v>4285.3986353357004</v>
      </c>
      <c r="AE249">
        <v>13.226538997949703</v>
      </c>
    </row>
    <row r="250" spans="1:31" x14ac:dyDescent="0.3">
      <c r="B250" s="2">
        <v>2016</v>
      </c>
      <c r="C250" s="3">
        <v>5.7471264367816091E-3</v>
      </c>
      <c r="D250" s="3">
        <v>0.97126436781609193</v>
      </c>
      <c r="E250" s="3">
        <v>2.2988505747126436E-2</v>
      </c>
      <c r="F250" s="3">
        <v>0</v>
      </c>
      <c r="G250" s="3">
        <v>1</v>
      </c>
      <c r="K250" s="6" t="s">
        <v>12</v>
      </c>
      <c r="L250" s="2">
        <v>2012</v>
      </c>
      <c r="M250" s="10">
        <v>3.3333333333333333E-2</v>
      </c>
      <c r="N250" s="10">
        <v>0.83333333333333337</v>
      </c>
      <c r="O250" s="10">
        <v>0.13333333333333333</v>
      </c>
      <c r="P250" s="10">
        <v>0</v>
      </c>
      <c r="R250">
        <v>7.319442529122</v>
      </c>
      <c r="T250">
        <f>M250*$R250*1000</f>
        <v>243.9814176374</v>
      </c>
      <c r="U250">
        <f>N250*$R250*1000</f>
        <v>6099.5354409350002</v>
      </c>
      <c r="V250">
        <f>O250*$R250*1000</f>
        <v>975.9256705496</v>
      </c>
      <c r="W250">
        <f>P250*$R250*1000</f>
        <v>0</v>
      </c>
      <c r="Z250" t="s">
        <v>12</v>
      </c>
      <c r="AA250">
        <v>2012</v>
      </c>
      <c r="AB250">
        <v>243.9814176374</v>
      </c>
      <c r="AC250">
        <v>6099.5354409350002</v>
      </c>
      <c r="AD250">
        <v>975.9256705496</v>
      </c>
      <c r="AE250">
        <v>0</v>
      </c>
    </row>
    <row r="251" spans="1:31" x14ac:dyDescent="0.3">
      <c r="B251" s="2">
        <v>2017</v>
      </c>
      <c r="C251" s="3">
        <v>0</v>
      </c>
      <c r="D251" s="3">
        <v>0.69230769230769229</v>
      </c>
      <c r="E251" s="3">
        <v>0.30769230769230771</v>
      </c>
      <c r="F251" s="3">
        <v>0</v>
      </c>
      <c r="G251" s="3">
        <v>1</v>
      </c>
      <c r="K251" s="6" t="s">
        <v>14</v>
      </c>
      <c r="L251" s="2">
        <v>2012</v>
      </c>
      <c r="M251" s="10">
        <v>3.6443148688046649E-2</v>
      </c>
      <c r="N251" s="10">
        <v>0.11807580174927117</v>
      </c>
      <c r="O251" s="10">
        <v>0.83965014577259456</v>
      </c>
      <c r="P251" s="10">
        <v>5.8309037900874643E-3</v>
      </c>
      <c r="R251">
        <v>6.6785014922706196</v>
      </c>
      <c r="T251">
        <f>M251*$R251*1000</f>
        <v>243.38562289615962</v>
      </c>
      <c r="U251">
        <f>N251*$R251*1000</f>
        <v>788.56941818355733</v>
      </c>
      <c r="V251">
        <f>O251*$R251*1000</f>
        <v>5607.6047515275159</v>
      </c>
      <c r="W251">
        <f>P251*$R251*1000</f>
        <v>38.941699663385542</v>
      </c>
      <c r="Z251" t="s">
        <v>14</v>
      </c>
      <c r="AA251">
        <v>2012</v>
      </c>
      <c r="AB251">
        <v>243.38562289615962</v>
      </c>
      <c r="AC251">
        <v>788.56941818355733</v>
      </c>
      <c r="AD251">
        <v>5607.6047515275159</v>
      </c>
      <c r="AE251">
        <v>38.941699663385542</v>
      </c>
    </row>
    <row r="252" spans="1:31" x14ac:dyDescent="0.3">
      <c r="B252" s="2">
        <v>2018</v>
      </c>
      <c r="C252" s="3">
        <v>2.1164021164021156E-2</v>
      </c>
      <c r="D252" s="3">
        <v>0.33862433862433866</v>
      </c>
      <c r="E252" s="3">
        <v>0.64021164021164023</v>
      </c>
      <c r="F252" s="3">
        <v>0</v>
      </c>
      <c r="G252" s="3">
        <v>1</v>
      </c>
      <c r="K252" s="6" t="s">
        <v>16</v>
      </c>
      <c r="L252" s="2">
        <v>2012</v>
      </c>
      <c r="M252" s="10">
        <v>5.1282051282051273E-3</v>
      </c>
      <c r="N252" s="10">
        <v>0.12820512820512819</v>
      </c>
      <c r="O252" s="10">
        <v>0.8666666666666667</v>
      </c>
      <c r="P252" s="10">
        <v>0</v>
      </c>
      <c r="R252">
        <v>4.3441775378960097</v>
      </c>
      <c r="T252">
        <f>M252*$R252*1000</f>
        <v>22.277833527671842</v>
      </c>
      <c r="U252">
        <f>N252*$R252*1000</f>
        <v>556.94583819179616</v>
      </c>
      <c r="V252">
        <f>O252*$R252*1000</f>
        <v>3764.9538661765419</v>
      </c>
      <c r="W252">
        <f>P252*$R252*1000</f>
        <v>0</v>
      </c>
      <c r="Z252" t="s">
        <v>16</v>
      </c>
      <c r="AA252">
        <v>2012</v>
      </c>
      <c r="AB252">
        <v>22.277833527671842</v>
      </c>
      <c r="AC252">
        <v>556.94583819179616</v>
      </c>
      <c r="AD252">
        <v>3764.9538661765419</v>
      </c>
      <c r="AE252">
        <v>0</v>
      </c>
    </row>
    <row r="253" spans="1:31" x14ac:dyDescent="0.3">
      <c r="A253" s="2" t="s">
        <v>29</v>
      </c>
      <c r="C253" s="3">
        <v>3.846526044929012E-2</v>
      </c>
      <c r="D253" s="3">
        <v>0.4519999849758734</v>
      </c>
      <c r="E253" s="3">
        <v>0.50207582691015618</v>
      </c>
      <c r="F253" s="3">
        <v>7.4589276646800443E-3</v>
      </c>
      <c r="G253" s="3">
        <v>1</v>
      </c>
      <c r="K253" s="6" t="s">
        <v>18</v>
      </c>
      <c r="L253" s="2">
        <v>2012</v>
      </c>
      <c r="M253" s="10">
        <v>4.2918454935622274E-3</v>
      </c>
      <c r="N253" s="10">
        <v>0.15450643776824041</v>
      </c>
      <c r="O253" s="10">
        <v>0.84120171673819744</v>
      </c>
      <c r="P253" s="10">
        <v>0</v>
      </c>
      <c r="R253">
        <v>1.99805718147536</v>
      </c>
      <c r="T253">
        <f>M253*$R253*1000</f>
        <v>8.5753527101946698</v>
      </c>
      <c r="U253">
        <f>N253*$R253*1000</f>
        <v>308.71269756700855</v>
      </c>
      <c r="V253">
        <f>O253*$R253*1000</f>
        <v>1680.7691311981569</v>
      </c>
      <c r="W253">
        <f>P253*$R253*1000</f>
        <v>0</v>
      </c>
      <c r="Z253" t="s">
        <v>18</v>
      </c>
      <c r="AA253">
        <v>2012</v>
      </c>
      <c r="AB253">
        <v>8.5753527101946698</v>
      </c>
      <c r="AC253">
        <v>308.71269756700855</v>
      </c>
      <c r="AD253">
        <v>1680.7691311981569</v>
      </c>
      <c r="AE253">
        <v>0</v>
      </c>
    </row>
    <row r="254" spans="1:31" x14ac:dyDescent="0.3">
      <c r="K254" s="6" t="s">
        <v>20</v>
      </c>
      <c r="L254" s="2">
        <v>2012</v>
      </c>
      <c r="M254" s="10">
        <v>1.3239553165080666E-2</v>
      </c>
      <c r="N254" s="10">
        <v>0.21183285064129065</v>
      </c>
      <c r="O254" s="10">
        <v>0.76975589573851899</v>
      </c>
      <c r="P254" s="10">
        <v>5.1717004551096353E-3</v>
      </c>
      <c r="R254">
        <v>3.7679579248348101</v>
      </c>
      <c r="T254">
        <f>M254*$R254*1000</f>
        <v>49.886079269637484</v>
      </c>
      <c r="U254">
        <f>N254*$R254*1000</f>
        <v>798.17726831419975</v>
      </c>
      <c r="V254">
        <f>O254*$R254*1000</f>
        <v>2900.4078275362704</v>
      </c>
      <c r="W254">
        <f>P254*$R254*1000</f>
        <v>19.486749714702146</v>
      </c>
      <c r="Z254" t="s">
        <v>20</v>
      </c>
      <c r="AA254">
        <v>2012</v>
      </c>
      <c r="AB254">
        <v>49.886079269637484</v>
      </c>
      <c r="AC254">
        <v>798.17726831419975</v>
      </c>
      <c r="AD254">
        <v>2900.4078275362704</v>
      </c>
      <c r="AE254">
        <v>19.486749714702146</v>
      </c>
    </row>
    <row r="255" spans="1:31" x14ac:dyDescent="0.3">
      <c r="K255" s="6" t="s">
        <v>22</v>
      </c>
      <c r="L255" s="2">
        <v>2012</v>
      </c>
      <c r="M255" s="10">
        <v>1.3333333333333329E-2</v>
      </c>
      <c r="N255" s="10">
        <v>0.21333333333333346</v>
      </c>
      <c r="O255" s="10">
        <v>0.65333333333333321</v>
      </c>
      <c r="P255" s="10">
        <v>0.11999999999999993</v>
      </c>
      <c r="R255">
        <v>2.1997770213394299</v>
      </c>
      <c r="T255">
        <f>M255*$R255*1000</f>
        <v>29.330360284525721</v>
      </c>
      <c r="U255">
        <f>N255*$R255*1000</f>
        <v>469.28576455241199</v>
      </c>
      <c r="V255">
        <f>O255*$R255*1000</f>
        <v>1437.1876539417606</v>
      </c>
      <c r="W255">
        <f>P255*$R255*1000</f>
        <v>263.97324256073142</v>
      </c>
      <c r="Z255" t="s">
        <v>22</v>
      </c>
      <c r="AA255">
        <v>2012</v>
      </c>
      <c r="AB255">
        <v>29.330360284525721</v>
      </c>
      <c r="AC255">
        <v>469.28576455241199</v>
      </c>
      <c r="AD255">
        <v>1437.1876539417606</v>
      </c>
      <c r="AE255">
        <v>263.97324256073142</v>
      </c>
    </row>
    <row r="256" spans="1:31" x14ac:dyDescent="0.3">
      <c r="K256" s="6" t="s">
        <v>24</v>
      </c>
      <c r="L256" s="2">
        <v>2012</v>
      </c>
      <c r="M256" s="10">
        <v>0</v>
      </c>
      <c r="N256" s="10">
        <v>0.24615384615384645</v>
      </c>
      <c r="O256" s="10">
        <v>0.7538461538461535</v>
      </c>
      <c r="P256" s="10">
        <v>0</v>
      </c>
      <c r="R256">
        <v>1.81716701564879</v>
      </c>
      <c r="T256">
        <f>M256*$R256*1000</f>
        <v>0</v>
      </c>
      <c r="U256">
        <f>N256*$R256*1000</f>
        <v>447.30265000585655</v>
      </c>
      <c r="V256">
        <f>O256*$R256*1000</f>
        <v>1369.8643656429335</v>
      </c>
      <c r="W256">
        <f>P256*$R256*1000</f>
        <v>0</v>
      </c>
      <c r="Z256" t="s">
        <v>24</v>
      </c>
      <c r="AA256">
        <v>2012</v>
      </c>
      <c r="AB256">
        <v>0</v>
      </c>
      <c r="AC256">
        <v>447.30265000585655</v>
      </c>
      <c r="AD256">
        <v>1369.8643656429335</v>
      </c>
      <c r="AE256">
        <v>0</v>
      </c>
    </row>
    <row r="257" spans="11:31" x14ac:dyDescent="0.3">
      <c r="K257" s="6" t="s">
        <v>26</v>
      </c>
      <c r="L257" s="2">
        <v>2013</v>
      </c>
      <c r="M257" s="10">
        <v>4.150943408301886E-2</v>
      </c>
      <c r="N257" s="10">
        <v>0.27547170055094339</v>
      </c>
      <c r="O257" s="10">
        <v>0.63396226126792443</v>
      </c>
      <c r="P257" s="10">
        <v>4.9056604098113202E-2</v>
      </c>
      <c r="R257">
        <v>31.073130472210902</v>
      </c>
      <c r="T257">
        <f>M257*$R257*1000</f>
        <v>1289.8280610892832</v>
      </c>
      <c r="U257">
        <f>N257*$R257*1000</f>
        <v>8559.7680926212761</v>
      </c>
      <c r="V257">
        <f>O257*$R257*1000</f>
        <v>19699.192058836074</v>
      </c>
      <c r="W257">
        <f>P257*$R257*1000</f>
        <v>1524.3422596642674</v>
      </c>
      <c r="Z257" t="s">
        <v>26</v>
      </c>
      <c r="AA257">
        <v>2013</v>
      </c>
      <c r="AB257">
        <v>1289.8280610892832</v>
      </c>
      <c r="AC257">
        <v>8559.7680926212761</v>
      </c>
      <c r="AD257">
        <v>19699.192058836074</v>
      </c>
      <c r="AE257">
        <v>1524.3422596642674</v>
      </c>
    </row>
    <row r="258" spans="11:31" x14ac:dyDescent="0.3">
      <c r="K258" s="6" t="s">
        <v>10</v>
      </c>
      <c r="L258" s="2">
        <v>2013</v>
      </c>
      <c r="M258" s="10">
        <v>1.5503875968992246E-3</v>
      </c>
      <c r="N258" s="10">
        <v>9.9224806201550483E-2</v>
      </c>
      <c r="O258" s="10">
        <v>0.89302325581395336</v>
      </c>
      <c r="P258" s="10">
        <v>6.2015503875968879E-3</v>
      </c>
      <c r="R258">
        <v>6.50446838904434</v>
      </c>
      <c r="T258">
        <f>M258*$R258*1000</f>
        <v>10.084447114797426</v>
      </c>
      <c r="U258">
        <f>N258*$R258*1000</f>
        <v>645.40461534703581</v>
      </c>
      <c r="V258">
        <f>O258*$R258*1000</f>
        <v>5808.6415381233173</v>
      </c>
      <c r="W258">
        <f>P258*$R258*1000</f>
        <v>40.337788459189632</v>
      </c>
      <c r="Z258" t="s">
        <v>10</v>
      </c>
      <c r="AA258">
        <v>2013</v>
      </c>
      <c r="AB258">
        <v>10.084447114797426</v>
      </c>
      <c r="AC258">
        <v>645.40461534703581</v>
      </c>
      <c r="AD258">
        <v>5808.6415381233173</v>
      </c>
      <c r="AE258">
        <v>40.337788459189632</v>
      </c>
    </row>
    <row r="259" spans="11:31" x14ac:dyDescent="0.3">
      <c r="K259" s="6" t="s">
        <v>12</v>
      </c>
      <c r="L259" s="2">
        <v>2013</v>
      </c>
      <c r="M259" s="10">
        <v>0</v>
      </c>
      <c r="N259" s="10">
        <v>0</v>
      </c>
      <c r="O259" s="10">
        <v>1</v>
      </c>
      <c r="P259" s="10">
        <v>0</v>
      </c>
      <c r="R259">
        <v>2.28232928023882</v>
      </c>
      <c r="T259">
        <f>M259*$R259*1000</f>
        <v>0</v>
      </c>
      <c r="U259">
        <f>N259*$R259*1000</f>
        <v>0</v>
      </c>
      <c r="V259">
        <f>O259*$R259*1000</f>
        <v>2282.32928023882</v>
      </c>
      <c r="W259">
        <f>P259*$R259*1000</f>
        <v>0</v>
      </c>
      <c r="Z259" t="s">
        <v>12</v>
      </c>
      <c r="AA259">
        <v>2013</v>
      </c>
      <c r="AB259">
        <v>0</v>
      </c>
      <c r="AC259">
        <v>0</v>
      </c>
      <c r="AD259">
        <v>2282.32928023882</v>
      </c>
      <c r="AE259">
        <v>0</v>
      </c>
    </row>
    <row r="260" spans="11:31" x14ac:dyDescent="0.3">
      <c r="K260" s="6" t="s">
        <v>14</v>
      </c>
      <c r="L260" s="2">
        <v>2013</v>
      </c>
      <c r="M260" s="10">
        <v>8.1818181818181911E-3</v>
      </c>
      <c r="N260" s="10">
        <v>0.11000000000000028</v>
      </c>
      <c r="O260" s="10">
        <v>0.87363636363636343</v>
      </c>
      <c r="P260" s="10">
        <v>8.1818181818181911E-3</v>
      </c>
      <c r="R260">
        <v>5.2419007125790396</v>
      </c>
      <c r="T260">
        <f>M260*$R260*1000</f>
        <v>42.888278557464915</v>
      </c>
      <c r="U260">
        <f>N260*$R260*1000</f>
        <v>576.60907838369576</v>
      </c>
      <c r="V260">
        <f>O260*$R260*1000</f>
        <v>4579.5150770804148</v>
      </c>
      <c r="W260">
        <f>P260*$R260*1000</f>
        <v>42.888278557464915</v>
      </c>
      <c r="Z260" t="s">
        <v>14</v>
      </c>
      <c r="AA260">
        <v>2013</v>
      </c>
      <c r="AB260">
        <v>42.888278557464915</v>
      </c>
      <c r="AC260">
        <v>576.60907838369576</v>
      </c>
      <c r="AD260">
        <v>4579.5150770804148</v>
      </c>
      <c r="AE260">
        <v>42.888278557464915</v>
      </c>
    </row>
    <row r="261" spans="11:31" x14ac:dyDescent="0.3">
      <c r="K261" s="6" t="s">
        <v>16</v>
      </c>
      <c r="L261" s="2">
        <v>2013</v>
      </c>
      <c r="M261" s="10">
        <v>3.6036036036036006E-3</v>
      </c>
      <c r="N261" s="10">
        <v>0.12972972972972957</v>
      </c>
      <c r="O261" s="10">
        <v>0.86576576576576592</v>
      </c>
      <c r="P261" s="10">
        <v>9.0090090090090016E-4</v>
      </c>
      <c r="R261">
        <v>3.5578797456209501</v>
      </c>
      <c r="T261">
        <f>M261*$R261*1000</f>
        <v>12.821188272507918</v>
      </c>
      <c r="U261">
        <f>N261*$R261*1000</f>
        <v>461.5627778102849</v>
      </c>
      <c r="V261">
        <f>O261*$R261*1000</f>
        <v>3080.2904824700304</v>
      </c>
      <c r="W261">
        <f>P261*$R261*1000</f>
        <v>3.2052970681269795</v>
      </c>
      <c r="Z261" t="s">
        <v>16</v>
      </c>
      <c r="AA261">
        <v>2013</v>
      </c>
      <c r="AB261">
        <v>12.821188272507918</v>
      </c>
      <c r="AC261">
        <v>461.5627778102849</v>
      </c>
      <c r="AD261">
        <v>3080.2904824700304</v>
      </c>
      <c r="AE261">
        <v>3.2052970681269795</v>
      </c>
    </row>
    <row r="262" spans="11:31" x14ac:dyDescent="0.3">
      <c r="K262" s="6" t="s">
        <v>18</v>
      </c>
      <c r="L262" s="2">
        <v>2013</v>
      </c>
      <c r="M262" s="10">
        <v>0</v>
      </c>
      <c r="N262" s="10">
        <v>3.703703703703709E-2</v>
      </c>
      <c r="O262" s="10">
        <v>0.92592592592592593</v>
      </c>
      <c r="P262" s="10">
        <v>3.703703703703709E-2</v>
      </c>
      <c r="R262">
        <v>0.421250254249463</v>
      </c>
      <c r="T262">
        <f>M262*$R262*1000</f>
        <v>0</v>
      </c>
      <c r="U262">
        <f>N262*$R262*1000</f>
        <v>15.601861268498652</v>
      </c>
      <c r="V262">
        <f>O262*$R262*1000</f>
        <v>390.04653171246571</v>
      </c>
      <c r="W262">
        <f>P262*$R262*1000</f>
        <v>15.601861268498652</v>
      </c>
      <c r="Z262" t="s">
        <v>18</v>
      </c>
      <c r="AA262">
        <v>2013</v>
      </c>
      <c r="AB262">
        <v>0</v>
      </c>
      <c r="AC262">
        <v>15.601861268498652</v>
      </c>
      <c r="AD262">
        <v>390.04653171246571</v>
      </c>
      <c r="AE262">
        <v>15.601861268498652</v>
      </c>
    </row>
    <row r="263" spans="11:31" x14ac:dyDescent="0.3">
      <c r="K263" s="6" t="s">
        <v>20</v>
      </c>
      <c r="L263" s="2">
        <v>2013</v>
      </c>
      <c r="M263" s="10">
        <v>4.8459003682884199E-3</v>
      </c>
      <c r="N263" s="10">
        <v>0.22407443302965693</v>
      </c>
      <c r="O263" s="10">
        <v>0.76933514246947077</v>
      </c>
      <c r="P263" s="10">
        <v>1.7445241325838336E-3</v>
      </c>
      <c r="R263">
        <v>9.4385422703767095</v>
      </c>
      <c r="T263">
        <f>M263*$R263*1000</f>
        <v>45.738235464124315</v>
      </c>
      <c r="U263">
        <f>N263*$R263*1000</f>
        <v>2114.9360078611121</v>
      </c>
      <c r="V263">
        <f>O263*$R263*1000</f>
        <v>7261.4022622843877</v>
      </c>
      <c r="W263">
        <f>P263*$R263*1000</f>
        <v>16.465764767084774</v>
      </c>
      <c r="Z263" t="s">
        <v>20</v>
      </c>
      <c r="AA263">
        <v>2013</v>
      </c>
      <c r="AB263">
        <v>45.738235464124315</v>
      </c>
      <c r="AC263">
        <v>2114.9360078611121</v>
      </c>
      <c r="AD263">
        <v>7261.4022622843877</v>
      </c>
      <c r="AE263">
        <v>16.465764767084774</v>
      </c>
    </row>
    <row r="264" spans="11:31" x14ac:dyDescent="0.3">
      <c r="K264" s="6" t="s">
        <v>22</v>
      </c>
      <c r="L264" s="2">
        <v>2013</v>
      </c>
      <c r="M264" s="10">
        <v>0</v>
      </c>
      <c r="N264" s="10">
        <v>0.12800000000000011</v>
      </c>
      <c r="O264" s="10">
        <v>0.79999999999999982</v>
      </c>
      <c r="P264" s="10">
        <v>7.1999999999999967E-2</v>
      </c>
      <c r="R264">
        <v>2.1590047462514899</v>
      </c>
      <c r="T264">
        <f>M264*$R264*1000</f>
        <v>0</v>
      </c>
      <c r="U264">
        <f>N264*$R264*1000</f>
        <v>276.35260752019099</v>
      </c>
      <c r="V264">
        <f>O264*$R264*1000</f>
        <v>1727.2037970011916</v>
      </c>
      <c r="W264">
        <f>P264*$R264*1000</f>
        <v>155.44834173010719</v>
      </c>
      <c r="Z264" t="s">
        <v>22</v>
      </c>
      <c r="AA264">
        <v>2013</v>
      </c>
      <c r="AB264">
        <v>0</v>
      </c>
      <c r="AC264">
        <v>276.35260752019099</v>
      </c>
      <c r="AD264">
        <v>1727.2037970011916</v>
      </c>
      <c r="AE264">
        <v>155.44834173010719</v>
      </c>
    </row>
    <row r="265" spans="11:31" x14ac:dyDescent="0.3">
      <c r="K265" s="6" t="s">
        <v>24</v>
      </c>
      <c r="L265" s="2">
        <v>2013</v>
      </c>
      <c r="M265" s="10">
        <v>0</v>
      </c>
      <c r="N265" s="10">
        <v>0.5</v>
      </c>
      <c r="O265" s="10">
        <v>0.5</v>
      </c>
      <c r="P265" s="10">
        <v>0</v>
      </c>
      <c r="R265">
        <v>1.46775507385009</v>
      </c>
      <c r="T265">
        <f>M265*$R265*1000</f>
        <v>0</v>
      </c>
      <c r="U265">
        <f>N265*$R265*1000</f>
        <v>733.87753692504498</v>
      </c>
      <c r="V265">
        <f>O265*$R265*1000</f>
        <v>733.87753692504498</v>
      </c>
      <c r="W265">
        <f>P265*$R265*1000</f>
        <v>0</v>
      </c>
      <c r="Z265" t="s">
        <v>24</v>
      </c>
      <c r="AA265">
        <v>2013</v>
      </c>
      <c r="AB265">
        <v>0</v>
      </c>
      <c r="AC265">
        <v>733.87753692504498</v>
      </c>
      <c r="AD265">
        <v>733.87753692504498</v>
      </c>
      <c r="AE265">
        <v>0</v>
      </c>
    </row>
    <row r="266" spans="11:31" x14ac:dyDescent="0.3">
      <c r="K266" s="6" t="s">
        <v>26</v>
      </c>
      <c r="L266" s="2">
        <v>2014</v>
      </c>
      <c r="M266" s="10">
        <v>6.7656765594059393E-2</v>
      </c>
      <c r="N266" s="10">
        <v>0.50495049697029692</v>
      </c>
      <c r="O266" s="10">
        <v>0.4009900975940594</v>
      </c>
      <c r="P266" s="10">
        <v>2.6402639841584162E-2</v>
      </c>
      <c r="R266">
        <v>64.289906412443258</v>
      </c>
      <c r="T266">
        <f>M266*$R266*1000</f>
        <v>4349.6471282106895</v>
      </c>
      <c r="U266">
        <f>N266*$R266*1000</f>
        <v>32463.220193137106</v>
      </c>
      <c r="V266">
        <f>O266*$R266*1000</f>
        <v>25779.615846638568</v>
      </c>
      <c r="W266">
        <f>P266*$R266*1000</f>
        <v>1697.4232444568916</v>
      </c>
      <c r="Z266" t="s">
        <v>26</v>
      </c>
      <c r="AA266">
        <v>2014</v>
      </c>
      <c r="AB266">
        <v>4349.6471282106895</v>
      </c>
      <c r="AC266">
        <v>32463.220193137106</v>
      </c>
      <c r="AD266">
        <v>25779.615846638568</v>
      </c>
      <c r="AE266">
        <v>1697.4232444568916</v>
      </c>
    </row>
    <row r="267" spans="11:31" x14ac:dyDescent="0.3">
      <c r="K267" s="6" t="s">
        <v>10</v>
      </c>
      <c r="L267" s="2">
        <v>2014</v>
      </c>
      <c r="M267" s="10">
        <v>9.557945041816009E-3</v>
      </c>
      <c r="N267" s="10">
        <v>0.37335722819593786</v>
      </c>
      <c r="O267" s="10">
        <v>0.61170848267622457</v>
      </c>
      <c r="P267" s="10">
        <v>5.3763440860215058E-3</v>
      </c>
      <c r="R267">
        <v>11.1413139116941</v>
      </c>
      <c r="T267">
        <f>M267*$R267*1000</f>
        <v>106.48806606159235</v>
      </c>
      <c r="U267">
        <f>N267*$R267*1000</f>
        <v>4159.6900805309515</v>
      </c>
      <c r="V267">
        <f>O267*$R267*1000</f>
        <v>6815.2362279419103</v>
      </c>
      <c r="W267">
        <f>P267*$R267*1000</f>
        <v>59.899537159645703</v>
      </c>
      <c r="Z267" t="s">
        <v>10</v>
      </c>
      <c r="AA267">
        <v>2014</v>
      </c>
      <c r="AB267">
        <v>106.48806606159235</v>
      </c>
      <c r="AC267">
        <v>4159.6900805309515</v>
      </c>
      <c r="AD267">
        <v>6815.2362279419103</v>
      </c>
      <c r="AE267">
        <v>59.899537159645703</v>
      </c>
    </row>
    <row r="268" spans="11:31" x14ac:dyDescent="0.3">
      <c r="K268" s="6" t="s">
        <v>12</v>
      </c>
      <c r="L268" s="2">
        <v>2014</v>
      </c>
      <c r="M268" s="10">
        <v>3.4482758620689694E-3</v>
      </c>
      <c r="N268" s="10">
        <v>0.99655172413793092</v>
      </c>
      <c r="O268" s="10">
        <v>0</v>
      </c>
      <c r="P268" s="10">
        <v>0</v>
      </c>
      <c r="R268">
        <v>2.4567440459933398</v>
      </c>
      <c r="T268">
        <f>M268*$R268*1000</f>
        <v>8.4715311930804909</v>
      </c>
      <c r="U268">
        <f>N268*$R268*1000</f>
        <v>2448.2725148002592</v>
      </c>
      <c r="V268">
        <f>O268*$R268*1000</f>
        <v>0</v>
      </c>
      <c r="W268">
        <f>P268*$R268*1000</f>
        <v>0</v>
      </c>
      <c r="Z268" t="s">
        <v>12</v>
      </c>
      <c r="AA268">
        <v>2014</v>
      </c>
      <c r="AB268">
        <v>8.4715311930804909</v>
      </c>
      <c r="AC268">
        <v>2448.2725148002592</v>
      </c>
      <c r="AD268">
        <v>0</v>
      </c>
      <c r="AE268">
        <v>0</v>
      </c>
    </row>
    <row r="269" spans="11:31" x14ac:dyDescent="0.3">
      <c r="K269" s="6" t="s">
        <v>14</v>
      </c>
      <c r="L269" s="2">
        <v>2014</v>
      </c>
      <c r="M269" s="10">
        <v>7.8437650072034678E-3</v>
      </c>
      <c r="N269" s="10">
        <v>0.53849847927005001</v>
      </c>
      <c r="O269" s="10">
        <v>0.44965583480070387</v>
      </c>
      <c r="P269" s="10">
        <v>4.0019209220425785E-3</v>
      </c>
      <c r="R269">
        <v>17.100614332151</v>
      </c>
      <c r="T269">
        <f>M269*$R269*1000</f>
        <v>134.1332003002081</v>
      </c>
      <c r="U269">
        <f>N269*$R269*1000</f>
        <v>9208.6548124469355</v>
      </c>
      <c r="V269">
        <f>O269*$R269*1000</f>
        <v>7689.3910131282391</v>
      </c>
      <c r="W269">
        <f>P269*$R269*1000</f>
        <v>68.43530627561627</v>
      </c>
      <c r="Z269" t="s">
        <v>14</v>
      </c>
      <c r="AA269">
        <v>2014</v>
      </c>
      <c r="AB269">
        <v>134.1332003002081</v>
      </c>
      <c r="AC269">
        <v>9208.6548124469355</v>
      </c>
      <c r="AD269">
        <v>7689.3910131282391</v>
      </c>
      <c r="AE269">
        <v>68.43530627561627</v>
      </c>
    </row>
    <row r="270" spans="11:31" x14ac:dyDescent="0.3">
      <c r="K270" s="6" t="s">
        <v>16</v>
      </c>
      <c r="L270" s="2">
        <v>2014</v>
      </c>
      <c r="M270" s="10">
        <v>5.450185306300411E-3</v>
      </c>
      <c r="N270" s="10">
        <v>0.78482668410725975</v>
      </c>
      <c r="O270" s="10">
        <v>0.20950512317418757</v>
      </c>
      <c r="P270" s="10">
        <v>2.1800741225201726E-4</v>
      </c>
      <c r="R270">
        <v>9.5919700870708304</v>
      </c>
      <c r="T270">
        <f>M270*$R270*1000</f>
        <v>52.278014427026513</v>
      </c>
      <c r="U270">
        <f>N270*$R270*1000</f>
        <v>7528.0340774918232</v>
      </c>
      <c r="V270">
        <f>O270*$R270*1000</f>
        <v>2009.5668745748969</v>
      </c>
      <c r="W270">
        <f>P270*$R270*1000</f>
        <v>2.0911205770810684</v>
      </c>
      <c r="Z270" t="s">
        <v>16</v>
      </c>
      <c r="AA270">
        <v>2014</v>
      </c>
      <c r="AB270">
        <v>52.278014427026513</v>
      </c>
      <c r="AC270">
        <v>7528.0340774918232</v>
      </c>
      <c r="AD270">
        <v>2009.5668745748969</v>
      </c>
      <c r="AE270">
        <v>2.0911205770810684</v>
      </c>
    </row>
    <row r="271" spans="11:31" x14ac:dyDescent="0.3">
      <c r="K271" s="6" t="s">
        <v>18</v>
      </c>
      <c r="L271" s="2">
        <v>2014</v>
      </c>
      <c r="M271" s="10">
        <v>4.9689440993788856E-3</v>
      </c>
      <c r="N271" s="10">
        <v>0.71552795031055938</v>
      </c>
      <c r="O271" s="10">
        <v>0.2795031055900617</v>
      </c>
      <c r="P271" s="10">
        <v>0</v>
      </c>
      <c r="R271">
        <v>4.7870343204952404</v>
      </c>
      <c r="T271">
        <f>M271*$R271*1000</f>
        <v>23.786505940349038</v>
      </c>
      <c r="U271">
        <f>N271*$R271*1000</f>
        <v>3425.2568554102609</v>
      </c>
      <c r="V271">
        <f>O271*$R271*1000</f>
        <v>1337.9909591446303</v>
      </c>
      <c r="W271">
        <f>P271*$R271*1000</f>
        <v>0</v>
      </c>
      <c r="Z271" t="s">
        <v>18</v>
      </c>
      <c r="AA271">
        <v>2014</v>
      </c>
      <c r="AB271">
        <v>23.786505940349038</v>
      </c>
      <c r="AC271">
        <v>3425.2568554102609</v>
      </c>
      <c r="AD271">
        <v>1337.9909591446303</v>
      </c>
      <c r="AE271">
        <v>0</v>
      </c>
    </row>
    <row r="272" spans="11:31" x14ac:dyDescent="0.3">
      <c r="K272" s="6" t="s">
        <v>20</v>
      </c>
      <c r="L272" s="2">
        <v>2014</v>
      </c>
      <c r="M272" s="10">
        <v>1.5178465551998113E-2</v>
      </c>
      <c r="N272" s="10">
        <v>0.44877267876200694</v>
      </c>
      <c r="O272" s="10">
        <v>0.53510020158899518</v>
      </c>
      <c r="P272" s="10">
        <v>9.4865409699988203E-4</v>
      </c>
      <c r="R272">
        <v>5.9766595055732497</v>
      </c>
      <c r="T272">
        <f>M272*$R272*1000</f>
        <v>90.716520421365644</v>
      </c>
      <c r="U272">
        <f>N272*$R272*1000</f>
        <v>2682.1614963645193</v>
      </c>
      <c r="V272">
        <f>O272*$R272*1000</f>
        <v>3198.1117062610301</v>
      </c>
      <c r="W272">
        <f>P272*$R272*1000</f>
        <v>5.6697825263353527</v>
      </c>
      <c r="Z272" t="s">
        <v>20</v>
      </c>
      <c r="AA272">
        <v>2014</v>
      </c>
      <c r="AB272">
        <v>90.716520421365644</v>
      </c>
      <c r="AC272">
        <v>2682.1614963645193</v>
      </c>
      <c r="AD272">
        <v>3198.1117062610301</v>
      </c>
      <c r="AE272">
        <v>5.6697825263353527</v>
      </c>
    </row>
    <row r="273" spans="11:31" x14ac:dyDescent="0.3">
      <c r="K273" s="6" t="s">
        <v>22</v>
      </c>
      <c r="L273" s="2">
        <v>2014</v>
      </c>
      <c r="M273" s="10">
        <v>7.1111111111111111E-2</v>
      </c>
      <c r="N273" s="10">
        <v>0.64000000000000012</v>
      </c>
      <c r="O273" s="10">
        <v>0.28444444444444444</v>
      </c>
      <c r="P273" s="10">
        <v>4.4444444444444444E-3</v>
      </c>
      <c r="R273">
        <v>7.0349902640126798</v>
      </c>
      <c r="T273">
        <f>M273*$R273*1000</f>
        <v>500.26597432979059</v>
      </c>
      <c r="U273">
        <f>N273*$R273*1000</f>
        <v>4502.3937689681161</v>
      </c>
      <c r="V273">
        <f>O273*$R273*1000</f>
        <v>2001.0638973191624</v>
      </c>
      <c r="W273">
        <f>P273*$R273*1000</f>
        <v>31.266623395611912</v>
      </c>
      <c r="Z273" t="s">
        <v>22</v>
      </c>
      <c r="AA273">
        <v>2014</v>
      </c>
      <c r="AB273">
        <v>500.26597432979059</v>
      </c>
      <c r="AC273">
        <v>4502.3937689681161</v>
      </c>
      <c r="AD273">
        <v>2001.0638973191624</v>
      </c>
      <c r="AE273">
        <v>31.266623395611912</v>
      </c>
    </row>
    <row r="274" spans="11:31" x14ac:dyDescent="0.3">
      <c r="K274" s="6" t="s">
        <v>24</v>
      </c>
      <c r="L274" s="2">
        <v>2014</v>
      </c>
      <c r="M274" s="10">
        <v>2.7397260273972555E-3</v>
      </c>
      <c r="N274" s="10">
        <v>0.88767123287671246</v>
      </c>
      <c r="O274" s="10">
        <v>9.8630136986301187E-2</v>
      </c>
      <c r="P274" s="10">
        <v>1.0958904109589038E-2</v>
      </c>
      <c r="R274">
        <v>6.2005799454528203</v>
      </c>
      <c r="T274">
        <f>M274*$R274*1000</f>
        <v>16.987890261514547</v>
      </c>
      <c r="U274">
        <f>N274*$R274*1000</f>
        <v>5504.0764447307238</v>
      </c>
      <c r="V274">
        <f>O274*$R274*1000</f>
        <v>611.56404941452354</v>
      </c>
      <c r="W274">
        <f>P274*$R274*1000</f>
        <v>67.951561046058288</v>
      </c>
      <c r="Z274" t="s">
        <v>24</v>
      </c>
      <c r="AA274">
        <v>2014</v>
      </c>
      <c r="AB274">
        <v>16.987890261514547</v>
      </c>
      <c r="AC274">
        <v>5504.0764447307238</v>
      </c>
      <c r="AD274">
        <v>611.56404941452354</v>
      </c>
      <c r="AE274">
        <v>67.951561046058288</v>
      </c>
    </row>
    <row r="275" spans="11:31" x14ac:dyDescent="0.3">
      <c r="K275" s="6" t="s">
        <v>26</v>
      </c>
      <c r="L275" s="2">
        <v>2015</v>
      </c>
      <c r="M275" s="10">
        <v>0.11123110155507558</v>
      </c>
      <c r="N275" s="10">
        <v>0.34341252862634986</v>
      </c>
      <c r="O275" s="10">
        <v>0.52375809790496752</v>
      </c>
      <c r="P275" s="10">
        <v>2.1598271913606911E-2</v>
      </c>
      <c r="R275">
        <v>83.006697912007041</v>
      </c>
      <c r="T275">
        <f>M275*$R275*1000</f>
        <v>9232.9264452019343</v>
      </c>
      <c r="U275">
        <f>N275*$R275*1000</f>
        <v>28505.540022885893</v>
      </c>
      <c r="V275">
        <f>O275*$R275*1000</f>
        <v>43475.430211765044</v>
      </c>
      <c r="W275">
        <f>P275*$R275*1000</f>
        <v>1792.8012321541551</v>
      </c>
      <c r="Z275" t="s">
        <v>26</v>
      </c>
      <c r="AA275">
        <v>2015</v>
      </c>
      <c r="AB275">
        <v>9232.9264452019343</v>
      </c>
      <c r="AC275">
        <v>28505.540022885893</v>
      </c>
      <c r="AD275">
        <v>43475.430211765044</v>
      </c>
      <c r="AE275">
        <v>1792.8012321541551</v>
      </c>
    </row>
    <row r="276" spans="11:31" x14ac:dyDescent="0.3">
      <c r="K276" s="6" t="s">
        <v>10</v>
      </c>
      <c r="L276" s="2">
        <v>2015</v>
      </c>
      <c r="M276" s="10">
        <v>1.4157661053866129E-2</v>
      </c>
      <c r="N276" s="10">
        <v>0.36491580799195716</v>
      </c>
      <c r="O276" s="10">
        <v>0.61958616067688754</v>
      </c>
      <c r="P276" s="10">
        <v>1.3403702772890995E-3</v>
      </c>
      <c r="R276">
        <v>19.141567850624899</v>
      </c>
      <c r="T276">
        <f>M276*$R276*1000</f>
        <v>270.99982966872813</v>
      </c>
      <c r="U276">
        <f>N276*$R276*1000</f>
        <v>6985.0606984436554</v>
      </c>
      <c r="V276">
        <f>O276*$R276*1000</f>
        <v>11859.850533904824</v>
      </c>
      <c r="W276">
        <f>P276*$R276*1000</f>
        <v>25.656788607690206</v>
      </c>
      <c r="Z276" t="s">
        <v>10</v>
      </c>
      <c r="AA276">
        <v>2015</v>
      </c>
      <c r="AB276">
        <v>270.99982966872813</v>
      </c>
      <c r="AC276">
        <v>6985.0606984436554</v>
      </c>
      <c r="AD276">
        <v>11859.850533904824</v>
      </c>
      <c r="AE276">
        <v>25.656788607690206</v>
      </c>
    </row>
    <row r="277" spans="11:31" x14ac:dyDescent="0.3">
      <c r="K277" s="6" t="s">
        <v>12</v>
      </c>
      <c r="L277" s="2">
        <v>2015</v>
      </c>
      <c r="M277" s="10">
        <v>4.5169385194479196E-2</v>
      </c>
      <c r="N277" s="10">
        <v>0.1016311166875782</v>
      </c>
      <c r="O277" s="10">
        <v>0.84818067754077819</v>
      </c>
      <c r="P277" s="10">
        <v>5.0188205771643582E-3</v>
      </c>
      <c r="R277">
        <v>11.858954664716901</v>
      </c>
      <c r="T277">
        <f>M277*$R277*1000</f>
        <v>535.66169125446356</v>
      </c>
      <c r="U277">
        <f>N277*$R277*1000</f>
        <v>1205.2388053225432</v>
      </c>
      <c r="V277">
        <f>O277*$R277*1000</f>
        <v>10058.536202444953</v>
      </c>
      <c r="W277">
        <f>P277*$R277*1000</f>
        <v>59.517965694940436</v>
      </c>
      <c r="Z277" t="s">
        <v>12</v>
      </c>
      <c r="AA277">
        <v>2015</v>
      </c>
      <c r="AB277">
        <v>535.66169125446356</v>
      </c>
      <c r="AC277">
        <v>1205.2388053225432</v>
      </c>
      <c r="AD277">
        <v>10058.536202444953</v>
      </c>
      <c r="AE277">
        <v>59.517965694940436</v>
      </c>
    </row>
    <row r="278" spans="11:31" x14ac:dyDescent="0.3">
      <c r="K278" s="6" t="s">
        <v>14</v>
      </c>
      <c r="L278" s="2">
        <v>2015</v>
      </c>
      <c r="M278" s="10">
        <v>2.3361902128836053E-2</v>
      </c>
      <c r="N278" s="10">
        <v>0.31849599115288912</v>
      </c>
      <c r="O278" s="10">
        <v>0.65814210671827478</v>
      </c>
      <c r="P278" s="10">
        <v>0</v>
      </c>
      <c r="R278">
        <v>18.221279308212701</v>
      </c>
      <c r="T278">
        <f>M278*$R278*1000</f>
        <v>425.68374386065062</v>
      </c>
      <c r="U278">
        <f>N278*$R278*1000</f>
        <v>5803.4044133428342</v>
      </c>
      <c r="V278">
        <f>O278*$R278*1000</f>
        <v>11992.191151009216</v>
      </c>
      <c r="W278">
        <f>P278*$R278*1000</f>
        <v>0</v>
      </c>
      <c r="Z278" t="s">
        <v>14</v>
      </c>
      <c r="AA278">
        <v>2015</v>
      </c>
      <c r="AB278">
        <v>425.68374386065062</v>
      </c>
      <c r="AC278">
        <v>5803.4044133428342</v>
      </c>
      <c r="AD278">
        <v>11992.191151009216</v>
      </c>
      <c r="AE278">
        <v>0</v>
      </c>
    </row>
    <row r="279" spans="11:31" x14ac:dyDescent="0.3">
      <c r="K279" s="6" t="s">
        <v>16</v>
      </c>
      <c r="L279" s="2">
        <v>2015</v>
      </c>
      <c r="M279" s="10">
        <v>1.6769291235425116E-2</v>
      </c>
      <c r="N279" s="10">
        <v>0.25998951919297708</v>
      </c>
      <c r="O279" s="10">
        <v>0.7221931088693837</v>
      </c>
      <c r="P279" s="10">
        <v>1.0480807022140723E-3</v>
      </c>
      <c r="R279">
        <v>12.4776957066778</v>
      </c>
      <c r="T279">
        <f>M279*$R279*1000</f>
        <v>209.24211325229362</v>
      </c>
      <c r="U279">
        <f>N279*$R279*1000</f>
        <v>3244.0701074154354</v>
      </c>
      <c r="V279">
        <f>O279*$R279*1000</f>
        <v>9011.3058539318026</v>
      </c>
      <c r="W279">
        <f>P279*$R279*1000</f>
        <v>13.077632078268383</v>
      </c>
      <c r="Z279" t="s">
        <v>16</v>
      </c>
      <c r="AA279">
        <v>2015</v>
      </c>
      <c r="AB279">
        <v>209.24211325229362</v>
      </c>
      <c r="AC279">
        <v>3244.0701074154354</v>
      </c>
      <c r="AD279">
        <v>9011.3058539318026</v>
      </c>
      <c r="AE279">
        <v>13.077632078268383</v>
      </c>
    </row>
    <row r="280" spans="11:31" x14ac:dyDescent="0.3">
      <c r="K280" s="6" t="s">
        <v>18</v>
      </c>
      <c r="L280" s="2">
        <v>2015</v>
      </c>
      <c r="M280" s="10">
        <v>9.4017094017094155E-2</v>
      </c>
      <c r="N280" s="10">
        <v>0.25174825174825177</v>
      </c>
      <c r="O280" s="10">
        <v>0.65345765345765328</v>
      </c>
      <c r="P280" s="10">
        <v>7.7700077700077754E-4</v>
      </c>
      <c r="R280">
        <v>3.9145829068156801</v>
      </c>
      <c r="T280">
        <f>M280*$R280*1000</f>
        <v>368.03770918779952</v>
      </c>
      <c r="U280">
        <f>N280*$R280*1000</f>
        <v>985.48940311443698</v>
      </c>
      <c r="V280">
        <f>O280*$R280*1000</f>
        <v>2558.014160553214</v>
      </c>
      <c r="W280">
        <f>P280*$R280*1000</f>
        <v>3.0416339602297455</v>
      </c>
      <c r="Z280" t="s">
        <v>18</v>
      </c>
      <c r="AA280">
        <v>2015</v>
      </c>
      <c r="AB280">
        <v>368.03770918779952</v>
      </c>
      <c r="AC280">
        <v>985.48940311443698</v>
      </c>
      <c r="AD280">
        <v>2558.014160553214</v>
      </c>
      <c r="AE280">
        <v>3.0416339602297455</v>
      </c>
    </row>
    <row r="281" spans="11:31" x14ac:dyDescent="0.3">
      <c r="K281" s="6" t="s">
        <v>20</v>
      </c>
      <c r="L281" s="2">
        <v>2015</v>
      </c>
      <c r="M281" s="10">
        <v>5.6451612903225673E-2</v>
      </c>
      <c r="N281" s="10">
        <v>0.33294930875576118</v>
      </c>
      <c r="O281" s="10">
        <v>0.60944700460829426</v>
      </c>
      <c r="P281" s="10">
        <v>1.1520737327188921E-3</v>
      </c>
      <c r="R281">
        <v>5.7270458502550099</v>
      </c>
      <c r="T281">
        <f>M281*$R281*1000</f>
        <v>323.30097541762075</v>
      </c>
      <c r="U281">
        <f>N281*$R281*1000</f>
        <v>1906.815957054956</v>
      </c>
      <c r="V281">
        <f>O281*$R281*1000</f>
        <v>3490.3309386922774</v>
      </c>
      <c r="W281">
        <f>P281*$R281*1000</f>
        <v>6.5979790901555297</v>
      </c>
      <c r="Z281" t="s">
        <v>20</v>
      </c>
      <c r="AA281">
        <v>2015</v>
      </c>
      <c r="AB281">
        <v>323.30097541762075</v>
      </c>
      <c r="AC281">
        <v>1906.815957054956</v>
      </c>
      <c r="AD281">
        <v>3490.3309386922774</v>
      </c>
      <c r="AE281">
        <v>6.5979790901555297</v>
      </c>
    </row>
    <row r="282" spans="11:31" x14ac:dyDescent="0.3">
      <c r="K282" s="6" t="s">
        <v>22</v>
      </c>
      <c r="L282" s="2">
        <v>2015</v>
      </c>
      <c r="M282" s="10">
        <v>5.9435364041604795E-3</v>
      </c>
      <c r="N282" s="10">
        <v>0.25111441307577975</v>
      </c>
      <c r="O282" s="10">
        <v>0.71916790490341787</v>
      </c>
      <c r="P282" s="10">
        <v>2.3774145616641894E-2</v>
      </c>
      <c r="R282">
        <v>4.9389393208827803</v>
      </c>
      <c r="T282">
        <f>M282*$R282*1000</f>
        <v>29.354765651606442</v>
      </c>
      <c r="U282">
        <f>N282*$R282*1000</f>
        <v>1240.2388487803696</v>
      </c>
      <c r="V282">
        <f>O282*$R282*1000</f>
        <v>3551.9266438443788</v>
      </c>
      <c r="W282">
        <f>P282*$R282*1000</f>
        <v>117.41906260642564</v>
      </c>
      <c r="Z282" t="s">
        <v>22</v>
      </c>
      <c r="AA282">
        <v>2015</v>
      </c>
      <c r="AB282">
        <v>29.354765651606442</v>
      </c>
      <c r="AC282">
        <v>1240.2388487803696</v>
      </c>
      <c r="AD282">
        <v>3551.9266438443788</v>
      </c>
      <c r="AE282">
        <v>117.41906260642564</v>
      </c>
    </row>
    <row r="283" spans="11:31" x14ac:dyDescent="0.3">
      <c r="K283" s="7" t="s">
        <v>24</v>
      </c>
      <c r="L283" s="2">
        <v>2015</v>
      </c>
      <c r="M283" s="10">
        <v>4.3946188340807088E-2</v>
      </c>
      <c r="N283" s="10">
        <v>0.2017937219730945</v>
      </c>
      <c r="O283" s="10">
        <v>0.75426008968609848</v>
      </c>
      <c r="P283" s="10">
        <v>0</v>
      </c>
      <c r="R283">
        <v>6.7266323038212796</v>
      </c>
      <c r="T283">
        <f>M283*$R283*1000</f>
        <v>295.60985012308703</v>
      </c>
      <c r="U283">
        <f>N283*$R283*1000</f>
        <v>1357.3921689325475</v>
      </c>
      <c r="V283">
        <f>O283*$R283*1000</f>
        <v>5073.6302847656452</v>
      </c>
      <c r="W283">
        <f>P283*$R283*1000</f>
        <v>0</v>
      </c>
      <c r="Z283" t="s">
        <v>24</v>
      </c>
      <c r="AA283">
        <v>2015</v>
      </c>
      <c r="AB283">
        <v>295.60985012308703</v>
      </c>
      <c r="AC283">
        <v>1357.3921689325475</v>
      </c>
      <c r="AD283">
        <v>5073.6302847656452</v>
      </c>
      <c r="AE283">
        <v>0</v>
      </c>
    </row>
    <row r="284" spans="11:31" x14ac:dyDescent="0.3">
      <c r="K284" s="6" t="s">
        <v>26</v>
      </c>
      <c r="L284" s="2">
        <v>2016</v>
      </c>
      <c r="M284" s="10">
        <v>9.1591592183183176E-2</v>
      </c>
      <c r="N284" s="10">
        <v>0.65015015130030029</v>
      </c>
      <c r="O284" s="10">
        <v>0.2522522505045045</v>
      </c>
      <c r="P284" s="10">
        <v>6.0060060120120124E-3</v>
      </c>
      <c r="R284">
        <v>63.669437298216188</v>
      </c>
      <c r="T284">
        <f>M284*$R284*1000</f>
        <v>5831.5851355509694</v>
      </c>
      <c r="U284">
        <f>N284*$R284*1000</f>
        <v>41394.694292640241</v>
      </c>
      <c r="V284">
        <f>O284*$R284*1000</f>
        <v>16060.758846830475</v>
      </c>
      <c r="W284">
        <f>P284*$R284*1000</f>
        <v>382.39902319450829</v>
      </c>
      <c r="Z284" t="s">
        <v>26</v>
      </c>
      <c r="AA284">
        <v>2016</v>
      </c>
      <c r="AB284">
        <v>5831.5851355509694</v>
      </c>
      <c r="AC284">
        <v>41394.694292640241</v>
      </c>
      <c r="AD284">
        <v>16060.758846830475</v>
      </c>
      <c r="AE284">
        <v>382.39902319450829</v>
      </c>
    </row>
    <row r="285" spans="11:31" x14ac:dyDescent="0.3">
      <c r="K285" s="6" t="s">
        <v>10</v>
      </c>
      <c r="L285" s="2">
        <v>2016</v>
      </c>
      <c r="M285" s="10">
        <v>6.6127847171197629E-3</v>
      </c>
      <c r="N285" s="10">
        <v>0.84937545922116064</v>
      </c>
      <c r="O285" s="10">
        <v>0.14401175606171959</v>
      </c>
      <c r="P285" s="10">
        <v>0</v>
      </c>
      <c r="R285">
        <v>9.9686965731588408</v>
      </c>
      <c r="T285">
        <f>M285*$R285*1000</f>
        <v>65.920844348588943</v>
      </c>
      <c r="U285">
        <f>N285*$R285*1000</f>
        <v>8467.1662296632003</v>
      </c>
      <c r="V285">
        <f>O285*$R285*1000</f>
        <v>1435.6094991470509</v>
      </c>
      <c r="W285">
        <f>P285*$R285*1000</f>
        <v>0</v>
      </c>
      <c r="Z285" t="s">
        <v>10</v>
      </c>
      <c r="AA285">
        <v>2016</v>
      </c>
      <c r="AB285">
        <v>65.920844348588943</v>
      </c>
      <c r="AC285">
        <v>8467.1662296632003</v>
      </c>
      <c r="AD285">
        <v>1435.6094991470509</v>
      </c>
      <c r="AE285">
        <v>0</v>
      </c>
    </row>
    <row r="286" spans="11:31" x14ac:dyDescent="0.3">
      <c r="K286" s="6" t="s">
        <v>12</v>
      </c>
      <c r="L286" s="2">
        <v>2016</v>
      </c>
      <c r="M286" s="10">
        <v>5.2631578947368356E-2</v>
      </c>
      <c r="N286" s="10">
        <v>0.92842105263157915</v>
      </c>
      <c r="O286" s="10">
        <v>1.8947368421052647E-2</v>
      </c>
      <c r="P286" s="10">
        <v>0</v>
      </c>
      <c r="R286">
        <v>14.5601405773221</v>
      </c>
      <c r="T286">
        <f>M286*$R286*1000</f>
        <v>766.32318828010955</v>
      </c>
      <c r="U286">
        <f>N286*$R286*1000</f>
        <v>13517.941041261152</v>
      </c>
      <c r="V286">
        <f>O286*$R286*1000</f>
        <v>275.87634778084004</v>
      </c>
      <c r="W286">
        <f>P286*$R286*1000</f>
        <v>0</v>
      </c>
      <c r="Z286" t="s">
        <v>12</v>
      </c>
      <c r="AA286">
        <v>2016</v>
      </c>
      <c r="AB286">
        <v>766.32318828010955</v>
      </c>
      <c r="AC286">
        <v>13517.941041261152</v>
      </c>
      <c r="AD286">
        <v>275.87634778084004</v>
      </c>
      <c r="AE286">
        <v>0</v>
      </c>
    </row>
    <row r="287" spans="11:31" x14ac:dyDescent="0.3">
      <c r="K287" s="6" t="s">
        <v>14</v>
      </c>
      <c r="L287" s="2">
        <v>2016</v>
      </c>
      <c r="M287" s="10">
        <v>1.8596001859600205E-3</v>
      </c>
      <c r="N287" s="10">
        <v>0.94142259414225926</v>
      </c>
      <c r="O287" s="10">
        <v>5.6252905625290665E-2</v>
      </c>
      <c r="P287" s="10">
        <v>4.6490004649000512E-4</v>
      </c>
      <c r="R287">
        <v>6.05442037861516</v>
      </c>
      <c r="T287">
        <f>M287*$R287*1000</f>
        <v>11.25880126195289</v>
      </c>
      <c r="U287">
        <f>N287*$R287*1000</f>
        <v>5699.7681388636438</v>
      </c>
      <c r="V287">
        <f>O287*$R287*1000</f>
        <v>340.57873817407517</v>
      </c>
      <c r="W287">
        <f>P287*$R287*1000</f>
        <v>2.8147003154882224</v>
      </c>
      <c r="Z287" t="s">
        <v>14</v>
      </c>
      <c r="AA287">
        <v>2016</v>
      </c>
      <c r="AB287">
        <v>11.25880126195289</v>
      </c>
      <c r="AC287">
        <v>5699.7681388636438</v>
      </c>
      <c r="AD287">
        <v>340.57873817407517</v>
      </c>
      <c r="AE287">
        <v>2.8147003154882224</v>
      </c>
    </row>
    <row r="288" spans="11:31" x14ac:dyDescent="0.3">
      <c r="K288" s="6" t="s">
        <v>16</v>
      </c>
      <c r="L288" s="2">
        <v>2016</v>
      </c>
      <c r="M288" s="10">
        <v>2.2528393222863579E-2</v>
      </c>
      <c r="N288" s="10">
        <v>0.86091975423571021</v>
      </c>
      <c r="O288" s="10">
        <v>0.11636566747346858</v>
      </c>
      <c r="P288" s="10">
        <v>1.8618506795754967E-4</v>
      </c>
      <c r="R288">
        <v>7.9685480771285597</v>
      </c>
      <c r="T288">
        <f>M288*$R288*1000</f>
        <v>179.51858449684565</v>
      </c>
      <c r="U288">
        <f>N288*$R288*1000</f>
        <v>6860.2804521769613</v>
      </c>
      <c r="V288">
        <f>O288*$R288*1000</f>
        <v>927.26541578948945</v>
      </c>
      <c r="W288">
        <f>P288*$R288*1000</f>
        <v>1.4836246652631826</v>
      </c>
      <c r="Z288" t="s">
        <v>16</v>
      </c>
      <c r="AA288">
        <v>2016</v>
      </c>
      <c r="AB288">
        <v>179.51858449684565</v>
      </c>
      <c r="AC288">
        <v>6860.2804521769613</v>
      </c>
      <c r="AD288">
        <v>927.26541578948945</v>
      </c>
      <c r="AE288">
        <v>1.4836246652631826</v>
      </c>
    </row>
    <row r="289" spans="11:31" x14ac:dyDescent="0.3">
      <c r="K289" s="6" t="s">
        <v>18</v>
      </c>
      <c r="L289" s="2">
        <v>2016</v>
      </c>
      <c r="M289" s="10">
        <v>1.737242128121607E-2</v>
      </c>
      <c r="N289" s="10">
        <v>0.91313789359391972</v>
      </c>
      <c r="O289" s="10">
        <v>6.9489685124864198E-2</v>
      </c>
      <c r="P289" s="10">
        <v>0</v>
      </c>
      <c r="R289">
        <v>4.9074681081905904</v>
      </c>
      <c r="T289">
        <f>M289*$R289*1000</f>
        <v>85.254603399619384</v>
      </c>
      <c r="U289">
        <f>N289*$R289*1000</f>
        <v>4481.1950911924941</v>
      </c>
      <c r="V289">
        <f>O289*$R289*1000</f>
        <v>341.01841359847714</v>
      </c>
      <c r="W289">
        <f>P289*$R289*1000</f>
        <v>0</v>
      </c>
      <c r="Z289" t="s">
        <v>18</v>
      </c>
      <c r="AA289">
        <v>2016</v>
      </c>
      <c r="AB289">
        <v>85.254603399619384</v>
      </c>
      <c r="AC289">
        <v>4481.1950911924941</v>
      </c>
      <c r="AD289">
        <v>341.01841359847714</v>
      </c>
      <c r="AE289">
        <v>0</v>
      </c>
    </row>
    <row r="290" spans="11:31" x14ac:dyDescent="0.3">
      <c r="K290" s="6" t="s">
        <v>20</v>
      </c>
      <c r="L290" s="2">
        <v>2016</v>
      </c>
      <c r="M290" s="10">
        <v>1.7701780216838423E-2</v>
      </c>
      <c r="N290" s="10">
        <v>0.80394190871369309</v>
      </c>
      <c r="O290" s="10">
        <v>0.1783228483469414</v>
      </c>
      <c r="P290" s="10">
        <v>3.3462722527104755E-5</v>
      </c>
      <c r="R290">
        <v>8.1857204391328704</v>
      </c>
      <c r="T290">
        <f>M290*$R290*1000</f>
        <v>144.90182413001219</v>
      </c>
      <c r="U290">
        <f>N290*$R290*1000</f>
        <v>6580.8437140331698</v>
      </c>
      <c r="V290">
        <f>O290*$R290*1000</f>
        <v>1459.7009844779493</v>
      </c>
      <c r="W290">
        <f>P290*$R290*1000</f>
        <v>0.27391649173915333</v>
      </c>
      <c r="Z290" t="s">
        <v>20</v>
      </c>
      <c r="AA290">
        <v>2016</v>
      </c>
      <c r="AB290">
        <v>144.90182413001219</v>
      </c>
      <c r="AC290">
        <v>6580.8437140331698</v>
      </c>
      <c r="AD290">
        <v>1459.7009844779493</v>
      </c>
      <c r="AE290">
        <v>0.27391649173915333</v>
      </c>
    </row>
    <row r="291" spans="11:31" x14ac:dyDescent="0.3">
      <c r="K291" s="6" t="s">
        <v>22</v>
      </c>
      <c r="L291" s="2">
        <v>2016</v>
      </c>
      <c r="M291" s="10">
        <v>4.8979591836734587E-2</v>
      </c>
      <c r="N291" s="10">
        <v>0.71972789115646274</v>
      </c>
      <c r="O291" s="10">
        <v>0.22993197278911559</v>
      </c>
      <c r="P291" s="10">
        <v>1.3605442176870756E-3</v>
      </c>
      <c r="R291">
        <v>2.95249608220105</v>
      </c>
      <c r="T291">
        <f>M291*$R291*1000</f>
        <v>144.6120530057654</v>
      </c>
      <c r="U291">
        <f>N291*$R291*1000</f>
        <v>2124.9937788902803</v>
      </c>
      <c r="V291">
        <f>O291*$R291*1000</f>
        <v>678.87324883262227</v>
      </c>
      <c r="W291">
        <f>P291*$R291*1000</f>
        <v>4.0170014723823835</v>
      </c>
      <c r="Z291" t="s">
        <v>22</v>
      </c>
      <c r="AA291">
        <v>2016</v>
      </c>
      <c r="AB291">
        <v>144.6120530057654</v>
      </c>
      <c r="AC291">
        <v>2124.9937788902803</v>
      </c>
      <c r="AD291">
        <v>678.87324883262227</v>
      </c>
      <c r="AE291">
        <v>4.0170014723823835</v>
      </c>
    </row>
    <row r="292" spans="11:31" x14ac:dyDescent="0.3">
      <c r="K292" s="6" t="s">
        <v>24</v>
      </c>
      <c r="L292" s="2">
        <v>2016</v>
      </c>
      <c r="M292" s="10">
        <v>5.7471264367816091E-3</v>
      </c>
      <c r="N292" s="10">
        <v>0.97126436781609193</v>
      </c>
      <c r="O292" s="10">
        <v>2.2988505747126436E-2</v>
      </c>
      <c r="P292" s="10">
        <v>0</v>
      </c>
      <c r="R292">
        <v>9.0719470624670109</v>
      </c>
      <c r="T292">
        <f>M292*$R292*1000</f>
        <v>52.137626795787419</v>
      </c>
      <c r="U292">
        <f>N292*$R292*1000</f>
        <v>8811.2589284880742</v>
      </c>
      <c r="V292">
        <f>O292*$R292*1000</f>
        <v>208.55050718314968</v>
      </c>
      <c r="W292">
        <f>P292*$R292*1000</f>
        <v>0</v>
      </c>
      <c r="Z292" t="s">
        <v>24</v>
      </c>
      <c r="AA292">
        <v>2016</v>
      </c>
      <c r="AB292">
        <v>52.137626795787419</v>
      </c>
      <c r="AC292">
        <v>8811.2589284880742</v>
      </c>
      <c r="AD292">
        <v>208.55050718314968</v>
      </c>
      <c r="AE292">
        <v>0</v>
      </c>
    </row>
    <row r="293" spans="11:31" x14ac:dyDescent="0.3">
      <c r="K293" s="6" t="s">
        <v>26</v>
      </c>
      <c r="L293" s="2">
        <v>2017</v>
      </c>
      <c r="M293" s="10">
        <v>4.3115438827538238E-2</v>
      </c>
      <c r="N293" s="10">
        <v>0.46453407814186365</v>
      </c>
      <c r="O293" s="10">
        <v>0.48122391807510428</v>
      </c>
      <c r="P293" s="10">
        <v>1.1126564955493738E-2</v>
      </c>
      <c r="R293">
        <v>69.52951852696313</v>
      </c>
      <c r="T293">
        <f>M293*$R293*1000</f>
        <v>2997.7957027574657</v>
      </c>
      <c r="U293">
        <f>N293*$R293*1000</f>
        <v>32298.83079257045</v>
      </c>
      <c r="V293">
        <f>O293*$R293*1000</f>
        <v>33459.267327420755</v>
      </c>
      <c r="W293">
        <f>P293*$R293*1000</f>
        <v>773.62470421446062</v>
      </c>
      <c r="Z293" t="s">
        <v>26</v>
      </c>
      <c r="AA293">
        <v>2017</v>
      </c>
      <c r="AB293">
        <v>2997.7957027574657</v>
      </c>
      <c r="AC293">
        <v>32298.83079257045</v>
      </c>
      <c r="AD293">
        <v>33459.267327420755</v>
      </c>
      <c r="AE293">
        <v>773.62470421446062</v>
      </c>
    </row>
    <row r="294" spans="11:31" x14ac:dyDescent="0.3">
      <c r="K294" s="6" t="s">
        <v>10</v>
      </c>
      <c r="L294" s="2">
        <v>2017</v>
      </c>
      <c r="M294" s="10">
        <v>9.417969485778872E-3</v>
      </c>
      <c r="N294" s="10">
        <v>0.47475984177811242</v>
      </c>
      <c r="O294" s="10">
        <v>0.51572800904125082</v>
      </c>
      <c r="P294" s="10">
        <v>9.4179694857788733E-5</v>
      </c>
      <c r="R294">
        <v>13.283535195937</v>
      </c>
      <c r="T294">
        <f>M294*$R294*1000</f>
        <v>125.10392913860436</v>
      </c>
      <c r="U294">
        <f>N294*$R294*1000</f>
        <v>6306.489067877038</v>
      </c>
      <c r="V294">
        <f>O294*$R294*1000</f>
        <v>6850.6911596299706</v>
      </c>
      <c r="W294">
        <f>P294*$R294*1000</f>
        <v>1.2510392913860435</v>
      </c>
      <c r="Z294" t="s">
        <v>10</v>
      </c>
      <c r="AA294">
        <v>2017</v>
      </c>
      <c r="AB294">
        <v>125.10392913860436</v>
      </c>
      <c r="AC294">
        <v>6306.489067877038</v>
      </c>
      <c r="AD294">
        <v>6850.6911596299706</v>
      </c>
      <c r="AE294">
        <v>1.2510392913860435</v>
      </c>
    </row>
    <row r="295" spans="11:31" x14ac:dyDescent="0.3">
      <c r="K295" s="6" t="s">
        <v>12</v>
      </c>
      <c r="L295" s="2">
        <v>2017</v>
      </c>
      <c r="M295" s="10">
        <v>0</v>
      </c>
      <c r="N295" s="10">
        <v>0.30769230769230771</v>
      </c>
      <c r="O295" s="10">
        <v>0.69230769230769229</v>
      </c>
      <c r="P295" s="10">
        <v>0</v>
      </c>
      <c r="R295">
        <v>10.6116394997547</v>
      </c>
      <c r="T295">
        <f>M295*$R295*1000</f>
        <v>0</v>
      </c>
      <c r="U295">
        <f>N295*$R295*1000</f>
        <v>3265.1198460783694</v>
      </c>
      <c r="V295">
        <f>O295*$R295*1000</f>
        <v>7346.5196536763306</v>
      </c>
      <c r="W295">
        <f>P295*$R295*1000</f>
        <v>0</v>
      </c>
      <c r="Z295" t="s">
        <v>12</v>
      </c>
      <c r="AA295">
        <v>2017</v>
      </c>
      <c r="AB295">
        <v>0</v>
      </c>
      <c r="AC295">
        <v>3265.1198460783694</v>
      </c>
      <c r="AD295">
        <v>7346.5196536763306</v>
      </c>
      <c r="AE295">
        <v>0</v>
      </c>
    </row>
    <row r="296" spans="11:31" x14ac:dyDescent="0.3">
      <c r="K296" s="6" t="s">
        <v>14</v>
      </c>
      <c r="L296" s="2">
        <v>2017</v>
      </c>
      <c r="M296" s="10">
        <v>5.7233704292527767E-3</v>
      </c>
      <c r="N296" s="10">
        <v>0.67170111287758349</v>
      </c>
      <c r="O296" s="10">
        <v>0.3219395866454689</v>
      </c>
      <c r="P296" s="10">
        <v>6.3593004769475412E-4</v>
      </c>
      <c r="R296">
        <v>7.4464906962567996</v>
      </c>
      <c r="T296">
        <f>M296*$R296*1000</f>
        <v>42.619024652662091</v>
      </c>
      <c r="U296">
        <f>N296*$R296*1000</f>
        <v>5001.8160877082637</v>
      </c>
      <c r="V296">
        <f>O296*$R296*1000</f>
        <v>2397.3201367122438</v>
      </c>
      <c r="W296">
        <f>P296*$R296*1000</f>
        <v>4.7354471836291294</v>
      </c>
      <c r="Z296" t="s">
        <v>14</v>
      </c>
      <c r="AA296">
        <v>2017</v>
      </c>
      <c r="AB296">
        <v>42.619024652662091</v>
      </c>
      <c r="AC296">
        <v>5001.8160877082637</v>
      </c>
      <c r="AD296">
        <v>2397.3201367122438</v>
      </c>
      <c r="AE296">
        <v>4.7354471836291294</v>
      </c>
    </row>
    <row r="297" spans="11:31" x14ac:dyDescent="0.3">
      <c r="K297" s="6" t="s">
        <v>16</v>
      </c>
      <c r="L297" s="2">
        <v>2017</v>
      </c>
      <c r="M297" s="10">
        <v>4.7947258016182263E-3</v>
      </c>
      <c r="N297" s="10">
        <v>0.60683248426730552</v>
      </c>
      <c r="O297" s="10">
        <v>0.38837278993107627</v>
      </c>
      <c r="P297" s="10">
        <v>0</v>
      </c>
      <c r="R297">
        <v>8.9007535248055891</v>
      </c>
      <c r="T297">
        <f>M297*$R297*1000</f>
        <v>42.676672579229731</v>
      </c>
      <c r="U297">
        <f>N297*$R297*1000</f>
        <v>5401.266373308752</v>
      </c>
      <c r="V297">
        <f>O297*$R297*1000</f>
        <v>3456.8104789176077</v>
      </c>
      <c r="W297">
        <f>P297*$R297*1000</f>
        <v>0</v>
      </c>
      <c r="Z297" t="s">
        <v>16</v>
      </c>
      <c r="AA297">
        <v>2017</v>
      </c>
      <c r="AB297">
        <v>42.676672579229731</v>
      </c>
      <c r="AC297">
        <v>5401.266373308752</v>
      </c>
      <c r="AD297">
        <v>3456.8104789176077</v>
      </c>
      <c r="AE297">
        <v>0</v>
      </c>
    </row>
    <row r="298" spans="11:31" x14ac:dyDescent="0.3">
      <c r="K298" s="6" t="s">
        <v>18</v>
      </c>
      <c r="L298" s="2">
        <v>2017</v>
      </c>
      <c r="M298" s="10">
        <v>1.834862385321101E-3</v>
      </c>
      <c r="N298" s="10">
        <v>0.26422018348623888</v>
      </c>
      <c r="O298" s="10">
        <v>0.73394495412844007</v>
      </c>
      <c r="P298" s="10">
        <v>0</v>
      </c>
      <c r="R298">
        <v>3.5463794414933401</v>
      </c>
      <c r="T298">
        <f>M298*$R298*1000</f>
        <v>6.5071182412721837</v>
      </c>
      <c r="U298">
        <f>N298*$R298*1000</f>
        <v>937.02502674319567</v>
      </c>
      <c r="V298">
        <f>O298*$R298*1000</f>
        <v>2602.8472965088722</v>
      </c>
      <c r="W298">
        <f>P298*$R298*1000</f>
        <v>0</v>
      </c>
      <c r="Z298" t="s">
        <v>18</v>
      </c>
      <c r="AA298">
        <v>2017</v>
      </c>
      <c r="AB298">
        <v>6.5071182412721837</v>
      </c>
      <c r="AC298">
        <v>937.02502674319567</v>
      </c>
      <c r="AD298">
        <v>2602.8472965088722</v>
      </c>
      <c r="AE298">
        <v>0</v>
      </c>
    </row>
    <row r="299" spans="11:31" x14ac:dyDescent="0.3">
      <c r="K299" s="6" t="s">
        <v>20</v>
      </c>
      <c r="L299" s="2">
        <v>2017</v>
      </c>
      <c r="M299" s="10">
        <v>5.7276198557488387E-3</v>
      </c>
      <c r="N299" s="10">
        <v>0.4084287936642626</v>
      </c>
      <c r="O299" s="10">
        <v>0.58556074105501332</v>
      </c>
      <c r="P299" s="10">
        <v>2.8284542497525181E-4</v>
      </c>
      <c r="R299">
        <v>12.579485236250401</v>
      </c>
      <c r="T299">
        <f>M299*$R299*1000</f>
        <v>72.050509414247159</v>
      </c>
      <c r="U299">
        <f>N299*$R299*1000</f>
        <v>5137.8239799591529</v>
      </c>
      <c r="V299">
        <f>O299*$R299*1000</f>
        <v>7366.052697029384</v>
      </c>
      <c r="W299">
        <f>P299*$R299*1000</f>
        <v>3.5580498476171507</v>
      </c>
      <c r="Z299" t="s">
        <v>20</v>
      </c>
      <c r="AA299">
        <v>2017</v>
      </c>
      <c r="AB299">
        <v>72.050509414247159</v>
      </c>
      <c r="AC299">
        <v>5137.8239799591529</v>
      </c>
      <c r="AD299">
        <v>7366.052697029384</v>
      </c>
      <c r="AE299">
        <v>3.5580498476171507</v>
      </c>
    </row>
    <row r="300" spans="11:31" x14ac:dyDescent="0.3">
      <c r="K300" s="6" t="s">
        <v>22</v>
      </c>
      <c r="L300" s="2">
        <v>2017</v>
      </c>
      <c r="M300" s="10">
        <v>0</v>
      </c>
      <c r="N300" s="10">
        <v>0.38964992389649872</v>
      </c>
      <c r="O300" s="10">
        <v>0.60882800608828047</v>
      </c>
      <c r="P300" s="10">
        <v>1.5220700152206985E-3</v>
      </c>
      <c r="R300">
        <v>2.8009791788131002</v>
      </c>
      <c r="T300">
        <f>M300*$R300*1000</f>
        <v>0</v>
      </c>
      <c r="U300">
        <f>N300*$R300*1000</f>
        <v>1091.401323860202</v>
      </c>
      <c r="V300">
        <f>O300*$R300*1000</f>
        <v>1705.314568531569</v>
      </c>
      <c r="W300">
        <f>P300*$R300*1000</f>
        <v>4.2632864213289148</v>
      </c>
      <c r="Z300" t="s">
        <v>22</v>
      </c>
      <c r="AA300">
        <v>2017</v>
      </c>
      <c r="AB300">
        <v>0</v>
      </c>
      <c r="AC300">
        <v>1091.401323860202</v>
      </c>
      <c r="AD300">
        <v>1705.314568531569</v>
      </c>
      <c r="AE300">
        <v>4.2632864213289148</v>
      </c>
    </row>
    <row r="301" spans="11:31" x14ac:dyDescent="0.3">
      <c r="K301" s="6" t="s">
        <v>24</v>
      </c>
      <c r="L301" s="2">
        <v>2017</v>
      </c>
      <c r="M301" s="10">
        <v>0</v>
      </c>
      <c r="N301" s="10">
        <v>0.69230769230769229</v>
      </c>
      <c r="O301" s="10">
        <v>0.30769230769230771</v>
      </c>
      <c r="P301" s="10">
        <v>0</v>
      </c>
      <c r="R301">
        <v>10.360255753652201</v>
      </c>
      <c r="T301">
        <f>M301*$R301*1000</f>
        <v>0</v>
      </c>
      <c r="U301">
        <f>N301*$R301*1000</f>
        <v>7172.4847525284467</v>
      </c>
      <c r="V301">
        <f>O301*$R301*1000</f>
        <v>3187.7710011237541</v>
      </c>
      <c r="W301">
        <f>P301*$R301*1000</f>
        <v>0</v>
      </c>
      <c r="Z301" t="s">
        <v>24</v>
      </c>
      <c r="AA301">
        <v>2017</v>
      </c>
      <c r="AB301">
        <v>0</v>
      </c>
      <c r="AC301">
        <v>7172.4847525284467</v>
      </c>
      <c r="AD301">
        <v>3187.7710011237541</v>
      </c>
      <c r="AE301">
        <v>0</v>
      </c>
    </row>
    <row r="302" spans="11:31" x14ac:dyDescent="0.3">
      <c r="K302" s="6" t="s">
        <v>26</v>
      </c>
      <c r="L302" s="2">
        <v>2018</v>
      </c>
      <c r="M302" s="10">
        <v>0.10271041441084165</v>
      </c>
      <c r="N302" s="10">
        <v>0.43081312172325248</v>
      </c>
      <c r="O302" s="10">
        <v>0.44935806179743226</v>
      </c>
      <c r="P302" s="10">
        <v>1.711840206847361E-2</v>
      </c>
      <c r="R302">
        <v>57.389586770802957</v>
      </c>
      <c r="T302">
        <f>M302*$R302*1000</f>
        <v>5894.5082400961273</v>
      </c>
      <c r="U302">
        <f>N302*$R302*1000</f>
        <v>24724.187031137095</v>
      </c>
      <c r="V302">
        <f>O302*$R302*1000</f>
        <v>25788.473478683576</v>
      </c>
      <c r="W302">
        <f>P302*$R302*1000</f>
        <v>982.41802088615907</v>
      </c>
      <c r="Z302" t="s">
        <v>26</v>
      </c>
      <c r="AA302">
        <v>2018</v>
      </c>
      <c r="AB302">
        <v>5894.5082400961273</v>
      </c>
      <c r="AC302">
        <v>24724.187031137095</v>
      </c>
      <c r="AD302">
        <v>25788.473478683576</v>
      </c>
      <c r="AE302">
        <v>982.41802088615907</v>
      </c>
    </row>
    <row r="303" spans="11:31" x14ac:dyDescent="0.3">
      <c r="K303" s="8" t="s">
        <v>10</v>
      </c>
      <c r="L303" s="2">
        <v>2018</v>
      </c>
      <c r="M303" s="10">
        <v>3.8687604175805017E-2</v>
      </c>
      <c r="N303" s="10">
        <v>0.46749714887270905</v>
      </c>
      <c r="O303" s="10">
        <v>0.49346433897710235</v>
      </c>
      <c r="P303" s="10">
        <v>3.5090797438371674E-4</v>
      </c>
      <c r="R303">
        <v>11.682314931601301</v>
      </c>
      <c r="T303">
        <f>M303*$R303*1000</f>
        <v>451.96077593088779</v>
      </c>
      <c r="U303">
        <f>N303*$R303*1000</f>
        <v>5461.4489227566855</v>
      </c>
      <c r="V303">
        <f>O303*$R303*1000</f>
        <v>5764.8058154449682</v>
      </c>
      <c r="W303">
        <f>P303*$R303*1000</f>
        <v>4.0994174687608611</v>
      </c>
      <c r="Z303" t="s">
        <v>10</v>
      </c>
      <c r="AA303">
        <v>2018</v>
      </c>
      <c r="AB303">
        <v>451.96077593088779</v>
      </c>
      <c r="AC303">
        <v>5461.4489227566855</v>
      </c>
      <c r="AD303">
        <v>5764.8058154449682</v>
      </c>
      <c r="AE303">
        <v>4.0994174687608611</v>
      </c>
    </row>
    <row r="304" spans="11:31" x14ac:dyDescent="0.3">
      <c r="K304" s="8" t="s">
        <v>12</v>
      </c>
      <c r="L304" s="2">
        <v>2018</v>
      </c>
      <c r="M304" s="10">
        <v>3.5856573705179376E-2</v>
      </c>
      <c r="N304" s="10">
        <v>0.89641434262948194</v>
      </c>
      <c r="O304" s="10">
        <v>6.3745019920318766E-2</v>
      </c>
      <c r="P304" s="10">
        <v>3.9840637450199185E-3</v>
      </c>
      <c r="R304">
        <v>10.3915063339303</v>
      </c>
      <c r="T304">
        <f>M304*$R304*1000</f>
        <v>372.60381277041012</v>
      </c>
      <c r="U304">
        <f>N304*$R304*1000</f>
        <v>9315.0953192602283</v>
      </c>
      <c r="V304">
        <f>O304*$R304*1000</f>
        <v>662.4067782585056</v>
      </c>
      <c r="W304">
        <f>P304*$R304*1000</f>
        <v>41.400423641156557</v>
      </c>
      <c r="Z304" t="s">
        <v>12</v>
      </c>
      <c r="AA304">
        <v>2018</v>
      </c>
      <c r="AB304">
        <v>372.60381277041012</v>
      </c>
      <c r="AC304">
        <v>9315.0953192602283</v>
      </c>
      <c r="AD304">
        <v>662.4067782585056</v>
      </c>
      <c r="AE304">
        <v>41.400423641156557</v>
      </c>
    </row>
    <row r="305" spans="11:31" x14ac:dyDescent="0.3">
      <c r="K305" s="8" t="s">
        <v>14</v>
      </c>
      <c r="L305" s="2">
        <v>2018</v>
      </c>
      <c r="M305" s="10">
        <v>3.1236489407695675E-2</v>
      </c>
      <c r="N305" s="10">
        <v>0.6408344141807174</v>
      </c>
      <c r="O305" s="10">
        <v>0.32695633376567246</v>
      </c>
      <c r="P305" s="10">
        <v>9.727626459143995E-4</v>
      </c>
      <c r="R305">
        <v>11.133629145079</v>
      </c>
      <c r="T305">
        <f>M305*$R305*1000</f>
        <v>347.77548885947209</v>
      </c>
      <c r="U305">
        <f>N305*$R305*1000</f>
        <v>7134.8127108920626</v>
      </c>
      <c r="V305">
        <f>O305*$R305*1000</f>
        <v>3640.2105667816681</v>
      </c>
      <c r="W305">
        <f>P305*$R305*1000</f>
        <v>10.830378545796721</v>
      </c>
      <c r="Z305" t="s">
        <v>14</v>
      </c>
      <c r="AA305">
        <v>2018</v>
      </c>
      <c r="AB305">
        <v>347.77548885947209</v>
      </c>
      <c r="AC305">
        <v>7134.8127108920626</v>
      </c>
      <c r="AD305">
        <v>3640.2105667816681</v>
      </c>
      <c r="AE305">
        <v>10.830378545796721</v>
      </c>
    </row>
    <row r="306" spans="11:31" x14ac:dyDescent="0.3">
      <c r="K306" s="8" t="s">
        <v>16</v>
      </c>
      <c r="L306" s="2">
        <v>2018</v>
      </c>
      <c r="M306" s="10">
        <v>1.805054151624548E-2</v>
      </c>
      <c r="N306" s="10">
        <v>0.41588447653429567</v>
      </c>
      <c r="O306" s="10">
        <v>0.56606498194945887</v>
      </c>
      <c r="P306" s="10">
        <v>0</v>
      </c>
      <c r="R306">
        <v>6.2003825119756399</v>
      </c>
      <c r="T306">
        <f>M306*$R306*1000</f>
        <v>111.92026194901874</v>
      </c>
      <c r="U306">
        <f>N306*$R306*1000</f>
        <v>2578.6428353053902</v>
      </c>
      <c r="V306">
        <f>O306*$R306*1000</f>
        <v>3509.8194147212307</v>
      </c>
      <c r="W306">
        <f>P306*$R306*1000</f>
        <v>0</v>
      </c>
      <c r="Z306" t="s">
        <v>16</v>
      </c>
      <c r="AA306">
        <v>2018</v>
      </c>
      <c r="AB306">
        <v>111.92026194901874</v>
      </c>
      <c r="AC306">
        <v>2578.6428353053902</v>
      </c>
      <c r="AD306">
        <v>3509.8194147212307</v>
      </c>
      <c r="AE306">
        <v>0</v>
      </c>
    </row>
    <row r="307" spans="11:31" x14ac:dyDescent="0.3">
      <c r="K307" s="8" t="s">
        <v>18</v>
      </c>
      <c r="L307" s="2">
        <v>2018</v>
      </c>
      <c r="M307" s="10">
        <v>4.3859649122807001E-2</v>
      </c>
      <c r="N307" s="10">
        <v>0.44912280701754342</v>
      </c>
      <c r="O307" s="10">
        <v>0.50701754385964948</v>
      </c>
      <c r="P307" s="10">
        <v>0</v>
      </c>
      <c r="R307">
        <v>3.8609737234941801</v>
      </c>
      <c r="T307">
        <f>M307*$R307*1000</f>
        <v>169.34095278483241</v>
      </c>
      <c r="U307">
        <f>N307*$R307*1000</f>
        <v>1734.0513565166825</v>
      </c>
      <c r="V307">
        <f>O307*$R307*1000</f>
        <v>1957.5814141926646</v>
      </c>
      <c r="W307">
        <f>P307*$R307*1000</f>
        <v>0</v>
      </c>
      <c r="Z307" t="s">
        <v>18</v>
      </c>
      <c r="AA307">
        <v>2018</v>
      </c>
      <c r="AB307">
        <v>169.34095278483241</v>
      </c>
      <c r="AC307">
        <v>1734.0513565166825</v>
      </c>
      <c r="AD307">
        <v>1957.5814141926646</v>
      </c>
      <c r="AE307">
        <v>0</v>
      </c>
    </row>
    <row r="308" spans="11:31" x14ac:dyDescent="0.3">
      <c r="K308" s="6" t="s">
        <v>20</v>
      </c>
      <c r="L308" s="2">
        <v>2018</v>
      </c>
      <c r="M308" s="10">
        <v>2.0640308228602897E-2</v>
      </c>
      <c r="N308" s="10">
        <v>0.26749839464269398</v>
      </c>
      <c r="O308" s="10">
        <v>0.7103935418768913</v>
      </c>
      <c r="P308" s="10">
        <v>1.4677552518117614E-3</v>
      </c>
      <c r="R308">
        <v>6.27802422307595</v>
      </c>
      <c r="T308">
        <f>M308*$R308*1000</f>
        <v>129.58035503092282</v>
      </c>
      <c r="U308">
        <f>N308*$R308*1000</f>
        <v>1679.3614012007627</v>
      </c>
      <c r="V308">
        <f>O308*$R308*1000</f>
        <v>4459.8678638198435</v>
      </c>
      <c r="W308">
        <f>P308*$R308*1000</f>
        <v>9.2146030244211783</v>
      </c>
      <c r="Z308" t="s">
        <v>20</v>
      </c>
      <c r="AA308">
        <v>2018</v>
      </c>
      <c r="AB308">
        <v>129.58035503092282</v>
      </c>
      <c r="AC308">
        <v>1679.3614012007627</v>
      </c>
      <c r="AD308">
        <v>4459.8678638198435</v>
      </c>
      <c r="AE308">
        <v>9.2146030244211783</v>
      </c>
    </row>
    <row r="309" spans="11:31" x14ac:dyDescent="0.3">
      <c r="K309" s="8" t="s">
        <v>22</v>
      </c>
      <c r="L309" s="2">
        <v>2018</v>
      </c>
      <c r="M309" s="10">
        <v>2.5094102885821774E-3</v>
      </c>
      <c r="N309" s="10">
        <v>0.60288582183186945</v>
      </c>
      <c r="O309" s="10">
        <v>0.39209535759096609</v>
      </c>
      <c r="P309" s="10">
        <v>2.5094102885821774E-3</v>
      </c>
      <c r="R309">
        <v>3.26388600922327</v>
      </c>
      <c r="T309">
        <f>M309*$R309*1000</f>
        <v>8.1904291323042973</v>
      </c>
      <c r="U309">
        <f>N309*$R309*1000</f>
        <v>1967.7505990361117</v>
      </c>
      <c r="V309">
        <f>O309*$R309*1000</f>
        <v>1279.7545519225494</v>
      </c>
      <c r="W309">
        <f>P309*$R309*1000</f>
        <v>8.1904291323042973</v>
      </c>
      <c r="Z309" t="s">
        <v>22</v>
      </c>
      <c r="AA309">
        <v>2018</v>
      </c>
      <c r="AB309">
        <v>8.1904291323042973</v>
      </c>
      <c r="AC309">
        <v>1967.7505990361117</v>
      </c>
      <c r="AD309">
        <v>1279.7545519225494</v>
      </c>
      <c r="AE309">
        <v>8.1904291323042973</v>
      </c>
    </row>
    <row r="310" spans="11:31" x14ac:dyDescent="0.3">
      <c r="K310" s="8" t="s">
        <v>24</v>
      </c>
      <c r="L310" s="2">
        <v>2018</v>
      </c>
      <c r="M310" s="10">
        <v>2.1164021164021156E-2</v>
      </c>
      <c r="N310" s="10">
        <v>0.33862433862433866</v>
      </c>
      <c r="O310" s="10">
        <v>0.64021164021164023</v>
      </c>
      <c r="P310" s="10">
        <v>0</v>
      </c>
      <c r="R310">
        <v>4.5788698924233104</v>
      </c>
      <c r="T310">
        <f>M310*$R310*1000</f>
        <v>96.907299310546222</v>
      </c>
      <c r="U310">
        <f>N310*$R310*1000</f>
        <v>1550.5167889687402</v>
      </c>
      <c r="V310">
        <f>O310*$R310*1000</f>
        <v>2931.4458041440244</v>
      </c>
      <c r="W310">
        <f>P310*$R310*1000</f>
        <v>0</v>
      </c>
      <c r="Z310" t="s">
        <v>24</v>
      </c>
      <c r="AA310">
        <v>2018</v>
      </c>
      <c r="AB310">
        <v>96.907299310546222</v>
      </c>
      <c r="AC310">
        <v>1550.5167889687402</v>
      </c>
      <c r="AD310">
        <v>2931.4458041440244</v>
      </c>
      <c r="AE310">
        <v>0</v>
      </c>
    </row>
    <row r="311" spans="11:31" x14ac:dyDescent="0.3">
      <c r="K311" s="8" t="s">
        <v>26</v>
      </c>
      <c r="L311" s="2">
        <v>2019</v>
      </c>
      <c r="M311" s="10">
        <v>8.4837545509025281E-2</v>
      </c>
      <c r="N311" s="10">
        <v>0.48375451290252713</v>
      </c>
      <c r="O311" s="10">
        <v>0.41877256251263539</v>
      </c>
      <c r="P311" s="10">
        <v>1.2635379075812275E-2</v>
      </c>
      <c r="R311">
        <v>45.223042934155551</v>
      </c>
      <c r="T311">
        <f>M311*$R311*1000</f>
        <v>3836.6119629830259</v>
      </c>
      <c r="U311">
        <f>N311*$R311*1000</f>
        <v>21876.85110658249</v>
      </c>
      <c r="V311">
        <f>O311*$R311*1000</f>
        <v>18938.16957415525</v>
      </c>
      <c r="W311">
        <f>P311*$R311*1000</f>
        <v>571.4102904347892</v>
      </c>
      <c r="Z311" t="s">
        <v>26</v>
      </c>
      <c r="AA311">
        <v>2019</v>
      </c>
      <c r="AB311">
        <v>3836.6119629830259</v>
      </c>
      <c r="AC311">
        <v>21876.85110658249</v>
      </c>
      <c r="AD311">
        <v>18938.16957415525</v>
      </c>
      <c r="AE311">
        <v>571.4102904347892</v>
      </c>
    </row>
    <row r="312" spans="11:31" x14ac:dyDescent="0.3">
      <c r="K312" s="6" t="s">
        <v>10</v>
      </c>
      <c r="L312" s="2">
        <v>2019</v>
      </c>
      <c r="R312">
        <v>9.1263505103681908</v>
      </c>
      <c r="T312">
        <f>$T$311*Sheet2!$S274</f>
        <v>774.25717675467752</v>
      </c>
      <c r="U312">
        <f>$U$311*Sheet2!$S274</f>
        <v>4414.9132457208943</v>
      </c>
      <c r="V312">
        <f>$V$311*Sheet2!$S274</f>
        <v>3821.8651896153851</v>
      </c>
      <c r="W312">
        <f>$W$311*Sheet2!$S274</f>
        <v>115.31489827723492</v>
      </c>
      <c r="Z312" t="s">
        <v>10</v>
      </c>
      <c r="AA312">
        <v>2019</v>
      </c>
      <c r="AB312">
        <v>774.25717675467752</v>
      </c>
      <c r="AC312">
        <v>4414.9132457208943</v>
      </c>
      <c r="AD312">
        <v>3821.8651896153851</v>
      </c>
      <c r="AE312">
        <v>115.31489827723492</v>
      </c>
    </row>
    <row r="313" spans="11:31" x14ac:dyDescent="0.3">
      <c r="K313" s="8" t="s">
        <v>12</v>
      </c>
      <c r="L313" s="2">
        <v>2019</v>
      </c>
      <c r="R313">
        <v>3.5067933903316</v>
      </c>
      <c r="T313">
        <f>$T$311*Sheet2!$S275</f>
        <v>297.50774384300621</v>
      </c>
      <c r="U313">
        <f>$U$311*Sheet2!$S275</f>
        <v>1696.4271283896649</v>
      </c>
      <c r="V313">
        <f>$V$311*Sheet2!$S275</f>
        <v>1468.5488542715366</v>
      </c>
      <c r="W313">
        <f>$W$311*Sheet2!$S275</f>
        <v>44.30966382739269</v>
      </c>
      <c r="Z313" t="s">
        <v>12</v>
      </c>
      <c r="AA313">
        <v>2019</v>
      </c>
      <c r="AB313">
        <v>297.50774384300621</v>
      </c>
      <c r="AC313">
        <v>1696.4271283896649</v>
      </c>
      <c r="AD313">
        <v>1468.5488542715366</v>
      </c>
      <c r="AE313">
        <v>44.30966382739269</v>
      </c>
    </row>
    <row r="314" spans="11:31" x14ac:dyDescent="0.3">
      <c r="K314" s="6" t="s">
        <v>14</v>
      </c>
      <c r="L314" s="2">
        <v>2019</v>
      </c>
      <c r="R314">
        <v>9.0670655389963901</v>
      </c>
      <c r="T314">
        <f>$T$311*Sheet2!$S276</f>
        <v>769.22758529792111</v>
      </c>
      <c r="U314">
        <f>$U$311*Sheet2!$S276</f>
        <v>4386.2338732724884</v>
      </c>
      <c r="V314">
        <f>$V$311*Sheet2!$S276</f>
        <v>3797.0382702355282</v>
      </c>
      <c r="W314">
        <f>$W$311*Sheet2!$S276</f>
        <v>114.56581019045353</v>
      </c>
      <c r="Z314" t="s">
        <v>14</v>
      </c>
      <c r="AA314">
        <v>2019</v>
      </c>
      <c r="AB314">
        <v>769.22758529792111</v>
      </c>
      <c r="AC314">
        <v>4386.2338732724884</v>
      </c>
      <c r="AD314">
        <v>3797.0382702355282</v>
      </c>
      <c r="AE314">
        <v>114.56581019045353</v>
      </c>
    </row>
    <row r="315" spans="11:31" x14ac:dyDescent="0.3">
      <c r="K315" s="6" t="s">
        <v>16</v>
      </c>
      <c r="L315" s="2">
        <v>2019</v>
      </c>
      <c r="R315">
        <v>7.4396168470471</v>
      </c>
      <c r="T315">
        <f>$T$311*Sheet2!$S277</f>
        <v>631.15883283106962</v>
      </c>
      <c r="U315">
        <f>$U$311*Sheet2!$S277</f>
        <v>3598.9482240247048</v>
      </c>
      <c r="V315">
        <f>$V$311*Sheet2!$S277</f>
        <v>3115.5074111500876</v>
      </c>
      <c r="W315">
        <f>$W$311*Sheet2!$S277</f>
        <v>94.002379041239422</v>
      </c>
      <c r="Z315" t="s">
        <v>16</v>
      </c>
      <c r="AA315">
        <v>2019</v>
      </c>
      <c r="AB315">
        <v>631.15883283106962</v>
      </c>
      <c r="AC315">
        <v>3598.9482240247048</v>
      </c>
      <c r="AD315">
        <v>3115.5074111500876</v>
      </c>
      <c r="AE315">
        <v>94.002379041239422</v>
      </c>
    </row>
    <row r="316" spans="11:31" x14ac:dyDescent="0.3">
      <c r="K316" s="6" t="s">
        <v>18</v>
      </c>
      <c r="L316" s="2">
        <v>2019</v>
      </c>
      <c r="R316">
        <v>2.5185021804473999</v>
      </c>
      <c r="T316">
        <f>$T$311*Sheet2!$S278</f>
        <v>213.66354334828571</v>
      </c>
      <c r="U316">
        <f>$U$311*Sheet2!$S278</f>
        <v>1218.3367955462845</v>
      </c>
      <c r="V316">
        <f>$V$311*Sheet2!$S278</f>
        <v>1054.6796117996173</v>
      </c>
      <c r="W316">
        <f>$W$311*Sheet2!$S278</f>
        <v>31.822229753212671</v>
      </c>
      <c r="Z316" t="s">
        <v>18</v>
      </c>
      <c r="AA316">
        <v>2019</v>
      </c>
      <c r="AB316">
        <v>213.66354334828571</v>
      </c>
      <c r="AC316">
        <v>1218.3367955462845</v>
      </c>
      <c r="AD316">
        <v>1054.6796117996173</v>
      </c>
      <c r="AE316">
        <v>31.822229753212671</v>
      </c>
    </row>
    <row r="317" spans="11:31" x14ac:dyDescent="0.3">
      <c r="K317" s="6" t="s">
        <v>20</v>
      </c>
      <c r="L317" s="2">
        <v>2019</v>
      </c>
      <c r="R317">
        <v>5.0352702268731502</v>
      </c>
      <c r="T317">
        <f>$T$311*Sheet2!$S279</f>
        <v>427.17996702259097</v>
      </c>
      <c r="U317">
        <f>$U$311*Sheet2!$S279</f>
        <v>2435.8346959336181</v>
      </c>
      <c r="V317">
        <f>$V$311*Sheet2!$S279</f>
        <v>2108.6330158512483</v>
      </c>
      <c r="W317">
        <f>$W$311*Sheet2!$S279</f>
        <v>63.622548065693529</v>
      </c>
      <c r="Z317" t="s">
        <v>20</v>
      </c>
      <c r="AA317">
        <v>2019</v>
      </c>
      <c r="AB317">
        <v>427.17996702259097</v>
      </c>
      <c r="AC317">
        <v>2435.8346959336181</v>
      </c>
      <c r="AD317">
        <v>2108.6330158512483</v>
      </c>
      <c r="AE317">
        <v>63.622548065693529</v>
      </c>
    </row>
    <row r="318" spans="11:31" x14ac:dyDescent="0.3">
      <c r="K318" s="7" t="s">
        <v>22</v>
      </c>
      <c r="L318" s="2">
        <v>2019</v>
      </c>
      <c r="R318">
        <v>3.4132047362161</v>
      </c>
      <c r="T318">
        <f>$T$311*Sheet2!$S280</f>
        <v>289.56791214035405</v>
      </c>
      <c r="U318">
        <f>$U$311*Sheet2!$S280</f>
        <v>1651.1531946048181</v>
      </c>
      <c r="V318">
        <f>$V$311*Sheet2!$S280</f>
        <v>1429.3564937654801</v>
      </c>
      <c r="W318">
        <f>$W$311*Sheet2!$S280</f>
        <v>43.127135705448268</v>
      </c>
      <c r="Z318" t="s">
        <v>22</v>
      </c>
      <c r="AA318">
        <v>2019</v>
      </c>
      <c r="AB318">
        <v>289.56791214035405</v>
      </c>
      <c r="AC318">
        <v>1651.1531946048181</v>
      </c>
      <c r="AD318">
        <v>1429.3564937654801</v>
      </c>
      <c r="AE318">
        <v>43.127135705448268</v>
      </c>
    </row>
    <row r="319" spans="11:31" x14ac:dyDescent="0.3">
      <c r="R319">
        <v>5.1162395038756197</v>
      </c>
      <c r="T319">
        <f>$T$311*Sheet2!$S281</f>
        <v>434.0492017451208</v>
      </c>
      <c r="U319">
        <f>$U$311*Sheet2!$S281</f>
        <v>2475.0039490900172</v>
      </c>
      <c r="V319">
        <f>$V$311*Sheet2!$S281</f>
        <v>2142.5407274663676</v>
      </c>
      <c r="W319">
        <f>$W$311*Sheet2!$S281</f>
        <v>64.645625574114177</v>
      </c>
      <c r="AB319">
        <v>434.0492017451208</v>
      </c>
      <c r="AC319">
        <v>2475.0039490900172</v>
      </c>
      <c r="AD319">
        <v>2142.5407274663676</v>
      </c>
      <c r="AE319">
        <v>64.645625574114177</v>
      </c>
    </row>
  </sheetData>
  <autoFilter ref="K4:W4" xr:uid="{10F1C116-1FAE-48E3-8A99-98AF5A3510A4}">
    <sortState xmlns:xlrd2="http://schemas.microsoft.com/office/spreadsheetml/2017/richdata2" ref="K5:W318">
      <sortCondition ref="L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3DC9-635E-4BF9-AC77-E49C8C80EDB6}">
  <dimension ref="A1:S281"/>
  <sheetViews>
    <sheetView topLeftCell="A3" workbookViewId="0">
      <selection activeCell="O4" sqref="O4:O38"/>
    </sheetView>
    <sheetView tabSelected="1" topLeftCell="E267" workbookViewId="1">
      <selection activeCell="S274" sqref="S274"/>
    </sheetView>
  </sheetViews>
  <sheetFormatPr defaultRowHeight="14.4" x14ac:dyDescent="0.3"/>
  <cols>
    <col min="13" max="13" width="12.77734375" bestFit="1" customWidth="1"/>
    <col min="14" max="14" width="13.33203125" bestFit="1" customWidth="1"/>
  </cols>
  <sheetData>
    <row r="1" spans="1:19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48</v>
      </c>
      <c r="J1" t="s">
        <v>49</v>
      </c>
      <c r="Q1" t="s">
        <v>38</v>
      </c>
      <c r="R1" t="s">
        <v>39</v>
      </c>
      <c r="S1" t="s">
        <v>49</v>
      </c>
    </row>
    <row r="2" spans="1:19" x14ac:dyDescent="0.3">
      <c r="A2" t="s">
        <v>10</v>
      </c>
      <c r="B2">
        <v>1985</v>
      </c>
      <c r="C2">
        <v>7.1476469781102203</v>
      </c>
      <c r="D2">
        <v>9.2509296208880993</v>
      </c>
      <c r="E2">
        <v>12.484605742861801</v>
      </c>
      <c r="F2">
        <v>2.9080848927096898</v>
      </c>
      <c r="G2">
        <v>4.1882914352422</v>
      </c>
      <c r="H2">
        <v>6.0829563804746503</v>
      </c>
      <c r="I2">
        <v>41.335826039229616</v>
      </c>
      <c r="J2">
        <f>G2/I2</f>
        <v>0.10132352093961584</v>
      </c>
      <c r="M2" t="s">
        <v>47</v>
      </c>
      <c r="Q2" t="s">
        <v>10</v>
      </c>
      <c r="R2">
        <v>1985</v>
      </c>
      <c r="S2">
        <v>0.10132352093961584</v>
      </c>
    </row>
    <row r="3" spans="1:19" x14ac:dyDescent="0.3">
      <c r="A3" t="s">
        <v>12</v>
      </c>
      <c r="B3">
        <v>1985</v>
      </c>
      <c r="C3">
        <v>12.071813965871</v>
      </c>
      <c r="D3">
        <v>15.870785988824601</v>
      </c>
      <c r="E3">
        <v>21.538026340840801</v>
      </c>
      <c r="F3">
        <v>3.11082060589563</v>
      </c>
      <c r="G3">
        <v>4.2593612991714398</v>
      </c>
      <c r="H3">
        <v>5.7770892222823296</v>
      </c>
      <c r="I3">
        <v>41.335826039229616</v>
      </c>
      <c r="J3">
        <f>G3/I3</f>
        <v>0.10304284944321926</v>
      </c>
      <c r="M3" s="1" t="s">
        <v>28</v>
      </c>
      <c r="N3" t="s">
        <v>46</v>
      </c>
      <c r="Q3" t="s">
        <v>12</v>
      </c>
      <c r="R3">
        <v>1985</v>
      </c>
      <c r="S3">
        <v>0.10304284944321926</v>
      </c>
    </row>
    <row r="4" spans="1:19" x14ac:dyDescent="0.3">
      <c r="A4" t="s">
        <v>14</v>
      </c>
      <c r="B4">
        <v>1985</v>
      </c>
      <c r="C4">
        <v>11.730169196246299</v>
      </c>
      <c r="D4">
        <v>15.4651165555789</v>
      </c>
      <c r="E4">
        <v>20.110013647886198</v>
      </c>
      <c r="F4">
        <v>6.5827772300937903</v>
      </c>
      <c r="G4">
        <v>8.2554126064203093</v>
      </c>
      <c r="H4">
        <v>10.2869966935055</v>
      </c>
      <c r="I4">
        <v>41.335826039229616</v>
      </c>
      <c r="J4">
        <f>G4/I4</f>
        <v>0.19971568001533441</v>
      </c>
      <c r="M4" s="2">
        <v>1985</v>
      </c>
      <c r="N4" s="5">
        <v>41.335826039229616</v>
      </c>
      <c r="O4">
        <v>41.335826039229616</v>
      </c>
      <c r="Q4" t="s">
        <v>14</v>
      </c>
      <c r="R4">
        <v>1985</v>
      </c>
      <c r="S4">
        <v>0.19971568001533441</v>
      </c>
    </row>
    <row r="5" spans="1:19" x14ac:dyDescent="0.3">
      <c r="A5" t="s">
        <v>16</v>
      </c>
      <c r="B5">
        <v>1985</v>
      </c>
      <c r="C5">
        <v>14.854657059784801</v>
      </c>
      <c r="D5">
        <v>19.323889096826999</v>
      </c>
      <c r="E5">
        <v>26.223778808236698</v>
      </c>
      <c r="F5">
        <v>4.68526941558628</v>
      </c>
      <c r="G5">
        <v>6.3580474638531497</v>
      </c>
      <c r="H5">
        <v>8.6126154175234095</v>
      </c>
      <c r="I5">
        <v>41.335826039229616</v>
      </c>
      <c r="J5">
        <f>G5/I5</f>
        <v>0.15381445281434725</v>
      </c>
      <c r="M5" s="2">
        <v>1986</v>
      </c>
      <c r="N5" s="5">
        <v>57.189646465656892</v>
      </c>
      <c r="O5">
        <v>57.189646465656892</v>
      </c>
      <c r="Q5" t="s">
        <v>16</v>
      </c>
      <c r="R5">
        <v>1985</v>
      </c>
      <c r="S5">
        <v>0.15381445281434725</v>
      </c>
    </row>
    <row r="6" spans="1:19" x14ac:dyDescent="0.3">
      <c r="A6" t="s">
        <v>18</v>
      </c>
      <c r="B6">
        <v>1985</v>
      </c>
      <c r="C6">
        <v>9.8259414675392893</v>
      </c>
      <c r="D6">
        <v>13.4759965546783</v>
      </c>
      <c r="E6">
        <v>18.7226770128167</v>
      </c>
      <c r="F6">
        <v>2.8977815300824998</v>
      </c>
      <c r="G6">
        <v>4.1732791338441997</v>
      </c>
      <c r="H6">
        <v>6.0749212093243798</v>
      </c>
      <c r="I6">
        <v>41.335826039229616</v>
      </c>
      <c r="J6">
        <f>G6/I6</f>
        <v>0.10096034200171938</v>
      </c>
      <c r="M6" s="2">
        <v>1987</v>
      </c>
      <c r="N6" s="5">
        <v>36.330677646682147</v>
      </c>
      <c r="O6">
        <v>36.330677646682147</v>
      </c>
      <c r="Q6" t="s">
        <v>18</v>
      </c>
      <c r="R6">
        <v>1985</v>
      </c>
      <c r="S6">
        <v>0.10096034200171938</v>
      </c>
    </row>
    <row r="7" spans="1:19" x14ac:dyDescent="0.3">
      <c r="A7" t="s">
        <v>20</v>
      </c>
      <c r="B7">
        <v>1985</v>
      </c>
      <c r="C7">
        <v>9.9782078486622492</v>
      </c>
      <c r="D7">
        <v>13.250250565584</v>
      </c>
      <c r="E7">
        <v>18.026554078284899</v>
      </c>
      <c r="F7">
        <v>5.2431362922049702</v>
      </c>
      <c r="G7">
        <v>6.9519650616995197</v>
      </c>
      <c r="H7">
        <v>9.3360519416343504</v>
      </c>
      <c r="I7">
        <v>41.335826039229616</v>
      </c>
      <c r="J7">
        <f>G7/I7</f>
        <v>0.1681825604525668</v>
      </c>
      <c r="M7" s="2">
        <v>1988</v>
      </c>
      <c r="N7" s="5">
        <v>40.559016535265627</v>
      </c>
      <c r="O7">
        <v>40.559016535265627</v>
      </c>
      <c r="Q7" t="s">
        <v>20</v>
      </c>
      <c r="R7">
        <v>1985</v>
      </c>
      <c r="S7">
        <v>0.1681825604525668</v>
      </c>
    </row>
    <row r="8" spans="1:19" x14ac:dyDescent="0.3">
      <c r="A8" t="s">
        <v>22</v>
      </c>
      <c r="B8">
        <v>1985</v>
      </c>
      <c r="C8">
        <v>8.2717571474220897</v>
      </c>
      <c r="D8">
        <v>11.181269161178299</v>
      </c>
      <c r="E8">
        <v>15.247736751632001</v>
      </c>
      <c r="F8">
        <v>3.2867413810032899</v>
      </c>
      <c r="G8">
        <v>4.2137192861181401</v>
      </c>
      <c r="H8">
        <v>5.4437748712858101</v>
      </c>
      <c r="I8">
        <v>41.335826039229616</v>
      </c>
      <c r="J8">
        <f>G8/I8</f>
        <v>0.10193867378189382</v>
      </c>
      <c r="M8" s="2">
        <v>1989</v>
      </c>
      <c r="N8" s="5">
        <v>47.885465935451911</v>
      </c>
      <c r="O8">
        <v>47.885465935451911</v>
      </c>
      <c r="Q8" t="s">
        <v>22</v>
      </c>
      <c r="R8">
        <v>1985</v>
      </c>
      <c r="S8">
        <v>0.10193867378189382</v>
      </c>
    </row>
    <row r="9" spans="1:19" x14ac:dyDescent="0.3">
      <c r="A9" t="s">
        <v>24</v>
      </c>
      <c r="B9">
        <v>1985</v>
      </c>
      <c r="C9">
        <v>8.7173827164382498</v>
      </c>
      <c r="D9">
        <v>11.5338789177747</v>
      </c>
      <c r="E9">
        <v>15.2887522934735</v>
      </c>
      <c r="F9">
        <v>1.8250056488850801</v>
      </c>
      <c r="G9">
        <v>2.9357497528806502</v>
      </c>
      <c r="H9">
        <v>4.7473285151294702</v>
      </c>
      <c r="I9">
        <v>41.335826039229616</v>
      </c>
      <c r="J9">
        <f>G9/I9</f>
        <v>7.1021920551303061E-2</v>
      </c>
      <c r="M9" s="2">
        <v>1990</v>
      </c>
      <c r="N9" s="5">
        <v>37.193880654901832</v>
      </c>
      <c r="O9">
        <v>37.193880654901832</v>
      </c>
      <c r="Q9" t="s">
        <v>24</v>
      </c>
      <c r="R9">
        <v>1985</v>
      </c>
      <c r="S9">
        <v>7.1021920551303061E-2</v>
      </c>
    </row>
    <row r="10" spans="1:19" x14ac:dyDescent="0.3">
      <c r="A10" t="s">
        <v>10</v>
      </c>
      <c r="B10">
        <v>1986</v>
      </c>
      <c r="C10">
        <v>20.967027238733699</v>
      </c>
      <c r="D10">
        <v>26.755204363971899</v>
      </c>
      <c r="E10">
        <v>35.298874456111498</v>
      </c>
      <c r="F10">
        <v>4.3884242164775804</v>
      </c>
      <c r="G10">
        <v>6.2067466052978402</v>
      </c>
      <c r="H10">
        <v>8.8330529397569499</v>
      </c>
      <c r="I10">
        <v>57.189646465656892</v>
      </c>
      <c r="J10">
        <f>G10/I10</f>
        <v>0.10852920045632858</v>
      </c>
      <c r="M10" s="2">
        <v>1991</v>
      </c>
      <c r="N10" s="5">
        <v>59.590300814829533</v>
      </c>
      <c r="O10">
        <v>59.590300814829533</v>
      </c>
      <c r="Q10" t="s">
        <v>10</v>
      </c>
      <c r="R10">
        <v>1986</v>
      </c>
      <c r="S10">
        <v>0.10852920045632858</v>
      </c>
    </row>
    <row r="11" spans="1:19" x14ac:dyDescent="0.3">
      <c r="A11" t="s">
        <v>12</v>
      </c>
      <c r="B11">
        <v>1986</v>
      </c>
      <c r="C11">
        <v>24.124565323292401</v>
      </c>
      <c r="D11">
        <v>30.939001117554302</v>
      </c>
      <c r="E11">
        <v>40.419774186696102</v>
      </c>
      <c r="F11">
        <v>5.9672858870045102</v>
      </c>
      <c r="G11">
        <v>7.4258946150840304</v>
      </c>
      <c r="H11">
        <v>9.3101472188351693</v>
      </c>
      <c r="I11">
        <v>57.189646465656892</v>
      </c>
      <c r="J11">
        <f>G11/I11</f>
        <v>0.12984683546773407</v>
      </c>
      <c r="M11" s="2">
        <v>1992</v>
      </c>
      <c r="N11" s="5">
        <v>57.072428025362207</v>
      </c>
      <c r="O11">
        <v>57.072428025362207</v>
      </c>
      <c r="Q11" s="12" t="s">
        <v>12</v>
      </c>
      <c r="R11" s="12">
        <v>1986</v>
      </c>
      <c r="S11">
        <v>0.12984683546773407</v>
      </c>
    </row>
    <row r="12" spans="1:19" x14ac:dyDescent="0.3">
      <c r="A12" t="s">
        <v>14</v>
      </c>
      <c r="B12">
        <v>1986</v>
      </c>
      <c r="C12">
        <v>30.985360014474701</v>
      </c>
      <c r="D12">
        <v>39.168342871719403</v>
      </c>
      <c r="E12">
        <v>50.449158361454202</v>
      </c>
      <c r="F12">
        <v>10.762235891266201</v>
      </c>
      <c r="G12">
        <v>12.7971634837286</v>
      </c>
      <c r="H12">
        <v>15.1772766667402</v>
      </c>
      <c r="I12">
        <v>57.189646465656892</v>
      </c>
      <c r="J12">
        <f>G12/I12</f>
        <v>0.22376713749075994</v>
      </c>
      <c r="M12" s="2">
        <v>1993</v>
      </c>
      <c r="N12" s="5">
        <v>48.628431367064287</v>
      </c>
      <c r="O12">
        <v>48.628431367064287</v>
      </c>
      <c r="Q12" t="s">
        <v>14</v>
      </c>
      <c r="R12">
        <v>1986</v>
      </c>
      <c r="S12">
        <v>0.22376713749075994</v>
      </c>
    </row>
    <row r="13" spans="1:19" x14ac:dyDescent="0.3">
      <c r="A13" t="s">
        <v>16</v>
      </c>
      <c r="B13">
        <v>1986</v>
      </c>
      <c r="C13">
        <v>26.0529496229675</v>
      </c>
      <c r="D13">
        <v>33.510678452050399</v>
      </c>
      <c r="E13">
        <v>42.804166127357803</v>
      </c>
      <c r="F13">
        <v>7.5422721076929697</v>
      </c>
      <c r="G13">
        <v>9.8572081338489905</v>
      </c>
      <c r="H13">
        <v>12.8974273416187</v>
      </c>
      <c r="I13">
        <v>57.189646465656892</v>
      </c>
      <c r="J13">
        <f>G13/I13</f>
        <v>0.17236001169841764</v>
      </c>
      <c r="M13" s="2">
        <v>1994</v>
      </c>
      <c r="N13" s="5">
        <v>51.169608970181777</v>
      </c>
      <c r="O13">
        <v>51.169608970181777</v>
      </c>
      <c r="Q13" t="s">
        <v>16</v>
      </c>
      <c r="R13">
        <v>1986</v>
      </c>
      <c r="S13">
        <v>0.17236001169841764</v>
      </c>
    </row>
    <row r="14" spans="1:19" x14ac:dyDescent="0.3">
      <c r="A14" t="s">
        <v>18</v>
      </c>
      <c r="B14">
        <v>1986</v>
      </c>
      <c r="C14">
        <v>15.1915702594706</v>
      </c>
      <c r="D14">
        <v>19.686650395395301</v>
      </c>
      <c r="E14">
        <v>25.417368170923201</v>
      </c>
      <c r="F14">
        <v>3.4641550878826401</v>
      </c>
      <c r="G14">
        <v>5.1212982421644</v>
      </c>
      <c r="H14">
        <v>7.54709101567461</v>
      </c>
      <c r="I14">
        <v>57.189646465656892</v>
      </c>
      <c r="J14">
        <f>G14/I14</f>
        <v>8.95493950157535E-2</v>
      </c>
      <c r="M14" s="2">
        <v>1995</v>
      </c>
      <c r="N14" s="5">
        <v>74.262800319140609</v>
      </c>
      <c r="O14">
        <v>74.262800319140609</v>
      </c>
      <c r="Q14" t="s">
        <v>18</v>
      </c>
      <c r="R14">
        <v>1986</v>
      </c>
      <c r="S14">
        <v>8.95493950157535E-2</v>
      </c>
    </row>
    <row r="15" spans="1:19" x14ac:dyDescent="0.3">
      <c r="A15" t="s">
        <v>20</v>
      </c>
      <c r="B15">
        <v>1986</v>
      </c>
      <c r="C15">
        <v>20.8765453929208</v>
      </c>
      <c r="D15">
        <v>26.4815418736944</v>
      </c>
      <c r="E15">
        <v>34.589884915758802</v>
      </c>
      <c r="F15">
        <v>6.4759424224403004</v>
      </c>
      <c r="G15">
        <v>8.7034708468304398</v>
      </c>
      <c r="H15">
        <v>11.518023145851799</v>
      </c>
      <c r="I15">
        <v>57.189646465656892</v>
      </c>
      <c r="J15">
        <f>G15/I15</f>
        <v>0.15218612781698143</v>
      </c>
      <c r="M15" s="2">
        <v>1996</v>
      </c>
      <c r="N15" s="5">
        <v>67.611302979194704</v>
      </c>
      <c r="O15">
        <v>67.611302979194704</v>
      </c>
      <c r="Q15" t="s">
        <v>20</v>
      </c>
      <c r="R15">
        <v>1986</v>
      </c>
      <c r="S15">
        <v>0.15218612781698143</v>
      </c>
    </row>
    <row r="16" spans="1:19" x14ac:dyDescent="0.3">
      <c r="A16" t="s">
        <v>22</v>
      </c>
      <c r="B16">
        <v>1986</v>
      </c>
      <c r="C16">
        <v>22.552765267892902</v>
      </c>
      <c r="D16">
        <v>29.313195940098499</v>
      </c>
      <c r="E16">
        <v>38.092528812358204</v>
      </c>
      <c r="F16">
        <v>2.1273908197954099</v>
      </c>
      <c r="G16">
        <v>2.8354786248255399</v>
      </c>
      <c r="H16">
        <v>3.8070206039336698</v>
      </c>
      <c r="I16">
        <v>57.189646465656892</v>
      </c>
      <c r="J16">
        <f>G16/I16</f>
        <v>4.9580278950111724E-2</v>
      </c>
      <c r="M16" s="2">
        <v>1997</v>
      </c>
      <c r="N16" s="5">
        <v>78.863856936314761</v>
      </c>
      <c r="O16">
        <v>78.863856936314761</v>
      </c>
      <c r="Q16" t="s">
        <v>22</v>
      </c>
      <c r="R16">
        <v>1986</v>
      </c>
      <c r="S16">
        <v>4.9580278950111724E-2</v>
      </c>
    </row>
    <row r="17" spans="1:19" x14ac:dyDescent="0.3">
      <c r="A17" t="s">
        <v>24</v>
      </c>
      <c r="B17">
        <v>1986</v>
      </c>
      <c r="C17">
        <v>12.972406990653001</v>
      </c>
      <c r="D17">
        <v>16.9818228488516</v>
      </c>
      <c r="E17">
        <v>21.968359175583998</v>
      </c>
      <c r="F17">
        <v>2.8383035260201899</v>
      </c>
      <c r="G17">
        <v>4.2423859138770501</v>
      </c>
      <c r="H17">
        <v>6.4882425111059998</v>
      </c>
      <c r="I17">
        <v>57.189646465656892</v>
      </c>
      <c r="J17">
        <f>G17/I17</f>
        <v>7.4181013103913077E-2</v>
      </c>
      <c r="M17" s="2">
        <v>1998</v>
      </c>
      <c r="N17" s="5">
        <v>40.117779769223262</v>
      </c>
      <c r="O17">
        <v>40.117779769223262</v>
      </c>
      <c r="Q17" t="s">
        <v>24</v>
      </c>
      <c r="R17">
        <v>1986</v>
      </c>
      <c r="S17">
        <v>7.4181013103913077E-2</v>
      </c>
    </row>
    <row r="18" spans="1:19" x14ac:dyDescent="0.3">
      <c r="A18" t="s">
        <v>10</v>
      </c>
      <c r="B18">
        <v>1987</v>
      </c>
      <c r="C18">
        <v>12.573511413677</v>
      </c>
      <c r="D18">
        <v>16.337164420270199</v>
      </c>
      <c r="E18">
        <v>21.134017679089901</v>
      </c>
      <c r="F18">
        <v>2.9532143107706901</v>
      </c>
      <c r="G18">
        <v>4.0943428114421403</v>
      </c>
      <c r="H18">
        <v>5.7549085984541897</v>
      </c>
      <c r="I18">
        <v>36.330677646682147</v>
      </c>
      <c r="J18">
        <f>G18/I18</f>
        <v>0.11269657151071749</v>
      </c>
      <c r="M18" s="2">
        <v>1999</v>
      </c>
      <c r="N18" s="5">
        <v>34.03380739509354</v>
      </c>
      <c r="O18">
        <v>34.03380739509354</v>
      </c>
      <c r="Q18" t="s">
        <v>10</v>
      </c>
      <c r="R18">
        <v>1987</v>
      </c>
      <c r="S18">
        <v>0.11269657151071749</v>
      </c>
    </row>
    <row r="19" spans="1:19" x14ac:dyDescent="0.3">
      <c r="A19" t="s">
        <v>12</v>
      </c>
      <c r="B19">
        <v>1987</v>
      </c>
      <c r="C19">
        <v>23.994165236625498</v>
      </c>
      <c r="D19">
        <v>30.536507534778298</v>
      </c>
      <c r="E19">
        <v>39.6191580299921</v>
      </c>
      <c r="F19">
        <v>3.5011188640564002</v>
      </c>
      <c r="G19">
        <v>4.6840428312235902</v>
      </c>
      <c r="H19">
        <v>6.2220757640739297</v>
      </c>
      <c r="I19">
        <v>36.330677646682147</v>
      </c>
      <c r="J19">
        <f>G19/I19</f>
        <v>0.12892803367930999</v>
      </c>
      <c r="M19" s="2">
        <v>2000</v>
      </c>
      <c r="N19" s="5">
        <v>42.267990650759856</v>
      </c>
      <c r="O19">
        <v>42.267990650759856</v>
      </c>
      <c r="Q19" t="s">
        <v>12</v>
      </c>
      <c r="R19">
        <v>1987</v>
      </c>
      <c r="S19">
        <v>0.12892803367930999</v>
      </c>
    </row>
    <row r="20" spans="1:19" x14ac:dyDescent="0.3">
      <c r="A20" t="s">
        <v>14</v>
      </c>
      <c r="B20">
        <v>1987</v>
      </c>
      <c r="C20">
        <v>20.3340951542664</v>
      </c>
      <c r="D20">
        <v>26.3860095414149</v>
      </c>
      <c r="E20">
        <v>33.634193754817296</v>
      </c>
      <c r="F20">
        <v>5.8981758825788297</v>
      </c>
      <c r="G20">
        <v>7.5622935926821802</v>
      </c>
      <c r="H20">
        <v>9.7118653393841896</v>
      </c>
      <c r="I20">
        <v>36.330677646682147</v>
      </c>
      <c r="J20">
        <f>G20/I20</f>
        <v>0.20815173518715793</v>
      </c>
      <c r="M20" s="2">
        <v>2001</v>
      </c>
      <c r="N20" s="5">
        <v>84.403590647545002</v>
      </c>
      <c r="O20">
        <v>84.403590647545002</v>
      </c>
      <c r="Q20" t="s">
        <v>14</v>
      </c>
      <c r="R20">
        <v>1987</v>
      </c>
      <c r="S20">
        <v>0.20815173518715793</v>
      </c>
    </row>
    <row r="21" spans="1:19" x14ac:dyDescent="0.3">
      <c r="A21" t="s">
        <v>16</v>
      </c>
      <c r="B21">
        <v>1987</v>
      </c>
      <c r="C21">
        <v>15.738322088548999</v>
      </c>
      <c r="D21">
        <v>20.129036223624102</v>
      </c>
      <c r="E21">
        <v>25.341127885305301</v>
      </c>
      <c r="F21">
        <v>5.7599073292593701</v>
      </c>
      <c r="G21">
        <v>7.4307226798150197</v>
      </c>
      <c r="H21">
        <v>9.4854252121447793</v>
      </c>
      <c r="I21">
        <v>36.330677646682147</v>
      </c>
      <c r="J21">
        <f>G21/I21</f>
        <v>0.20453025269936359</v>
      </c>
      <c r="M21" s="2">
        <v>2002</v>
      </c>
      <c r="N21" s="5">
        <v>55.267327223125022</v>
      </c>
      <c r="O21">
        <v>55.267327223125022</v>
      </c>
      <c r="Q21" t="s">
        <v>16</v>
      </c>
      <c r="R21">
        <v>1987</v>
      </c>
      <c r="S21">
        <v>0.20453025269936359</v>
      </c>
    </row>
    <row r="22" spans="1:19" x14ac:dyDescent="0.3">
      <c r="A22" t="s">
        <v>18</v>
      </c>
      <c r="B22">
        <v>1987</v>
      </c>
      <c r="C22">
        <v>8.1135977322005406</v>
      </c>
      <c r="D22">
        <v>10.617041493360301</v>
      </c>
      <c r="E22">
        <v>13.780530241421101</v>
      </c>
      <c r="F22">
        <v>2.3468351489888502</v>
      </c>
      <c r="G22">
        <v>3.4357327421320099</v>
      </c>
      <c r="H22">
        <v>4.94844124158395</v>
      </c>
      <c r="I22">
        <v>36.330677646682147</v>
      </c>
      <c r="J22">
        <f>G22/I22</f>
        <v>9.4568363836884661E-2</v>
      </c>
      <c r="M22" s="2">
        <v>2003</v>
      </c>
      <c r="N22" s="5">
        <v>66.043698073617961</v>
      </c>
      <c r="O22">
        <v>66.043698073617961</v>
      </c>
      <c r="Q22" t="s">
        <v>18</v>
      </c>
      <c r="R22">
        <v>1987</v>
      </c>
      <c r="S22">
        <v>9.4568363836884661E-2</v>
      </c>
    </row>
    <row r="23" spans="1:19" x14ac:dyDescent="0.3">
      <c r="A23" t="s">
        <v>20</v>
      </c>
      <c r="B23">
        <v>1987</v>
      </c>
      <c r="C23">
        <v>13.1386237622244</v>
      </c>
      <c r="D23">
        <v>16.559129683952399</v>
      </c>
      <c r="E23">
        <v>21.146064547971001</v>
      </c>
      <c r="F23">
        <v>2.3901999997771801</v>
      </c>
      <c r="G23">
        <v>3.4878786464875899</v>
      </c>
      <c r="H23">
        <v>5.1324020626773201</v>
      </c>
      <c r="I23">
        <v>36.330677646682147</v>
      </c>
      <c r="J23">
        <f>G23/I23</f>
        <v>9.6003677123983291E-2</v>
      </c>
      <c r="M23" s="2">
        <v>2004</v>
      </c>
      <c r="N23" s="5">
        <v>57.661003187325775</v>
      </c>
      <c r="O23">
        <v>57.661003187325775</v>
      </c>
      <c r="Q23" t="s">
        <v>20</v>
      </c>
      <c r="R23">
        <v>1987</v>
      </c>
      <c r="S23">
        <v>9.6003677123983291E-2</v>
      </c>
    </row>
    <row r="24" spans="1:19" x14ac:dyDescent="0.3">
      <c r="A24" t="s">
        <v>22</v>
      </c>
      <c r="B24">
        <v>1987</v>
      </c>
      <c r="C24">
        <v>10.935122848395901</v>
      </c>
      <c r="D24">
        <v>14.1551430425256</v>
      </c>
      <c r="E24">
        <v>18.350045337414901</v>
      </c>
      <c r="F24">
        <v>1.3362066573014499</v>
      </c>
      <c r="G24">
        <v>2.2913017491824701</v>
      </c>
      <c r="H24">
        <v>3.94337078604481</v>
      </c>
      <c r="I24">
        <v>36.330677646682147</v>
      </c>
      <c r="J24">
        <f>G24/I24</f>
        <v>6.306796067680065E-2</v>
      </c>
      <c r="M24" s="2">
        <v>2005</v>
      </c>
      <c r="N24" s="5">
        <v>68.886824398460064</v>
      </c>
      <c r="O24">
        <v>68.886824398460064</v>
      </c>
      <c r="Q24" t="s">
        <v>22</v>
      </c>
      <c r="R24">
        <v>1987</v>
      </c>
      <c r="S24">
        <v>6.306796067680065E-2</v>
      </c>
    </row>
    <row r="25" spans="1:19" x14ac:dyDescent="0.3">
      <c r="A25" t="s">
        <v>24</v>
      </c>
      <c r="B25">
        <v>1987</v>
      </c>
      <c r="C25">
        <v>12.666939779327199</v>
      </c>
      <c r="D25">
        <v>16.046422157378501</v>
      </c>
      <c r="E25">
        <v>20.9511161792636</v>
      </c>
      <c r="F25">
        <v>2.2327974869093801</v>
      </c>
      <c r="G25">
        <v>3.3443625937171402</v>
      </c>
      <c r="H25">
        <v>5.0946237491376101</v>
      </c>
      <c r="I25">
        <v>36.330677646682147</v>
      </c>
      <c r="J25">
        <f>G25/I25</f>
        <v>9.2053405285782222E-2</v>
      </c>
      <c r="M25" s="2">
        <v>2006</v>
      </c>
      <c r="N25" s="5">
        <v>64.229333027975983</v>
      </c>
      <c r="O25">
        <v>64.229333027975983</v>
      </c>
      <c r="Q25" t="s">
        <v>24</v>
      </c>
      <c r="R25">
        <v>1987</v>
      </c>
      <c r="S25">
        <v>9.2053405285782222E-2</v>
      </c>
    </row>
    <row r="26" spans="1:19" x14ac:dyDescent="0.3">
      <c r="A26" t="s">
        <v>10</v>
      </c>
      <c r="B26">
        <v>1988</v>
      </c>
      <c r="C26">
        <v>14.732132882218201</v>
      </c>
      <c r="D26">
        <v>18.9226457622587</v>
      </c>
      <c r="E26">
        <v>23.878872732182401</v>
      </c>
      <c r="F26">
        <v>4.5001240137977998</v>
      </c>
      <c r="G26">
        <v>6.0512982189007998</v>
      </c>
      <c r="H26">
        <v>8.0207037115191007</v>
      </c>
      <c r="I26">
        <v>40.559016535265627</v>
      </c>
      <c r="J26">
        <f>G26/I26</f>
        <v>0.14919736068154565</v>
      </c>
      <c r="M26" s="2">
        <v>2007</v>
      </c>
      <c r="N26" s="5">
        <v>36.702607255513449</v>
      </c>
      <c r="O26">
        <v>36.702607255513449</v>
      </c>
      <c r="Q26" t="s">
        <v>10</v>
      </c>
      <c r="R26">
        <v>1988</v>
      </c>
      <c r="S26">
        <v>0.14919736068154565</v>
      </c>
    </row>
    <row r="27" spans="1:19" x14ac:dyDescent="0.3">
      <c r="A27" t="s">
        <v>12</v>
      </c>
      <c r="B27">
        <v>1988</v>
      </c>
      <c r="C27">
        <v>29.546729735485901</v>
      </c>
      <c r="D27">
        <v>36.8166829950611</v>
      </c>
      <c r="E27">
        <v>47.085931682882197</v>
      </c>
      <c r="F27">
        <v>1.35749209270371</v>
      </c>
      <c r="G27">
        <v>2.0110689509689399</v>
      </c>
      <c r="H27">
        <v>2.9568314487779599</v>
      </c>
      <c r="I27">
        <v>40.559016535265627</v>
      </c>
      <c r="J27">
        <f>G27/I27</f>
        <v>4.9583770090192825E-2</v>
      </c>
      <c r="M27" s="2">
        <v>2008</v>
      </c>
      <c r="N27" s="5">
        <v>37.741405608099562</v>
      </c>
      <c r="O27">
        <v>37.741405608099562</v>
      </c>
      <c r="Q27" t="s">
        <v>12</v>
      </c>
      <c r="R27">
        <v>1988</v>
      </c>
      <c r="S27">
        <v>4.9583770090192825E-2</v>
      </c>
    </row>
    <row r="28" spans="1:19" x14ac:dyDescent="0.3">
      <c r="A28" t="s">
        <v>14</v>
      </c>
      <c r="B28">
        <v>1988</v>
      </c>
      <c r="C28">
        <v>24.450278229664001</v>
      </c>
      <c r="D28">
        <v>30.8438459596942</v>
      </c>
      <c r="E28">
        <v>39.165472831856299</v>
      </c>
      <c r="F28">
        <v>3.82002773841907</v>
      </c>
      <c r="G28">
        <v>4.9687527581442303</v>
      </c>
      <c r="H28">
        <v>6.4744045270972599</v>
      </c>
      <c r="I28">
        <v>40.559016535265627</v>
      </c>
      <c r="J28">
        <f>G28/I28</f>
        <v>0.12250673666665347</v>
      </c>
      <c r="M28" s="2">
        <v>2009</v>
      </c>
      <c r="N28" s="5">
        <v>63.713366615303748</v>
      </c>
      <c r="O28">
        <v>63.713366615303748</v>
      </c>
      <c r="Q28" t="s">
        <v>14</v>
      </c>
      <c r="R28">
        <v>1988</v>
      </c>
      <c r="S28">
        <v>0.12250673666665347</v>
      </c>
    </row>
    <row r="29" spans="1:19" x14ac:dyDescent="0.3">
      <c r="A29" t="s">
        <v>16</v>
      </c>
      <c r="B29">
        <v>1988</v>
      </c>
      <c r="C29">
        <v>17.2869662680673</v>
      </c>
      <c r="D29">
        <v>21.485938330010701</v>
      </c>
      <c r="E29">
        <v>27.038485388970301</v>
      </c>
      <c r="F29">
        <v>4.48756019154309</v>
      </c>
      <c r="G29">
        <v>8.2843580853051701</v>
      </c>
      <c r="H29">
        <v>16.192232714830201</v>
      </c>
      <c r="I29">
        <v>40.559016535265627</v>
      </c>
      <c r="J29">
        <f>G29/I29</f>
        <v>0.2042544122859096</v>
      </c>
      <c r="M29" s="2">
        <v>2010</v>
      </c>
      <c r="N29" s="5">
        <v>32.139502407398169</v>
      </c>
      <c r="O29">
        <v>32.139502407398169</v>
      </c>
      <c r="Q29" t="s">
        <v>16</v>
      </c>
      <c r="R29">
        <v>1988</v>
      </c>
      <c r="S29">
        <v>0.2042544122859096</v>
      </c>
    </row>
    <row r="30" spans="1:19" x14ac:dyDescent="0.3">
      <c r="A30" t="s">
        <v>18</v>
      </c>
      <c r="B30">
        <v>1988</v>
      </c>
      <c r="C30">
        <v>10.0985650661446</v>
      </c>
      <c r="D30">
        <v>12.8186029380043</v>
      </c>
      <c r="E30">
        <v>15.816154243175699</v>
      </c>
      <c r="F30">
        <v>4.0692875047474004</v>
      </c>
      <c r="G30">
        <v>8.1371122637794109</v>
      </c>
      <c r="H30">
        <v>15.6186072158084</v>
      </c>
      <c r="I30">
        <v>40.559016535265627</v>
      </c>
      <c r="J30">
        <f>G30/I30</f>
        <v>0.20062400321527224</v>
      </c>
      <c r="M30" s="2">
        <v>2011</v>
      </c>
      <c r="N30" s="5">
        <v>47.585978267705556</v>
      </c>
      <c r="O30">
        <v>47.585978267705556</v>
      </c>
      <c r="Q30" t="s">
        <v>18</v>
      </c>
      <c r="R30">
        <v>1988</v>
      </c>
      <c r="S30">
        <v>0.20062400321527224</v>
      </c>
    </row>
    <row r="31" spans="1:19" x14ac:dyDescent="0.3">
      <c r="A31" t="s">
        <v>20</v>
      </c>
      <c r="B31">
        <v>1988</v>
      </c>
      <c r="C31">
        <v>13.227073434786099</v>
      </c>
      <c r="D31">
        <v>16.634600073363298</v>
      </c>
      <c r="E31">
        <v>20.767090475075999</v>
      </c>
      <c r="F31">
        <v>4.8010637703202699</v>
      </c>
      <c r="G31">
        <v>6.4877227106084803</v>
      </c>
      <c r="H31">
        <v>8.6746313011459897</v>
      </c>
      <c r="I31">
        <v>40.559016535265627</v>
      </c>
      <c r="J31">
        <f>G31/I31</f>
        <v>0.15995759426186962</v>
      </c>
      <c r="M31" s="2">
        <v>2012</v>
      </c>
      <c r="N31" s="5">
        <v>33.746359776715636</v>
      </c>
      <c r="O31">
        <v>33.746359776715636</v>
      </c>
      <c r="Q31" t="s">
        <v>20</v>
      </c>
      <c r="R31">
        <v>1988</v>
      </c>
      <c r="S31">
        <v>0.15995759426186962</v>
      </c>
    </row>
    <row r="32" spans="1:19" x14ac:dyDescent="0.3">
      <c r="A32" t="s">
        <v>22</v>
      </c>
      <c r="B32">
        <v>1988</v>
      </c>
      <c r="C32">
        <v>12.348714034682001</v>
      </c>
      <c r="D32">
        <v>15.6127672172128</v>
      </c>
      <c r="E32">
        <v>19.804883036742499</v>
      </c>
      <c r="F32">
        <v>0.53920290716927899</v>
      </c>
      <c r="G32">
        <v>0.91078963869002205</v>
      </c>
      <c r="H32">
        <v>1.55623126212928</v>
      </c>
      <c r="I32">
        <v>40.559016535265627</v>
      </c>
      <c r="J32">
        <f>G32/I32</f>
        <v>2.2455910337423994E-2</v>
      </c>
      <c r="M32" s="2">
        <v>2013</v>
      </c>
      <c r="N32" s="5">
        <v>31.073130472210902</v>
      </c>
      <c r="O32">
        <v>31.073130472210902</v>
      </c>
      <c r="Q32" t="s">
        <v>22</v>
      </c>
      <c r="R32">
        <v>1988</v>
      </c>
      <c r="S32">
        <v>2.2455910337423994E-2</v>
      </c>
    </row>
    <row r="33" spans="1:19" x14ac:dyDescent="0.3">
      <c r="A33" t="s">
        <v>24</v>
      </c>
      <c r="B33">
        <v>1988</v>
      </c>
      <c r="C33">
        <v>13.684559801851901</v>
      </c>
      <c r="D33">
        <v>17.3846543025101</v>
      </c>
      <c r="E33">
        <v>22.007489152689899</v>
      </c>
      <c r="F33">
        <v>2.5079368314774602</v>
      </c>
      <c r="G33">
        <v>3.70791390886858</v>
      </c>
      <c r="H33">
        <v>5.5663154431590502</v>
      </c>
      <c r="I33">
        <v>40.559016535265627</v>
      </c>
      <c r="J33">
        <f>G33/I33</f>
        <v>9.1420212461132744E-2</v>
      </c>
      <c r="M33" s="2">
        <v>2014</v>
      </c>
      <c r="N33" s="5">
        <v>64.289906412443258</v>
      </c>
      <c r="O33">
        <v>64.289906412443258</v>
      </c>
      <c r="Q33" t="s">
        <v>24</v>
      </c>
      <c r="R33">
        <v>1988</v>
      </c>
      <c r="S33">
        <v>9.1420212461132744E-2</v>
      </c>
    </row>
    <row r="34" spans="1:19" x14ac:dyDescent="0.3">
      <c r="A34" t="s">
        <v>10</v>
      </c>
      <c r="B34">
        <v>1989</v>
      </c>
      <c r="C34">
        <v>21.359019294399101</v>
      </c>
      <c r="D34">
        <v>26.322601992818701</v>
      </c>
      <c r="E34">
        <v>32.9008846390755</v>
      </c>
      <c r="F34">
        <v>2.9602328165749499</v>
      </c>
      <c r="G34">
        <v>4.1565295848977097</v>
      </c>
      <c r="H34">
        <v>5.7421821178183503</v>
      </c>
      <c r="I34">
        <v>47.885465935451911</v>
      </c>
      <c r="J34">
        <f>G34/I34</f>
        <v>8.6801485663741476E-2</v>
      </c>
      <c r="M34" s="2">
        <v>2015</v>
      </c>
      <c r="N34" s="5">
        <v>83.006697912007041</v>
      </c>
      <c r="O34">
        <v>83.006697912007041</v>
      </c>
      <c r="Q34" t="s">
        <v>10</v>
      </c>
      <c r="R34">
        <v>1989</v>
      </c>
      <c r="S34">
        <v>8.6801485663741476E-2</v>
      </c>
    </row>
    <row r="35" spans="1:19" x14ac:dyDescent="0.3">
      <c r="A35" t="s">
        <v>12</v>
      </c>
      <c r="B35">
        <v>1989</v>
      </c>
      <c r="C35">
        <v>30.413366968106502</v>
      </c>
      <c r="D35">
        <v>37.273508305524501</v>
      </c>
      <c r="E35">
        <v>45.896164753239098</v>
      </c>
      <c r="F35">
        <v>1.0353447667857001</v>
      </c>
      <c r="G35">
        <v>1.9341012093338099</v>
      </c>
      <c r="H35">
        <v>3.4506435552657901</v>
      </c>
      <c r="I35">
        <v>47.885465935451911</v>
      </c>
      <c r="J35">
        <f>G35/I35</f>
        <v>4.0390151198297142E-2</v>
      </c>
      <c r="M35" s="2">
        <v>2016</v>
      </c>
      <c r="N35" s="5">
        <v>63.669437298216188</v>
      </c>
      <c r="O35">
        <v>63.669437298216188</v>
      </c>
      <c r="Q35" t="s">
        <v>12</v>
      </c>
      <c r="R35">
        <v>1989</v>
      </c>
      <c r="S35">
        <v>4.0390151198297142E-2</v>
      </c>
    </row>
    <row r="36" spans="1:19" x14ac:dyDescent="0.3">
      <c r="A36" t="s">
        <v>14</v>
      </c>
      <c r="B36">
        <v>1989</v>
      </c>
      <c r="C36">
        <v>45.4446840806635</v>
      </c>
      <c r="D36">
        <v>57.275591439900197</v>
      </c>
      <c r="E36">
        <v>73.136497947375801</v>
      </c>
      <c r="F36">
        <v>1.4422128799574601</v>
      </c>
      <c r="G36">
        <v>2.79871263257197</v>
      </c>
      <c r="H36">
        <v>5.2055338993571603</v>
      </c>
      <c r="I36">
        <v>47.885465935451911</v>
      </c>
      <c r="J36">
        <f>G36/I36</f>
        <v>5.8445972653676292E-2</v>
      </c>
      <c r="M36" s="2">
        <v>2017</v>
      </c>
      <c r="N36" s="5">
        <v>69.52951852696313</v>
      </c>
      <c r="O36">
        <v>69.52951852696313</v>
      </c>
      <c r="Q36" t="s">
        <v>14</v>
      </c>
      <c r="R36">
        <v>1989</v>
      </c>
      <c r="S36">
        <v>5.8445972653676292E-2</v>
      </c>
    </row>
    <row r="37" spans="1:19" x14ac:dyDescent="0.3">
      <c r="A37" t="s">
        <v>16</v>
      </c>
      <c r="B37">
        <v>1989</v>
      </c>
      <c r="C37">
        <v>22.550716195782702</v>
      </c>
      <c r="D37">
        <v>28.277780245936398</v>
      </c>
      <c r="E37">
        <v>36.573164066036398</v>
      </c>
      <c r="F37">
        <v>6.05757318159415</v>
      </c>
      <c r="G37">
        <v>10.877574304699101</v>
      </c>
      <c r="H37">
        <v>19.6429428276168</v>
      </c>
      <c r="I37">
        <v>47.885465935451911</v>
      </c>
      <c r="J37">
        <f>G37/I37</f>
        <v>0.22715815941650699</v>
      </c>
      <c r="M37" s="2">
        <v>2018</v>
      </c>
      <c r="N37" s="5">
        <v>57.389586770802957</v>
      </c>
      <c r="O37">
        <v>57.389586770802957</v>
      </c>
      <c r="Q37" t="s">
        <v>16</v>
      </c>
      <c r="R37">
        <v>1989</v>
      </c>
      <c r="S37">
        <v>0.22715815941650699</v>
      </c>
    </row>
    <row r="38" spans="1:19" x14ac:dyDescent="0.3">
      <c r="A38" t="s">
        <v>18</v>
      </c>
      <c r="B38">
        <v>1989</v>
      </c>
      <c r="C38">
        <v>14.121248924904499</v>
      </c>
      <c r="D38">
        <v>18.166180850256801</v>
      </c>
      <c r="E38">
        <v>23.4621769382018</v>
      </c>
      <c r="F38">
        <v>5.4462264897068096</v>
      </c>
      <c r="G38">
        <v>9.5295285232275493</v>
      </c>
      <c r="H38">
        <v>16.370054134228599</v>
      </c>
      <c r="I38">
        <v>47.885465935451911</v>
      </c>
      <c r="J38">
        <f>G38/I38</f>
        <v>0.19900669936203713</v>
      </c>
      <c r="M38" s="2">
        <v>2019</v>
      </c>
      <c r="N38" s="5">
        <v>45.223042934155551</v>
      </c>
      <c r="O38">
        <v>45.223042934155551</v>
      </c>
      <c r="Q38" t="s">
        <v>18</v>
      </c>
      <c r="R38">
        <v>1989</v>
      </c>
      <c r="S38">
        <v>0.19900669936203713</v>
      </c>
    </row>
    <row r="39" spans="1:19" x14ac:dyDescent="0.3">
      <c r="A39" t="s">
        <v>20</v>
      </c>
      <c r="B39">
        <v>1989</v>
      </c>
      <c r="C39">
        <v>19.498907778434798</v>
      </c>
      <c r="D39">
        <v>24.2645264649395</v>
      </c>
      <c r="E39">
        <v>30.909619205243299</v>
      </c>
      <c r="F39">
        <v>6.3073481462545899</v>
      </c>
      <c r="G39">
        <v>10.088867140924499</v>
      </c>
      <c r="H39">
        <v>15.727957413200601</v>
      </c>
      <c r="I39">
        <v>47.885465935451911</v>
      </c>
      <c r="J39">
        <f>G39/I39</f>
        <v>0.21068745899902011</v>
      </c>
      <c r="M39" s="2" t="s">
        <v>29</v>
      </c>
      <c r="N39" s="5">
        <v>1876.4151373199377</v>
      </c>
      <c r="Q39" t="s">
        <v>20</v>
      </c>
      <c r="R39">
        <v>1989</v>
      </c>
      <c r="S39">
        <v>0.21068745899902011</v>
      </c>
    </row>
    <row r="40" spans="1:19" x14ac:dyDescent="0.3">
      <c r="A40" t="s">
        <v>22</v>
      </c>
      <c r="B40">
        <v>1989</v>
      </c>
      <c r="C40">
        <v>17.866624555462899</v>
      </c>
      <c r="D40">
        <v>22.416475562636901</v>
      </c>
      <c r="E40">
        <v>28.825260518000398</v>
      </c>
      <c r="F40">
        <v>0.393773611501049</v>
      </c>
      <c r="G40">
        <v>0.70646900830595905</v>
      </c>
      <c r="H40">
        <v>1.25244040292612</v>
      </c>
      <c r="I40">
        <v>47.885465935451911</v>
      </c>
      <c r="J40">
        <f>G40/I40</f>
        <v>1.4753307595633649E-2</v>
      </c>
      <c r="Q40" t="s">
        <v>22</v>
      </c>
      <c r="R40">
        <v>1989</v>
      </c>
      <c r="S40">
        <v>1.4753307595633649E-2</v>
      </c>
    </row>
    <row r="41" spans="1:19" x14ac:dyDescent="0.3">
      <c r="A41" t="s">
        <v>24</v>
      </c>
      <c r="B41">
        <v>1989</v>
      </c>
      <c r="C41">
        <v>15.2285414428087</v>
      </c>
      <c r="D41">
        <v>19.692755798699601</v>
      </c>
      <c r="E41">
        <v>25.554519581965099</v>
      </c>
      <c r="F41">
        <v>4.7622279167058101</v>
      </c>
      <c r="G41">
        <v>7.79368353149132</v>
      </c>
      <c r="H41">
        <v>12.5152796297431</v>
      </c>
      <c r="I41">
        <v>47.885465935451911</v>
      </c>
      <c r="J41">
        <f>G41/I41</f>
        <v>0.16275676511108733</v>
      </c>
      <c r="Q41" t="s">
        <v>24</v>
      </c>
      <c r="R41">
        <v>1989</v>
      </c>
      <c r="S41">
        <v>0.16275676511108733</v>
      </c>
    </row>
    <row r="42" spans="1:19" x14ac:dyDescent="0.3">
      <c r="A42" t="s">
        <v>10</v>
      </c>
      <c r="B42">
        <v>1990</v>
      </c>
      <c r="C42">
        <v>9.2980591030721698</v>
      </c>
      <c r="D42">
        <v>12.2500282532749</v>
      </c>
      <c r="E42">
        <v>15.7570239544761</v>
      </c>
      <c r="F42">
        <v>1.2465464781704501</v>
      </c>
      <c r="G42">
        <v>4.0758659994064699</v>
      </c>
      <c r="H42">
        <v>13.0458243112682</v>
      </c>
      <c r="I42">
        <v>37.193880654901832</v>
      </c>
      <c r="J42">
        <f>G42/I42</f>
        <v>0.10958431676500274</v>
      </c>
      <c r="Q42" t="s">
        <v>10</v>
      </c>
      <c r="R42">
        <v>1990</v>
      </c>
      <c r="S42">
        <v>0.10958431676500274</v>
      </c>
    </row>
    <row r="43" spans="1:19" x14ac:dyDescent="0.3">
      <c r="A43" t="s">
        <v>12</v>
      </c>
      <c r="B43">
        <v>1990</v>
      </c>
      <c r="C43">
        <v>10.8741505822791</v>
      </c>
      <c r="D43">
        <v>14.281671304537401</v>
      </c>
      <c r="E43">
        <v>18.6330134040806</v>
      </c>
      <c r="F43">
        <v>1.0047455737439701</v>
      </c>
      <c r="G43">
        <v>1.71105432939805</v>
      </c>
      <c r="H43">
        <v>2.88002370463628</v>
      </c>
      <c r="I43">
        <v>37.193880654901832</v>
      </c>
      <c r="J43">
        <f>G43/I43</f>
        <v>4.6003651656406221E-2</v>
      </c>
      <c r="Q43" t="s">
        <v>12</v>
      </c>
      <c r="R43">
        <v>1990</v>
      </c>
      <c r="S43">
        <v>4.6003651656406221E-2</v>
      </c>
    </row>
    <row r="44" spans="1:19" x14ac:dyDescent="0.3">
      <c r="A44" t="s">
        <v>14</v>
      </c>
      <c r="B44">
        <v>1990</v>
      </c>
      <c r="C44">
        <v>17.341762856552101</v>
      </c>
      <c r="D44">
        <v>22.630078820532201</v>
      </c>
      <c r="E44">
        <v>29.546031284312399</v>
      </c>
      <c r="F44">
        <v>1.31876917509912</v>
      </c>
      <c r="G44">
        <v>2.7469912441963098</v>
      </c>
      <c r="H44">
        <v>6.0191808288235098</v>
      </c>
      <c r="I44">
        <v>37.193880654901832</v>
      </c>
      <c r="J44">
        <f>G44/I44</f>
        <v>7.3855999853413526E-2</v>
      </c>
      <c r="Q44" t="s">
        <v>14</v>
      </c>
      <c r="R44">
        <v>1990</v>
      </c>
      <c r="S44">
        <v>7.3855999853413526E-2</v>
      </c>
    </row>
    <row r="45" spans="1:19" x14ac:dyDescent="0.3">
      <c r="A45" t="s">
        <v>16</v>
      </c>
      <c r="B45">
        <v>1990</v>
      </c>
      <c r="C45">
        <v>7.9747853883390203</v>
      </c>
      <c r="D45">
        <v>10.443994529454899</v>
      </c>
      <c r="E45">
        <v>13.699573861067901</v>
      </c>
      <c r="F45">
        <v>2.3532146496851101</v>
      </c>
      <c r="G45">
        <v>4.5995505387416404</v>
      </c>
      <c r="H45">
        <v>10.763711070005501</v>
      </c>
      <c r="I45">
        <v>37.193880654901832</v>
      </c>
      <c r="J45">
        <f>G45/I45</f>
        <v>0.12366417426075865</v>
      </c>
      <c r="Q45" t="s">
        <v>16</v>
      </c>
      <c r="R45">
        <v>1990</v>
      </c>
      <c r="S45">
        <v>0.12366417426075865</v>
      </c>
    </row>
    <row r="46" spans="1:19" x14ac:dyDescent="0.3">
      <c r="A46" t="s">
        <v>18</v>
      </c>
      <c r="B46">
        <v>1990</v>
      </c>
      <c r="C46">
        <v>4.49547911330448</v>
      </c>
      <c r="D46">
        <v>6.0347942988162702</v>
      </c>
      <c r="E46">
        <v>8.2015843339802199</v>
      </c>
      <c r="F46">
        <v>3.8173487184524499</v>
      </c>
      <c r="G46">
        <v>10.5018019929723</v>
      </c>
      <c r="H46">
        <v>25.387660382558199</v>
      </c>
      <c r="I46">
        <v>37.193880654901832</v>
      </c>
      <c r="J46">
        <f>G46/I46</f>
        <v>0.28235295183129144</v>
      </c>
      <c r="Q46" t="s">
        <v>18</v>
      </c>
      <c r="R46">
        <v>1990</v>
      </c>
      <c r="S46">
        <v>0.28235295183129144</v>
      </c>
    </row>
    <row r="47" spans="1:19" x14ac:dyDescent="0.3">
      <c r="A47" t="s">
        <v>20</v>
      </c>
      <c r="B47">
        <v>1990</v>
      </c>
      <c r="C47">
        <v>8.1222310811549097</v>
      </c>
      <c r="D47">
        <v>10.803980909676</v>
      </c>
      <c r="E47">
        <v>14.425648380510401</v>
      </c>
      <c r="F47">
        <v>3.2798344495705298</v>
      </c>
      <c r="G47">
        <v>7.4347765681176199</v>
      </c>
      <c r="H47">
        <v>19.138831974779801</v>
      </c>
      <c r="I47">
        <v>37.193880654901832</v>
      </c>
      <c r="J47">
        <f>G47/I47</f>
        <v>0.19989246718029086</v>
      </c>
      <c r="Q47" t="s">
        <v>20</v>
      </c>
      <c r="R47">
        <v>1990</v>
      </c>
      <c r="S47">
        <v>0.19989246718029086</v>
      </c>
    </row>
    <row r="48" spans="1:19" x14ac:dyDescent="0.3">
      <c r="A48" t="s">
        <v>22</v>
      </c>
      <c r="B48">
        <v>1990</v>
      </c>
      <c r="C48">
        <v>6.0417302605980598</v>
      </c>
      <c r="D48">
        <v>8.0318220533466995</v>
      </c>
      <c r="E48">
        <v>10.724455896517799</v>
      </c>
      <c r="F48">
        <v>0.24735825967503999</v>
      </c>
      <c r="G48">
        <v>0.48595224804887899</v>
      </c>
      <c r="H48">
        <v>0.95922790203048103</v>
      </c>
      <c r="I48">
        <v>37.193880654901832</v>
      </c>
      <c r="J48">
        <f>G48/I48</f>
        <v>1.306538171044098E-2</v>
      </c>
      <c r="Q48" t="s">
        <v>22</v>
      </c>
      <c r="R48">
        <v>1990</v>
      </c>
      <c r="S48">
        <v>1.306538171044098E-2</v>
      </c>
    </row>
    <row r="49" spans="1:19" x14ac:dyDescent="0.3">
      <c r="A49" t="s">
        <v>24</v>
      </c>
      <c r="B49">
        <v>1990</v>
      </c>
      <c r="C49">
        <v>7.7573309877395804</v>
      </c>
      <c r="D49">
        <v>10.090427136429099</v>
      </c>
      <c r="E49">
        <v>13.188762260971201</v>
      </c>
      <c r="F49">
        <v>2.9671966952818698</v>
      </c>
      <c r="G49">
        <v>5.63788773402056</v>
      </c>
      <c r="H49">
        <v>12.1320024313974</v>
      </c>
      <c r="I49">
        <v>37.193880654901832</v>
      </c>
      <c r="J49">
        <f>G49/I49</f>
        <v>0.15158105674239547</v>
      </c>
      <c r="Q49" t="s">
        <v>24</v>
      </c>
      <c r="R49">
        <v>1990</v>
      </c>
      <c r="S49">
        <v>0.15158105674239547</v>
      </c>
    </row>
    <row r="50" spans="1:19" x14ac:dyDescent="0.3">
      <c r="A50" t="s">
        <v>10</v>
      </c>
      <c r="B50">
        <v>1991</v>
      </c>
      <c r="C50">
        <v>36.155863739178699</v>
      </c>
      <c r="D50">
        <v>44.749376722104202</v>
      </c>
      <c r="E50">
        <v>56.720993241417702</v>
      </c>
      <c r="F50">
        <v>3.2630863919625899</v>
      </c>
      <c r="G50">
        <v>4.6567614948261298</v>
      </c>
      <c r="H50">
        <v>6.6338006783444898</v>
      </c>
      <c r="I50">
        <v>59.590300814829533</v>
      </c>
      <c r="J50">
        <f>G50/I50</f>
        <v>7.8146299500929134E-2</v>
      </c>
      <c r="Q50" t="s">
        <v>10</v>
      </c>
      <c r="R50">
        <v>1991</v>
      </c>
      <c r="S50">
        <v>7.8146299500929134E-2</v>
      </c>
    </row>
    <row r="51" spans="1:19" x14ac:dyDescent="0.3">
      <c r="A51" t="s">
        <v>12</v>
      </c>
      <c r="B51">
        <v>1991</v>
      </c>
      <c r="C51">
        <v>31.4923727608269</v>
      </c>
      <c r="D51">
        <v>38.223759431404297</v>
      </c>
      <c r="E51">
        <v>48.198230111557898</v>
      </c>
      <c r="F51">
        <v>9.9437854410761997</v>
      </c>
      <c r="G51">
        <v>11.9628459299116</v>
      </c>
      <c r="H51">
        <v>14.370204194598101</v>
      </c>
      <c r="I51">
        <v>59.590300814829533</v>
      </c>
      <c r="J51">
        <f>G51/I51</f>
        <v>0.20075156135030867</v>
      </c>
      <c r="Q51" t="s">
        <v>12</v>
      </c>
      <c r="R51">
        <v>1991</v>
      </c>
      <c r="S51">
        <v>0.20075156135030867</v>
      </c>
    </row>
    <row r="52" spans="1:19" x14ac:dyDescent="0.3">
      <c r="A52" t="s">
        <v>14</v>
      </c>
      <c r="B52">
        <v>1991</v>
      </c>
      <c r="C52">
        <v>56.965803732288698</v>
      </c>
      <c r="D52">
        <v>69.794124759045303</v>
      </c>
      <c r="E52">
        <v>85.670127002847707</v>
      </c>
      <c r="F52">
        <v>7.9490622848538797</v>
      </c>
      <c r="G52">
        <v>9.9766519672183396</v>
      </c>
      <c r="H52">
        <v>12.679871194342899</v>
      </c>
      <c r="I52">
        <v>59.590300814829533</v>
      </c>
      <c r="J52">
        <f>G52/I52</f>
        <v>0.16742073509948735</v>
      </c>
      <c r="Q52" t="s">
        <v>14</v>
      </c>
      <c r="R52">
        <v>1991</v>
      </c>
      <c r="S52">
        <v>0.16742073509948735</v>
      </c>
    </row>
    <row r="53" spans="1:19" x14ac:dyDescent="0.3">
      <c r="A53" t="s">
        <v>16</v>
      </c>
      <c r="B53">
        <v>1991</v>
      </c>
      <c r="C53">
        <v>24.371676598882001</v>
      </c>
      <c r="D53">
        <v>29.868203178759099</v>
      </c>
      <c r="E53">
        <v>37.876553989278001</v>
      </c>
      <c r="F53">
        <v>6.7291336887077797</v>
      </c>
      <c r="G53">
        <v>10.132356267860301</v>
      </c>
      <c r="H53">
        <v>15.2827644899094</v>
      </c>
      <c r="I53">
        <v>59.590300814829533</v>
      </c>
      <c r="J53">
        <f>G53/I53</f>
        <v>0.1700336485856232</v>
      </c>
      <c r="Q53" t="s">
        <v>16</v>
      </c>
      <c r="R53">
        <v>1991</v>
      </c>
      <c r="S53">
        <v>0.1700336485856232</v>
      </c>
    </row>
    <row r="54" spans="1:19" x14ac:dyDescent="0.3">
      <c r="A54" t="s">
        <v>18</v>
      </c>
      <c r="B54">
        <v>1991</v>
      </c>
      <c r="C54">
        <v>15.1930786201287</v>
      </c>
      <c r="D54">
        <v>19.2494121810998</v>
      </c>
      <c r="E54">
        <v>24.1756092409403</v>
      </c>
      <c r="F54">
        <v>2.7723962262414998</v>
      </c>
      <c r="G54">
        <v>4.1816509822308499</v>
      </c>
      <c r="H54">
        <v>6.2040323485576998</v>
      </c>
      <c r="I54">
        <v>59.590300814829533</v>
      </c>
      <c r="J54">
        <f>G54/I54</f>
        <v>7.0173349102983756E-2</v>
      </c>
      <c r="Q54" t="s">
        <v>18</v>
      </c>
      <c r="R54">
        <v>1991</v>
      </c>
      <c r="S54">
        <v>7.0173349102983756E-2</v>
      </c>
    </row>
    <row r="55" spans="1:19" x14ac:dyDescent="0.3">
      <c r="A55" t="s">
        <v>20</v>
      </c>
      <c r="B55">
        <v>1991</v>
      </c>
      <c r="C55">
        <v>19.228498787150698</v>
      </c>
      <c r="D55">
        <v>24.072181842090899</v>
      </c>
      <c r="E55">
        <v>29.967696262070199</v>
      </c>
      <c r="F55">
        <v>3.30360323453717</v>
      </c>
      <c r="G55">
        <v>4.7135457149028497</v>
      </c>
      <c r="H55">
        <v>6.7529756495906597</v>
      </c>
      <c r="I55">
        <v>59.590300814829533</v>
      </c>
      <c r="J55">
        <f>G55/I55</f>
        <v>7.9099209946089835E-2</v>
      </c>
      <c r="Q55" t="s">
        <v>20</v>
      </c>
      <c r="R55">
        <v>1991</v>
      </c>
      <c r="S55">
        <v>7.9099209946089835E-2</v>
      </c>
    </row>
    <row r="56" spans="1:19" x14ac:dyDescent="0.3">
      <c r="A56" t="s">
        <v>22</v>
      </c>
      <c r="B56">
        <v>1991</v>
      </c>
      <c r="C56">
        <v>17.682871096657699</v>
      </c>
      <c r="D56">
        <v>21.8759963234636</v>
      </c>
      <c r="E56">
        <v>28.051138392292501</v>
      </c>
      <c r="F56">
        <v>6.5858762587950803</v>
      </c>
      <c r="G56">
        <v>8.2398803101307205</v>
      </c>
      <c r="H56">
        <v>10.270410969884599</v>
      </c>
      <c r="I56">
        <v>59.590300814829533</v>
      </c>
      <c r="J56">
        <f>G56/I56</f>
        <v>0.13827552802150245</v>
      </c>
      <c r="Q56" t="s">
        <v>22</v>
      </c>
      <c r="R56">
        <v>1991</v>
      </c>
      <c r="S56">
        <v>0.13827552802150245</v>
      </c>
    </row>
    <row r="57" spans="1:19" x14ac:dyDescent="0.3">
      <c r="A57" t="s">
        <v>24</v>
      </c>
      <c r="B57">
        <v>1991</v>
      </c>
      <c r="C57">
        <v>17.033002669750399</v>
      </c>
      <c r="D57">
        <v>21.156317697850099</v>
      </c>
      <c r="E57">
        <v>26.179705481435199</v>
      </c>
      <c r="F57">
        <v>3.3893033346605601</v>
      </c>
      <c r="G57">
        <v>5.7266081477487401</v>
      </c>
      <c r="H57">
        <v>9.5853665437641808</v>
      </c>
      <c r="I57">
        <v>59.590300814829533</v>
      </c>
      <c r="J57">
        <f>G57/I57</f>
        <v>9.6099668393075585E-2</v>
      </c>
      <c r="Q57" t="s">
        <v>24</v>
      </c>
      <c r="R57">
        <v>1991</v>
      </c>
      <c r="S57">
        <v>9.6099668393075585E-2</v>
      </c>
    </row>
    <row r="58" spans="1:19" x14ac:dyDescent="0.3">
      <c r="A58" t="s">
        <v>10</v>
      </c>
      <c r="B58">
        <v>1992</v>
      </c>
      <c r="C58">
        <v>9.8163188211656607</v>
      </c>
      <c r="D58">
        <v>12.990998909930999</v>
      </c>
      <c r="E58">
        <v>17.293820446914498</v>
      </c>
      <c r="F58">
        <v>5.6117072946720503</v>
      </c>
      <c r="G58">
        <v>8.5732126703421692</v>
      </c>
      <c r="H58">
        <v>13.118118291399799</v>
      </c>
      <c r="I58">
        <v>57.072428025362207</v>
      </c>
      <c r="J58">
        <f>G58/I58</f>
        <v>0.15021636483614031</v>
      </c>
      <c r="Q58" t="s">
        <v>10</v>
      </c>
      <c r="R58">
        <v>1992</v>
      </c>
      <c r="S58">
        <v>0.15021636483614031</v>
      </c>
    </row>
    <row r="59" spans="1:19" x14ac:dyDescent="0.3">
      <c r="A59" t="s">
        <v>12</v>
      </c>
      <c r="B59">
        <v>1992</v>
      </c>
      <c r="C59">
        <v>4.8138677508235403</v>
      </c>
      <c r="D59">
        <v>6.7826595347184799</v>
      </c>
      <c r="E59">
        <v>9.4268946308444104</v>
      </c>
      <c r="F59">
        <v>4.22649320212766</v>
      </c>
      <c r="G59">
        <v>5.6565767638272799</v>
      </c>
      <c r="H59">
        <v>7.56819357098151</v>
      </c>
      <c r="I59">
        <v>57.072428025362207</v>
      </c>
      <c r="J59">
        <f>G59/I59</f>
        <v>9.9112250162435259E-2</v>
      </c>
      <c r="Q59" t="s">
        <v>12</v>
      </c>
      <c r="R59">
        <v>1992</v>
      </c>
      <c r="S59">
        <v>9.9112250162435259E-2</v>
      </c>
    </row>
    <row r="60" spans="1:19" x14ac:dyDescent="0.3">
      <c r="A60" t="s">
        <v>14</v>
      </c>
      <c r="B60">
        <v>1992</v>
      </c>
      <c r="C60">
        <v>7.9063255021201497</v>
      </c>
      <c r="D60">
        <v>10.9354366774936</v>
      </c>
      <c r="E60">
        <v>15.307417042143401</v>
      </c>
      <c r="F60">
        <v>8.1315722201134299</v>
      </c>
      <c r="G60">
        <v>10.6688029367771</v>
      </c>
      <c r="H60">
        <v>14.234756880108099</v>
      </c>
      <c r="I60">
        <v>57.072428025362207</v>
      </c>
      <c r="J60">
        <f>G60/I60</f>
        <v>0.18693444988946378</v>
      </c>
      <c r="Q60" t="s">
        <v>14</v>
      </c>
      <c r="R60">
        <v>1992</v>
      </c>
      <c r="S60">
        <v>0.18693444988946378</v>
      </c>
    </row>
    <row r="61" spans="1:19" x14ac:dyDescent="0.3">
      <c r="A61" t="s">
        <v>16</v>
      </c>
      <c r="B61">
        <v>1992</v>
      </c>
      <c r="C61">
        <v>9.4918479763481205</v>
      </c>
      <c r="D61">
        <v>12.3494182298745</v>
      </c>
      <c r="E61">
        <v>15.505610730565801</v>
      </c>
      <c r="F61">
        <v>5.8997671439978099</v>
      </c>
      <c r="G61">
        <v>7.9251123007673101</v>
      </c>
      <c r="H61">
        <v>10.7113958657918</v>
      </c>
      <c r="I61">
        <v>57.072428025362207</v>
      </c>
      <c r="J61">
        <f>G61/I61</f>
        <v>0.138860612295056</v>
      </c>
      <c r="Q61" t="s">
        <v>16</v>
      </c>
      <c r="R61">
        <v>1992</v>
      </c>
      <c r="S61">
        <v>0.138860612295056</v>
      </c>
    </row>
    <row r="62" spans="1:19" x14ac:dyDescent="0.3">
      <c r="A62" t="s">
        <v>18</v>
      </c>
      <c r="B62">
        <v>1992</v>
      </c>
      <c r="C62">
        <v>7.6362281896370403</v>
      </c>
      <c r="D62">
        <v>9.9084408790544796</v>
      </c>
      <c r="E62">
        <v>13.2948760581355</v>
      </c>
      <c r="F62">
        <v>3.11133437981051</v>
      </c>
      <c r="G62">
        <v>4.9506893194523398</v>
      </c>
      <c r="H62">
        <v>7.9216573568960102</v>
      </c>
      <c r="I62">
        <v>57.072428025362207</v>
      </c>
      <c r="J62">
        <f>G62/I62</f>
        <v>8.6743975869614673E-2</v>
      </c>
      <c r="Q62" t="s">
        <v>18</v>
      </c>
      <c r="R62">
        <v>1992</v>
      </c>
      <c r="S62">
        <v>8.6743975869614673E-2</v>
      </c>
    </row>
    <row r="63" spans="1:19" x14ac:dyDescent="0.3">
      <c r="A63" t="s">
        <v>20</v>
      </c>
      <c r="B63">
        <v>1992</v>
      </c>
      <c r="C63">
        <v>7.92653932559681</v>
      </c>
      <c r="D63">
        <v>10.237535202955501</v>
      </c>
      <c r="E63">
        <v>13.031831083665899</v>
      </c>
      <c r="F63">
        <v>5.3917066534243796</v>
      </c>
      <c r="G63">
        <v>7.3568847342278403</v>
      </c>
      <c r="H63">
        <v>10.046485988609801</v>
      </c>
      <c r="I63">
        <v>57.072428025362207</v>
      </c>
      <c r="J63">
        <f>G63/I63</f>
        <v>0.12890435870291941</v>
      </c>
      <c r="Q63" t="s">
        <v>20</v>
      </c>
      <c r="R63">
        <v>1992</v>
      </c>
      <c r="S63">
        <v>0.12890435870291941</v>
      </c>
    </row>
    <row r="64" spans="1:19" x14ac:dyDescent="0.3">
      <c r="A64" t="s">
        <v>22</v>
      </c>
      <c r="B64">
        <v>1992</v>
      </c>
      <c r="C64">
        <v>2.77612426024361</v>
      </c>
      <c r="D64">
        <v>3.8798904004281098</v>
      </c>
      <c r="E64">
        <v>5.3087557269620804</v>
      </c>
      <c r="F64">
        <v>7.1698469040175299</v>
      </c>
      <c r="G64">
        <v>9.0157275462411199</v>
      </c>
      <c r="H64">
        <v>11.2328136913058</v>
      </c>
      <c r="I64">
        <v>57.072428025362207</v>
      </c>
      <c r="J64">
        <f>G64/I64</f>
        <v>0.15796993150939109</v>
      </c>
      <c r="Q64" t="s">
        <v>22</v>
      </c>
      <c r="R64">
        <v>1992</v>
      </c>
      <c r="S64">
        <v>0.15796993150939109</v>
      </c>
    </row>
    <row r="65" spans="1:19" x14ac:dyDescent="0.3">
      <c r="A65" t="s">
        <v>24</v>
      </c>
      <c r="B65">
        <v>1992</v>
      </c>
      <c r="C65">
        <v>6.4687611717207201</v>
      </c>
      <c r="D65">
        <v>8.4104597259936202</v>
      </c>
      <c r="E65">
        <v>10.983162434116799</v>
      </c>
      <c r="F65">
        <v>1.90081250196129</v>
      </c>
      <c r="G65">
        <v>2.9254217537270599</v>
      </c>
      <c r="H65">
        <v>4.4954914941376103</v>
      </c>
      <c r="I65">
        <v>57.072428025362207</v>
      </c>
      <c r="J65">
        <f>G65/I65</f>
        <v>5.1258056734979671E-2</v>
      </c>
      <c r="Q65" t="s">
        <v>24</v>
      </c>
      <c r="R65">
        <v>1992</v>
      </c>
      <c r="S65">
        <v>5.1258056734979671E-2</v>
      </c>
    </row>
    <row r="66" spans="1:19" x14ac:dyDescent="0.3">
      <c r="A66" t="s">
        <v>10</v>
      </c>
      <c r="B66">
        <v>1993</v>
      </c>
      <c r="C66">
        <v>17.620301726118502</v>
      </c>
      <c r="D66">
        <v>21.650186323271502</v>
      </c>
      <c r="E66">
        <v>27.321973799226399</v>
      </c>
      <c r="F66">
        <v>3.31352286953455</v>
      </c>
      <c r="G66">
        <v>4.6226760336927502</v>
      </c>
      <c r="H66">
        <v>6.4175536997587201</v>
      </c>
      <c r="I66">
        <v>48.628431367064287</v>
      </c>
      <c r="J66">
        <f>G66/I66</f>
        <v>9.5061179308853008E-2</v>
      </c>
      <c r="Q66" t="s">
        <v>10</v>
      </c>
      <c r="R66">
        <v>1993</v>
      </c>
      <c r="S66">
        <v>9.5061179308853008E-2</v>
      </c>
    </row>
    <row r="67" spans="1:19" x14ac:dyDescent="0.3">
      <c r="A67" t="s">
        <v>12</v>
      </c>
      <c r="B67">
        <v>1993</v>
      </c>
      <c r="C67">
        <v>13.672151574343999</v>
      </c>
      <c r="D67">
        <v>17.378239288545</v>
      </c>
      <c r="E67">
        <v>22.216361804244301</v>
      </c>
      <c r="F67">
        <v>9.0642249611287795</v>
      </c>
      <c r="G67">
        <v>10.915129713996</v>
      </c>
      <c r="H67">
        <v>13.1424430919276</v>
      </c>
      <c r="I67">
        <v>48.628431367064287</v>
      </c>
      <c r="J67">
        <f>G67/I67</f>
        <v>0.22445983567935412</v>
      </c>
      <c r="Q67" t="s">
        <v>12</v>
      </c>
      <c r="R67">
        <v>1993</v>
      </c>
      <c r="S67">
        <v>0.22445983567935412</v>
      </c>
    </row>
    <row r="68" spans="1:19" x14ac:dyDescent="0.3">
      <c r="A68" t="s">
        <v>14</v>
      </c>
      <c r="B68">
        <v>1993</v>
      </c>
      <c r="C68">
        <v>15.531172080840699</v>
      </c>
      <c r="D68">
        <v>19.642127905381201</v>
      </c>
      <c r="E68">
        <v>25.1160345892843</v>
      </c>
      <c r="F68">
        <v>6.20653219047942</v>
      </c>
      <c r="G68">
        <v>7.8091638834732899</v>
      </c>
      <c r="H68">
        <v>9.7455051551367404</v>
      </c>
      <c r="I68">
        <v>48.628431367064287</v>
      </c>
      <c r="J68">
        <f>G68/I68</f>
        <v>0.16058843898391476</v>
      </c>
      <c r="Q68" t="s">
        <v>14</v>
      </c>
      <c r="R68">
        <v>1993</v>
      </c>
      <c r="S68">
        <v>0.16058843898391476</v>
      </c>
    </row>
    <row r="69" spans="1:19" x14ac:dyDescent="0.3">
      <c r="A69" t="s">
        <v>16</v>
      </c>
      <c r="B69">
        <v>1993</v>
      </c>
      <c r="C69">
        <v>17.4813857257897</v>
      </c>
      <c r="D69">
        <v>21.579754162994998</v>
      </c>
      <c r="E69">
        <v>26.675210796331299</v>
      </c>
      <c r="F69">
        <v>4.7150622377209901</v>
      </c>
      <c r="G69">
        <v>6.5203801193628497</v>
      </c>
      <c r="H69">
        <v>9.0276069533294603</v>
      </c>
      <c r="I69">
        <v>48.628431367064287</v>
      </c>
      <c r="J69">
        <f>G69/I69</f>
        <v>0.13408575880527085</v>
      </c>
      <c r="Q69" t="s">
        <v>16</v>
      </c>
      <c r="R69">
        <v>1993</v>
      </c>
      <c r="S69">
        <v>0.13408575880527085</v>
      </c>
    </row>
    <row r="70" spans="1:19" x14ac:dyDescent="0.3">
      <c r="A70" t="s">
        <v>18</v>
      </c>
      <c r="B70">
        <v>1993</v>
      </c>
      <c r="C70">
        <v>11.2486961362684</v>
      </c>
      <c r="D70">
        <v>14.1553358353486</v>
      </c>
      <c r="E70">
        <v>18.005601032787801</v>
      </c>
      <c r="F70">
        <v>2.0918630951495598</v>
      </c>
      <c r="G70">
        <v>3.3068220909977399</v>
      </c>
      <c r="H70">
        <v>5.2835539598640198</v>
      </c>
      <c r="I70">
        <v>48.628431367064287</v>
      </c>
      <c r="J70">
        <f>G70/I70</f>
        <v>6.8001825229292268E-2</v>
      </c>
      <c r="Q70" t="s">
        <v>18</v>
      </c>
      <c r="R70">
        <v>1993</v>
      </c>
      <c r="S70">
        <v>6.8001825229292268E-2</v>
      </c>
    </row>
    <row r="71" spans="1:19" x14ac:dyDescent="0.3">
      <c r="A71" t="s">
        <v>20</v>
      </c>
      <c r="B71">
        <v>1993</v>
      </c>
      <c r="C71">
        <v>14.506338855366</v>
      </c>
      <c r="D71">
        <v>17.745054175482199</v>
      </c>
      <c r="E71">
        <v>22.123296406597198</v>
      </c>
      <c r="F71">
        <v>4.2466503719935798</v>
      </c>
      <c r="G71">
        <v>5.8771303641946098</v>
      </c>
      <c r="H71">
        <v>7.9881060607393604</v>
      </c>
      <c r="I71">
        <v>48.628431367064287</v>
      </c>
      <c r="J71">
        <f>G71/I71</f>
        <v>0.1208579055292158</v>
      </c>
      <c r="Q71" t="s">
        <v>20</v>
      </c>
      <c r="R71">
        <v>1993</v>
      </c>
      <c r="S71">
        <v>0.1208579055292158</v>
      </c>
    </row>
    <row r="72" spans="1:19" x14ac:dyDescent="0.3">
      <c r="A72" t="s">
        <v>22</v>
      </c>
      <c r="B72">
        <v>1993</v>
      </c>
      <c r="C72">
        <v>9.2208606406537594</v>
      </c>
      <c r="D72">
        <v>11.5572372080901</v>
      </c>
      <c r="E72">
        <v>14.9309380558269</v>
      </c>
      <c r="F72">
        <v>2.2582629677631298</v>
      </c>
      <c r="G72">
        <v>3.0168463956963198</v>
      </c>
      <c r="H72">
        <v>4.0377501667637299</v>
      </c>
      <c r="I72">
        <v>48.628431367064287</v>
      </c>
      <c r="J72">
        <f>G72/I72</f>
        <v>6.2038735589147749E-2</v>
      </c>
      <c r="Q72" t="s">
        <v>22</v>
      </c>
      <c r="R72">
        <v>1993</v>
      </c>
      <c r="S72">
        <v>6.2038735589147749E-2</v>
      </c>
    </row>
    <row r="73" spans="1:19" x14ac:dyDescent="0.3">
      <c r="A73" t="s">
        <v>24</v>
      </c>
      <c r="B73">
        <v>1993</v>
      </c>
      <c r="C73">
        <v>12.4955666615999</v>
      </c>
      <c r="D73">
        <v>15.4335679530158</v>
      </c>
      <c r="E73">
        <v>19.365162038710899</v>
      </c>
      <c r="F73">
        <v>5.0698670771440302</v>
      </c>
      <c r="G73">
        <v>6.5602827656507303</v>
      </c>
      <c r="H73">
        <v>8.5852544592772606</v>
      </c>
      <c r="I73">
        <v>48.628431367064287</v>
      </c>
      <c r="J73">
        <f>G73/I73</f>
        <v>0.13490632087495147</v>
      </c>
      <c r="Q73" t="s">
        <v>24</v>
      </c>
      <c r="R73">
        <v>1993</v>
      </c>
      <c r="S73">
        <v>0.13490632087495147</v>
      </c>
    </row>
    <row r="74" spans="1:19" x14ac:dyDescent="0.3">
      <c r="A74" t="s">
        <v>10</v>
      </c>
      <c r="B74">
        <v>1994</v>
      </c>
      <c r="C74">
        <v>8.9728252496735497</v>
      </c>
      <c r="D74">
        <v>10.986251168766101</v>
      </c>
      <c r="E74">
        <v>13.759637506258199</v>
      </c>
      <c r="F74">
        <v>4.3394320726317996</v>
      </c>
      <c r="G74">
        <v>5.7416563908916904</v>
      </c>
      <c r="H74">
        <v>7.6491094996098496</v>
      </c>
      <c r="I74">
        <v>51.169608970181777</v>
      </c>
      <c r="J74">
        <f>G74/I74</f>
        <v>0.11220833042201951</v>
      </c>
      <c r="Q74" t="s">
        <v>10</v>
      </c>
      <c r="R74">
        <v>1994</v>
      </c>
      <c r="S74">
        <v>0.11220833042201951</v>
      </c>
    </row>
    <row r="75" spans="1:19" x14ac:dyDescent="0.3">
      <c r="A75" t="s">
        <v>12</v>
      </c>
      <c r="B75">
        <v>1994</v>
      </c>
      <c r="C75">
        <v>9.5307376112555495</v>
      </c>
      <c r="D75">
        <v>11.963055526154101</v>
      </c>
      <c r="E75">
        <v>15.0256778976989</v>
      </c>
      <c r="F75">
        <v>11.892331380672699</v>
      </c>
      <c r="G75">
        <v>14.2192436888614</v>
      </c>
      <c r="H75">
        <v>17.034778779919201</v>
      </c>
      <c r="I75">
        <v>51.169608970181777</v>
      </c>
      <c r="J75">
        <f>G75/I75</f>
        <v>0.27788454856372702</v>
      </c>
      <c r="Q75" t="s">
        <v>12</v>
      </c>
      <c r="R75">
        <v>1994</v>
      </c>
      <c r="S75">
        <v>0.27788454856372702</v>
      </c>
    </row>
    <row r="76" spans="1:19" x14ac:dyDescent="0.3">
      <c r="A76" t="s">
        <v>14</v>
      </c>
      <c r="B76">
        <v>1994</v>
      </c>
      <c r="C76">
        <v>16.408811849363602</v>
      </c>
      <c r="D76">
        <v>20.2860350448872</v>
      </c>
      <c r="E76">
        <v>25.689916542664999</v>
      </c>
      <c r="F76">
        <v>5.6284867649306198</v>
      </c>
      <c r="G76">
        <v>7.3133003131749899</v>
      </c>
      <c r="H76">
        <v>9.4519017604974191</v>
      </c>
      <c r="I76">
        <v>51.169608970181777</v>
      </c>
      <c r="J76">
        <f>G76/I76</f>
        <v>0.1429227320739678</v>
      </c>
      <c r="Q76" t="s">
        <v>14</v>
      </c>
      <c r="R76">
        <v>1994</v>
      </c>
      <c r="S76">
        <v>0.1429227320739678</v>
      </c>
    </row>
    <row r="77" spans="1:19" x14ac:dyDescent="0.3">
      <c r="A77" t="s">
        <v>16</v>
      </c>
      <c r="B77">
        <v>1994</v>
      </c>
      <c r="C77">
        <v>9.5359160316450193</v>
      </c>
      <c r="D77">
        <v>11.962505130932399</v>
      </c>
      <c r="E77">
        <v>15.002130310285599</v>
      </c>
      <c r="F77">
        <v>4.5436776733073803</v>
      </c>
      <c r="G77">
        <v>6.0470115735896597</v>
      </c>
      <c r="H77">
        <v>8.1804580405294107</v>
      </c>
      <c r="I77">
        <v>51.169608970181777</v>
      </c>
      <c r="J77">
        <f>G77/I77</f>
        <v>0.11817584099799264</v>
      </c>
      <c r="Q77" t="s">
        <v>16</v>
      </c>
      <c r="R77">
        <v>1994</v>
      </c>
      <c r="S77">
        <v>0.11817584099799264</v>
      </c>
    </row>
    <row r="78" spans="1:19" x14ac:dyDescent="0.3">
      <c r="A78" t="s">
        <v>18</v>
      </c>
      <c r="B78">
        <v>1994</v>
      </c>
      <c r="C78">
        <v>3.82220589032914</v>
      </c>
      <c r="D78">
        <v>5.0503938491032603</v>
      </c>
      <c r="E78">
        <v>6.42637641498834</v>
      </c>
      <c r="F78">
        <v>2.5851659254939299</v>
      </c>
      <c r="G78">
        <v>3.7915760415451598</v>
      </c>
      <c r="H78">
        <v>5.5681430404833199</v>
      </c>
      <c r="I78">
        <v>51.169608970181777</v>
      </c>
      <c r="J78">
        <f>G78/I78</f>
        <v>7.4098202387175488E-2</v>
      </c>
      <c r="Q78" t="s">
        <v>18</v>
      </c>
      <c r="R78">
        <v>1994</v>
      </c>
      <c r="S78">
        <v>7.4098202387175488E-2</v>
      </c>
    </row>
    <row r="79" spans="1:19" x14ac:dyDescent="0.3">
      <c r="A79" t="s">
        <v>20</v>
      </c>
      <c r="B79">
        <v>1994</v>
      </c>
      <c r="C79">
        <v>7.7584233024316598</v>
      </c>
      <c r="D79">
        <v>9.8081061541530499</v>
      </c>
      <c r="E79">
        <v>12.404724493762799</v>
      </c>
      <c r="F79">
        <v>2.4506231381214398</v>
      </c>
      <c r="G79">
        <v>3.7655056581744599</v>
      </c>
      <c r="H79">
        <v>5.7341997273887504</v>
      </c>
      <c r="I79">
        <v>51.169608970181777</v>
      </c>
      <c r="J79">
        <f>G79/I79</f>
        <v>7.3588712791781238E-2</v>
      </c>
      <c r="Q79" t="s">
        <v>20</v>
      </c>
      <c r="R79">
        <v>1994</v>
      </c>
      <c r="S79">
        <v>7.3588712791781238E-2</v>
      </c>
    </row>
    <row r="80" spans="1:19" x14ac:dyDescent="0.3">
      <c r="A80" t="s">
        <v>22</v>
      </c>
      <c r="B80">
        <v>1994</v>
      </c>
      <c r="C80">
        <v>7.4561377904688797</v>
      </c>
      <c r="D80">
        <v>9.3499269136616405</v>
      </c>
      <c r="E80">
        <v>12.0053197349876</v>
      </c>
      <c r="F80">
        <v>3.81556583145536</v>
      </c>
      <c r="G80">
        <v>4.8445583920958102</v>
      </c>
      <c r="H80">
        <v>6.1413099023445898</v>
      </c>
      <c r="I80">
        <v>51.169608970181777</v>
      </c>
      <c r="J80">
        <f>G80/I80</f>
        <v>9.4676478667618788E-2</v>
      </c>
      <c r="Q80" t="s">
        <v>22</v>
      </c>
      <c r="R80">
        <v>1994</v>
      </c>
      <c r="S80">
        <v>9.4676478667618788E-2</v>
      </c>
    </row>
    <row r="81" spans="1:19" x14ac:dyDescent="0.3">
      <c r="A81" t="s">
        <v>24</v>
      </c>
      <c r="B81">
        <v>1994</v>
      </c>
      <c r="C81">
        <v>6.9393706321536204</v>
      </c>
      <c r="D81">
        <v>8.6432512135050992</v>
      </c>
      <c r="E81">
        <v>10.839062854644601</v>
      </c>
      <c r="F81">
        <v>3.9250316582074798</v>
      </c>
      <c r="G81">
        <v>5.4467569118485999</v>
      </c>
      <c r="H81">
        <v>7.6730056592041498</v>
      </c>
      <c r="I81">
        <v>51.169608970181777</v>
      </c>
      <c r="J81">
        <f>G81/I81</f>
        <v>0.10644515409571735</v>
      </c>
      <c r="Q81" t="s">
        <v>24</v>
      </c>
      <c r="R81">
        <v>1994</v>
      </c>
      <c r="S81">
        <v>0.10644515409571735</v>
      </c>
    </row>
    <row r="82" spans="1:19" x14ac:dyDescent="0.3">
      <c r="A82" t="s">
        <v>10</v>
      </c>
      <c r="B82">
        <v>1995</v>
      </c>
      <c r="C82">
        <v>6.9981034055327296</v>
      </c>
      <c r="D82">
        <v>8.7138068607407106</v>
      </c>
      <c r="E82">
        <v>10.796872338279799</v>
      </c>
      <c r="F82">
        <v>5.9012871484898701</v>
      </c>
      <c r="G82">
        <v>8.1878985453767008</v>
      </c>
      <c r="H82">
        <v>11.379356832191901</v>
      </c>
      <c r="I82">
        <v>74.262800319140609</v>
      </c>
      <c r="J82">
        <f>G82/I82</f>
        <v>0.1102557203632185</v>
      </c>
      <c r="Q82" t="s">
        <v>10</v>
      </c>
      <c r="R82">
        <v>1995</v>
      </c>
      <c r="S82">
        <v>0.1102557203632185</v>
      </c>
    </row>
    <row r="83" spans="1:19" x14ac:dyDescent="0.3">
      <c r="A83" t="s">
        <v>12</v>
      </c>
      <c r="B83">
        <v>1995</v>
      </c>
      <c r="C83">
        <v>10.899612763135</v>
      </c>
      <c r="D83">
        <v>13.3180016026138</v>
      </c>
      <c r="E83">
        <v>16.340857602596799</v>
      </c>
      <c r="F83">
        <v>6.5740135695797299</v>
      </c>
      <c r="G83">
        <v>8.3886091758822108</v>
      </c>
      <c r="H83">
        <v>10.6318161533168</v>
      </c>
      <c r="I83">
        <v>74.262800319140609</v>
      </c>
      <c r="J83">
        <f>G83/I83</f>
        <v>0.11295842790512328</v>
      </c>
      <c r="Q83" t="s">
        <v>12</v>
      </c>
      <c r="R83">
        <v>1995</v>
      </c>
      <c r="S83">
        <v>0.11295842790512328</v>
      </c>
    </row>
    <row r="84" spans="1:19" x14ac:dyDescent="0.3">
      <c r="A84" t="s">
        <v>14</v>
      </c>
      <c r="B84">
        <v>1995</v>
      </c>
      <c r="C84">
        <v>34.486591952849103</v>
      </c>
      <c r="D84">
        <v>42.728770586216797</v>
      </c>
      <c r="E84">
        <v>54.0186809446392</v>
      </c>
      <c r="F84">
        <v>18.987820600657798</v>
      </c>
      <c r="G84">
        <v>22.316027497017</v>
      </c>
      <c r="H84">
        <v>26.200425926287998</v>
      </c>
      <c r="I84">
        <v>74.262800319140609</v>
      </c>
      <c r="J84">
        <f>G84/I84</f>
        <v>0.30050075409377247</v>
      </c>
      <c r="Q84" t="s">
        <v>14</v>
      </c>
      <c r="R84">
        <v>1995</v>
      </c>
      <c r="S84">
        <v>0.30050075409377247</v>
      </c>
    </row>
    <row r="85" spans="1:19" x14ac:dyDescent="0.3">
      <c r="A85" t="s">
        <v>16</v>
      </c>
      <c r="B85">
        <v>1995</v>
      </c>
      <c r="C85">
        <v>9.9956259767573403</v>
      </c>
      <c r="D85">
        <v>12.395226679923701</v>
      </c>
      <c r="E85">
        <v>15.3293600119543</v>
      </c>
      <c r="F85">
        <v>5.4653743370328201</v>
      </c>
      <c r="G85">
        <v>8.4086526196910807</v>
      </c>
      <c r="H85">
        <v>13.089585883437101</v>
      </c>
      <c r="I85">
        <v>74.262800319140609</v>
      </c>
      <c r="J85">
        <f>G85/I85</f>
        <v>0.11322832674711057</v>
      </c>
      <c r="Q85" t="s">
        <v>16</v>
      </c>
      <c r="R85">
        <v>1995</v>
      </c>
      <c r="S85">
        <v>0.11322832674711057</v>
      </c>
    </row>
    <row r="86" spans="1:19" x14ac:dyDescent="0.3">
      <c r="A86" t="s">
        <v>18</v>
      </c>
      <c r="B86">
        <v>1995</v>
      </c>
      <c r="C86">
        <v>4.2450964246830898</v>
      </c>
      <c r="D86">
        <v>5.3645457702469299</v>
      </c>
      <c r="E86">
        <v>6.7095709805243899</v>
      </c>
      <c r="F86">
        <v>4.3626823280310196</v>
      </c>
      <c r="G86">
        <v>6.01190410009022</v>
      </c>
      <c r="H86">
        <v>8.2701115117816606</v>
      </c>
      <c r="I86">
        <v>74.262800319140609</v>
      </c>
      <c r="J86">
        <f>G86/I86</f>
        <v>8.0954449256617947E-2</v>
      </c>
      <c r="Q86" t="s">
        <v>18</v>
      </c>
      <c r="R86">
        <v>1995</v>
      </c>
      <c r="S86">
        <v>8.0954449256617947E-2</v>
      </c>
    </row>
    <row r="87" spans="1:19" x14ac:dyDescent="0.3">
      <c r="A87" t="s">
        <v>20</v>
      </c>
      <c r="B87">
        <v>1995</v>
      </c>
      <c r="C87">
        <v>14.168613080984001</v>
      </c>
      <c r="D87">
        <v>17.872579895685298</v>
      </c>
      <c r="E87">
        <v>22.409379544768601</v>
      </c>
      <c r="F87">
        <v>5.7578030901772701</v>
      </c>
      <c r="G87">
        <v>7.9284891822243999</v>
      </c>
      <c r="H87">
        <v>10.7819404128768</v>
      </c>
      <c r="I87">
        <v>74.262800319140609</v>
      </c>
      <c r="J87">
        <f>G87/I87</f>
        <v>0.10676259376366257</v>
      </c>
      <c r="Q87" t="s">
        <v>20</v>
      </c>
      <c r="R87">
        <v>1995</v>
      </c>
      <c r="S87">
        <v>0.10676259376366257</v>
      </c>
    </row>
    <row r="88" spans="1:19" x14ac:dyDescent="0.3">
      <c r="A88" t="s">
        <v>22</v>
      </c>
      <c r="B88">
        <v>1995</v>
      </c>
      <c r="C88">
        <v>13.222732066502299</v>
      </c>
      <c r="D88">
        <v>16.966865071846598</v>
      </c>
      <c r="E88">
        <v>22.557642266167498</v>
      </c>
      <c r="F88">
        <v>5.9355485323919099</v>
      </c>
      <c r="G88">
        <v>7.2944942399233499</v>
      </c>
      <c r="H88">
        <v>8.9612793383621892</v>
      </c>
      <c r="I88">
        <v>74.262800319140609</v>
      </c>
      <c r="J88">
        <f>G88/I88</f>
        <v>9.822541310825382E-2</v>
      </c>
      <c r="Q88" t="s">
        <v>22</v>
      </c>
      <c r="R88">
        <v>1995</v>
      </c>
      <c r="S88">
        <v>9.822541310825382E-2</v>
      </c>
    </row>
    <row r="89" spans="1:19" x14ac:dyDescent="0.3">
      <c r="A89" t="s">
        <v>24</v>
      </c>
      <c r="B89">
        <v>1995</v>
      </c>
      <c r="C89">
        <v>6.3345628985871496</v>
      </c>
      <c r="D89">
        <v>7.99203888116699</v>
      </c>
      <c r="E89">
        <v>9.88107762068352</v>
      </c>
      <c r="F89">
        <v>2.4624064575698799</v>
      </c>
      <c r="G89">
        <v>5.7267249589356499</v>
      </c>
      <c r="H89">
        <v>12.521805400072401</v>
      </c>
      <c r="I89">
        <v>74.262800319140609</v>
      </c>
      <c r="J89">
        <f>G89/I89</f>
        <v>7.7114314762240857E-2</v>
      </c>
      <c r="Q89" t="s">
        <v>24</v>
      </c>
      <c r="R89">
        <v>1995</v>
      </c>
      <c r="S89">
        <v>7.7114314762240857E-2</v>
      </c>
    </row>
    <row r="90" spans="1:19" x14ac:dyDescent="0.3">
      <c r="A90" t="s">
        <v>10</v>
      </c>
      <c r="B90">
        <v>1996</v>
      </c>
      <c r="C90">
        <v>7.1575787009489202</v>
      </c>
      <c r="D90">
        <v>8.8856967146857198</v>
      </c>
      <c r="E90">
        <v>11.356173277648301</v>
      </c>
      <c r="F90">
        <v>7.3198161728018603</v>
      </c>
      <c r="G90">
        <v>9.1769885926536592</v>
      </c>
      <c r="H90">
        <v>11.472258479533</v>
      </c>
      <c r="I90">
        <v>67.611302979194704</v>
      </c>
      <c r="J90">
        <f>G90/I90</f>
        <v>0.13573157428244792</v>
      </c>
      <c r="Q90" t="s">
        <v>10</v>
      </c>
      <c r="R90">
        <v>1996</v>
      </c>
      <c r="S90">
        <v>0.13573157428244792</v>
      </c>
    </row>
    <row r="91" spans="1:19" x14ac:dyDescent="0.3">
      <c r="A91" t="s">
        <v>12</v>
      </c>
      <c r="B91">
        <v>1996</v>
      </c>
      <c r="C91">
        <v>11.680063616259099</v>
      </c>
      <c r="D91">
        <v>14.3646192719971</v>
      </c>
      <c r="E91">
        <v>17.678873467814402</v>
      </c>
      <c r="F91">
        <v>9.5598504255514403</v>
      </c>
      <c r="G91">
        <v>11.518659589728401</v>
      </c>
      <c r="H91">
        <v>13.8100073517605</v>
      </c>
      <c r="I91">
        <v>67.611302979194704</v>
      </c>
      <c r="J91">
        <f>G91/I91</f>
        <v>0.17036588679962156</v>
      </c>
      <c r="Q91" t="s">
        <v>12</v>
      </c>
      <c r="R91">
        <v>1996</v>
      </c>
      <c r="S91">
        <v>0.17036588679962156</v>
      </c>
    </row>
    <row r="92" spans="1:19" x14ac:dyDescent="0.3">
      <c r="A92" t="s">
        <v>14</v>
      </c>
      <c r="B92">
        <v>1996</v>
      </c>
      <c r="C92">
        <v>32.901237604653701</v>
      </c>
      <c r="D92">
        <v>40.611304664731797</v>
      </c>
      <c r="E92">
        <v>50.154866670671602</v>
      </c>
      <c r="F92">
        <v>12.2697263652295</v>
      </c>
      <c r="G92">
        <v>14.5250957840359</v>
      </c>
      <c r="H92">
        <v>17.1457580729003</v>
      </c>
      <c r="I92">
        <v>67.611302979194704</v>
      </c>
      <c r="J92">
        <f>G92/I92</f>
        <v>0.21483236003461656</v>
      </c>
      <c r="Q92" t="s">
        <v>14</v>
      </c>
      <c r="R92">
        <v>1996</v>
      </c>
      <c r="S92">
        <v>0.21483236003461656</v>
      </c>
    </row>
    <row r="93" spans="1:19" x14ac:dyDescent="0.3">
      <c r="A93" t="s">
        <v>16</v>
      </c>
      <c r="B93">
        <v>1996</v>
      </c>
      <c r="C93">
        <v>9.0077580158216399</v>
      </c>
      <c r="D93">
        <v>11.1961979841162</v>
      </c>
      <c r="E93">
        <v>13.871515130957199</v>
      </c>
      <c r="F93">
        <v>4.64919216982259</v>
      </c>
      <c r="G93">
        <v>6.2403247367888097</v>
      </c>
      <c r="H93">
        <v>8.4191071287808601</v>
      </c>
      <c r="I93">
        <v>67.611302979194704</v>
      </c>
      <c r="J93">
        <f>G93/I93</f>
        <v>9.2297063683406275E-2</v>
      </c>
      <c r="Q93" t="s">
        <v>16</v>
      </c>
      <c r="R93">
        <v>1996</v>
      </c>
      <c r="S93">
        <v>9.2297063683406275E-2</v>
      </c>
    </row>
    <row r="94" spans="1:19" x14ac:dyDescent="0.3">
      <c r="A94" t="s">
        <v>18</v>
      </c>
      <c r="B94">
        <v>1996</v>
      </c>
      <c r="C94">
        <v>3.8673090113192599</v>
      </c>
      <c r="D94">
        <v>4.8933847175751497</v>
      </c>
      <c r="E94">
        <v>6.20370505766049</v>
      </c>
      <c r="F94">
        <v>2.18855832163751</v>
      </c>
      <c r="G94">
        <v>3.3624486741311901</v>
      </c>
      <c r="H94">
        <v>5.1186645272852802</v>
      </c>
      <c r="I94">
        <v>67.611302979194704</v>
      </c>
      <c r="J94">
        <f>G94/I94</f>
        <v>4.9732049612560787E-2</v>
      </c>
      <c r="Q94" t="s">
        <v>18</v>
      </c>
      <c r="R94">
        <v>1996</v>
      </c>
      <c r="S94">
        <v>4.9732049612560787E-2</v>
      </c>
    </row>
    <row r="95" spans="1:19" x14ac:dyDescent="0.3">
      <c r="A95" t="s">
        <v>20</v>
      </c>
      <c r="B95">
        <v>1996</v>
      </c>
      <c r="C95">
        <v>7.0591841118687197</v>
      </c>
      <c r="D95">
        <v>9.2429069316835299</v>
      </c>
      <c r="E95">
        <v>11.915663512354801</v>
      </c>
      <c r="F95">
        <v>6.3613959419743198</v>
      </c>
      <c r="G95">
        <v>8.2612960484843008</v>
      </c>
      <c r="H95">
        <v>10.854554705906001</v>
      </c>
      <c r="I95">
        <v>67.611302979194704</v>
      </c>
      <c r="J95">
        <f>G95/I95</f>
        <v>0.12218809110995037</v>
      </c>
      <c r="Q95" t="s">
        <v>20</v>
      </c>
      <c r="R95">
        <v>1996</v>
      </c>
      <c r="S95">
        <v>0.12218809110995037</v>
      </c>
    </row>
    <row r="96" spans="1:19" x14ac:dyDescent="0.3">
      <c r="A96" t="s">
        <v>22</v>
      </c>
      <c r="B96">
        <v>1996</v>
      </c>
      <c r="C96">
        <v>7.9997247038830199</v>
      </c>
      <c r="D96">
        <v>10.534576678152099</v>
      </c>
      <c r="E96">
        <v>13.648832165343499</v>
      </c>
      <c r="F96">
        <v>4.4204610319233497</v>
      </c>
      <c r="G96">
        <v>5.5070932447923502</v>
      </c>
      <c r="H96">
        <v>6.7994224388422699</v>
      </c>
      <c r="I96">
        <v>67.611302979194704</v>
      </c>
      <c r="J96">
        <f>G96/I96</f>
        <v>8.1452257272530137E-2</v>
      </c>
      <c r="Q96" t="s">
        <v>22</v>
      </c>
      <c r="R96">
        <v>1996</v>
      </c>
      <c r="S96">
        <v>8.1452257272530137E-2</v>
      </c>
    </row>
    <row r="97" spans="1:19" x14ac:dyDescent="0.3">
      <c r="A97" t="s">
        <v>24</v>
      </c>
      <c r="B97">
        <v>1996</v>
      </c>
      <c r="C97">
        <v>4.8948944913550898</v>
      </c>
      <c r="D97">
        <v>6.2943415519155401</v>
      </c>
      <c r="E97">
        <v>7.8866620000068099</v>
      </c>
      <c r="F97">
        <v>6.92396731573987</v>
      </c>
      <c r="G97">
        <v>9.0193963085801094</v>
      </c>
      <c r="H97">
        <v>11.715020541300101</v>
      </c>
      <c r="I97">
        <v>67.611302979194704</v>
      </c>
      <c r="J97">
        <f>G97/I97</f>
        <v>0.13340071720486663</v>
      </c>
      <c r="Q97" t="s">
        <v>24</v>
      </c>
      <c r="R97">
        <v>1996</v>
      </c>
      <c r="S97">
        <v>0.13340071720486663</v>
      </c>
    </row>
    <row r="98" spans="1:19" x14ac:dyDescent="0.3">
      <c r="A98" t="s">
        <v>10</v>
      </c>
      <c r="B98">
        <v>1997</v>
      </c>
      <c r="C98">
        <v>9.5983618353776894</v>
      </c>
      <c r="D98">
        <v>12.0005074723774</v>
      </c>
      <c r="E98">
        <v>14.921764657633901</v>
      </c>
      <c r="F98">
        <v>12.344343575699799</v>
      </c>
      <c r="G98">
        <v>15.38172876408</v>
      </c>
      <c r="H98">
        <v>19.216435663478698</v>
      </c>
      <c r="I98">
        <v>78.863856936314761</v>
      </c>
      <c r="J98">
        <f>G98/I98</f>
        <v>0.19504154832930967</v>
      </c>
      <c r="Q98" t="s">
        <v>10</v>
      </c>
      <c r="R98">
        <v>1997</v>
      </c>
      <c r="S98">
        <v>0.19504154832930967</v>
      </c>
    </row>
    <row r="99" spans="1:19" x14ac:dyDescent="0.3">
      <c r="A99" t="s">
        <v>12</v>
      </c>
      <c r="B99">
        <v>1997</v>
      </c>
      <c r="C99">
        <v>19.661483049418202</v>
      </c>
      <c r="D99">
        <v>23.799486722024199</v>
      </c>
      <c r="E99">
        <v>29.402876904765801</v>
      </c>
      <c r="F99">
        <v>9.2185011900059202</v>
      </c>
      <c r="G99">
        <v>10.699914972616201</v>
      </c>
      <c r="H99">
        <v>12.4127954813224</v>
      </c>
      <c r="I99">
        <v>78.863856936314761</v>
      </c>
      <c r="J99">
        <f>G99/I99</f>
        <v>0.13567577580255483</v>
      </c>
      <c r="Q99" t="s">
        <v>12</v>
      </c>
      <c r="R99">
        <v>1997</v>
      </c>
      <c r="S99">
        <v>0.13567577580255483</v>
      </c>
    </row>
    <row r="100" spans="1:19" x14ac:dyDescent="0.3">
      <c r="A100" t="s">
        <v>14</v>
      </c>
      <c r="B100">
        <v>1997</v>
      </c>
      <c r="C100">
        <v>22.597214470937601</v>
      </c>
      <c r="D100">
        <v>28.246536879271599</v>
      </c>
      <c r="E100">
        <v>34.974725772041502</v>
      </c>
      <c r="F100">
        <v>19.9757819461603</v>
      </c>
      <c r="G100">
        <v>23.524875806367699</v>
      </c>
      <c r="H100">
        <v>27.613454240351</v>
      </c>
      <c r="I100">
        <v>78.863856936314761</v>
      </c>
      <c r="J100">
        <f>G100/I100</f>
        <v>0.2982973027221435</v>
      </c>
      <c r="Q100" t="s">
        <v>14</v>
      </c>
      <c r="R100">
        <v>1997</v>
      </c>
      <c r="S100">
        <v>0.2982973027221435</v>
      </c>
    </row>
    <row r="101" spans="1:19" x14ac:dyDescent="0.3">
      <c r="A101" t="s">
        <v>16</v>
      </c>
      <c r="B101">
        <v>1997</v>
      </c>
      <c r="C101">
        <v>14.858635178476501</v>
      </c>
      <c r="D101">
        <v>18.339252892031102</v>
      </c>
      <c r="E101">
        <v>22.730734649224701</v>
      </c>
      <c r="F101">
        <v>6.3700073290019601</v>
      </c>
      <c r="G101">
        <v>8.5739026852108395</v>
      </c>
      <c r="H101">
        <v>11.3686433996477</v>
      </c>
      <c r="I101">
        <v>78.863856936314761</v>
      </c>
      <c r="J101">
        <f>G101/I101</f>
        <v>0.10871777032328708</v>
      </c>
      <c r="Q101" t="s">
        <v>16</v>
      </c>
      <c r="R101">
        <v>1997</v>
      </c>
      <c r="S101">
        <v>0.10871777032328708</v>
      </c>
    </row>
    <row r="102" spans="1:19" x14ac:dyDescent="0.3">
      <c r="A102" t="s">
        <v>18</v>
      </c>
      <c r="B102">
        <v>1997</v>
      </c>
      <c r="C102">
        <v>4.4703654661226997</v>
      </c>
      <c r="D102">
        <v>5.69347532499006</v>
      </c>
      <c r="E102">
        <v>7.2858424401428996</v>
      </c>
      <c r="F102">
        <v>3.5353381341127599</v>
      </c>
      <c r="G102">
        <v>5.32693826009102</v>
      </c>
      <c r="H102">
        <v>8.0960597827159901</v>
      </c>
      <c r="I102">
        <v>78.863856936314761</v>
      </c>
      <c r="J102">
        <f>G102/I102</f>
        <v>6.7546002275702843E-2</v>
      </c>
      <c r="Q102" t="s">
        <v>18</v>
      </c>
      <c r="R102">
        <v>1997</v>
      </c>
      <c r="S102">
        <v>6.7546002275702843E-2</v>
      </c>
    </row>
    <row r="103" spans="1:19" x14ac:dyDescent="0.3">
      <c r="A103" t="s">
        <v>20</v>
      </c>
      <c r="B103">
        <v>1997</v>
      </c>
      <c r="C103">
        <v>5.1789151300756302</v>
      </c>
      <c r="D103">
        <v>6.7174336380861099</v>
      </c>
      <c r="E103">
        <v>8.6597429479731893</v>
      </c>
      <c r="F103">
        <v>3.2461275468226498</v>
      </c>
      <c r="G103">
        <v>4.9323086074349396</v>
      </c>
      <c r="H103">
        <v>7.57233835396472</v>
      </c>
      <c r="I103">
        <v>78.863856936314761</v>
      </c>
      <c r="J103">
        <f>G103/I103</f>
        <v>6.2542066785015935E-2</v>
      </c>
      <c r="Q103" t="s">
        <v>20</v>
      </c>
      <c r="R103">
        <v>1997</v>
      </c>
      <c r="S103">
        <v>6.2542066785015935E-2</v>
      </c>
    </row>
    <row r="104" spans="1:19" x14ac:dyDescent="0.3">
      <c r="A104" t="s">
        <v>22</v>
      </c>
      <c r="B104">
        <v>1997</v>
      </c>
      <c r="C104">
        <v>7.2978466981279499</v>
      </c>
      <c r="D104">
        <v>9.0522713608968797</v>
      </c>
      <c r="E104">
        <v>11.408298689542001</v>
      </c>
      <c r="F104">
        <v>5.2155270044164199</v>
      </c>
      <c r="G104">
        <v>6.4319504088608097</v>
      </c>
      <c r="H104">
        <v>8.0262671580134306</v>
      </c>
      <c r="I104">
        <v>78.863856936314761</v>
      </c>
      <c r="J104">
        <f>G104/I104</f>
        <v>8.155764451204596E-2</v>
      </c>
      <c r="Q104" t="s">
        <v>22</v>
      </c>
      <c r="R104">
        <v>1997</v>
      </c>
      <c r="S104">
        <v>8.155764451204596E-2</v>
      </c>
    </row>
    <row r="105" spans="1:19" x14ac:dyDescent="0.3">
      <c r="A105" t="s">
        <v>24</v>
      </c>
      <c r="B105">
        <v>1997</v>
      </c>
      <c r="C105">
        <v>8.4373101867122795</v>
      </c>
      <c r="D105">
        <v>10.4117013564976</v>
      </c>
      <c r="E105">
        <v>13.031458094338999</v>
      </c>
      <c r="F105">
        <v>2.9176120909449801</v>
      </c>
      <c r="G105">
        <v>3.9922374316532498</v>
      </c>
      <c r="H105">
        <v>5.4424416928561099</v>
      </c>
      <c r="I105">
        <v>78.863856936314761</v>
      </c>
      <c r="J105">
        <f>G105/I105</f>
        <v>5.0621889249940148E-2</v>
      </c>
      <c r="Q105" t="s">
        <v>24</v>
      </c>
      <c r="R105">
        <v>1997</v>
      </c>
      <c r="S105">
        <v>5.0621889249940148E-2</v>
      </c>
    </row>
    <row r="106" spans="1:19" x14ac:dyDescent="0.3">
      <c r="A106" t="s">
        <v>10</v>
      </c>
      <c r="B106">
        <v>1998</v>
      </c>
      <c r="C106">
        <v>12.7739485088821</v>
      </c>
      <c r="D106">
        <v>15.8773096850991</v>
      </c>
      <c r="E106">
        <v>19.870715415929801</v>
      </c>
      <c r="F106">
        <v>4.2673684467333004</v>
      </c>
      <c r="G106">
        <v>6.7252360374464004</v>
      </c>
      <c r="H106">
        <v>10.2475359603024</v>
      </c>
      <c r="I106">
        <v>40.117779769223262</v>
      </c>
      <c r="J106">
        <f>G106/I106</f>
        <v>0.16763729389146628</v>
      </c>
      <c r="Q106" t="s">
        <v>10</v>
      </c>
      <c r="R106">
        <v>1998</v>
      </c>
      <c r="S106">
        <v>0.16763729389146628</v>
      </c>
    </row>
    <row r="107" spans="1:19" x14ac:dyDescent="0.3">
      <c r="A107" t="s">
        <v>12</v>
      </c>
      <c r="B107">
        <v>1998</v>
      </c>
      <c r="C107">
        <v>23.758009404871899</v>
      </c>
      <c r="D107">
        <v>29.107397304724199</v>
      </c>
      <c r="E107">
        <v>36.17292261067</v>
      </c>
      <c r="F107">
        <v>1.1969490803375</v>
      </c>
      <c r="G107">
        <v>1.89157161765881</v>
      </c>
      <c r="H107">
        <v>3.0095156381303299</v>
      </c>
      <c r="I107">
        <v>40.117779769223262</v>
      </c>
      <c r="J107">
        <f>G107/I107</f>
        <v>4.7150456195234093E-2</v>
      </c>
      <c r="Q107" t="s">
        <v>12</v>
      </c>
      <c r="R107">
        <v>1998</v>
      </c>
      <c r="S107">
        <v>4.7150456195234093E-2</v>
      </c>
    </row>
    <row r="108" spans="1:19" x14ac:dyDescent="0.3">
      <c r="A108" t="s">
        <v>14</v>
      </c>
      <c r="B108">
        <v>1998</v>
      </c>
      <c r="C108">
        <v>26.976984156781</v>
      </c>
      <c r="D108">
        <v>33.105492892891803</v>
      </c>
      <c r="E108">
        <v>40.976015897511097</v>
      </c>
      <c r="F108">
        <v>1.4464598345247099</v>
      </c>
      <c r="G108">
        <v>1.9633443670433</v>
      </c>
      <c r="H108">
        <v>2.6525124027135001</v>
      </c>
      <c r="I108">
        <v>40.117779769223262</v>
      </c>
      <c r="J108">
        <f>G108/I108</f>
        <v>4.8939507079838407E-2</v>
      </c>
      <c r="Q108" t="s">
        <v>14</v>
      </c>
      <c r="R108">
        <v>1998</v>
      </c>
      <c r="S108">
        <v>4.8939507079838407E-2</v>
      </c>
    </row>
    <row r="109" spans="1:19" x14ac:dyDescent="0.3">
      <c r="A109" t="s">
        <v>16</v>
      </c>
      <c r="B109">
        <v>1998</v>
      </c>
      <c r="C109">
        <v>18.489472089187402</v>
      </c>
      <c r="D109">
        <v>23.036957379602502</v>
      </c>
      <c r="E109">
        <v>28.427280546953199</v>
      </c>
      <c r="F109">
        <v>6.1355159836674096</v>
      </c>
      <c r="G109">
        <v>7.5040068559985702</v>
      </c>
      <c r="H109">
        <v>9.1440793617457707</v>
      </c>
      <c r="I109">
        <v>40.117779769223262</v>
      </c>
      <c r="J109">
        <f>G109/I109</f>
        <v>0.18704940550462218</v>
      </c>
      <c r="Q109" t="s">
        <v>16</v>
      </c>
      <c r="R109">
        <v>1998</v>
      </c>
      <c r="S109">
        <v>0.18704940550462218</v>
      </c>
    </row>
    <row r="110" spans="1:19" x14ac:dyDescent="0.3">
      <c r="A110" t="s">
        <v>18</v>
      </c>
      <c r="B110">
        <v>1998</v>
      </c>
      <c r="C110">
        <v>7.2199833725106597</v>
      </c>
      <c r="D110">
        <v>9.1915987808378201</v>
      </c>
      <c r="E110">
        <v>11.9732913559432</v>
      </c>
      <c r="F110">
        <v>5.6837905785002496</v>
      </c>
      <c r="G110">
        <v>7.7614247602727202</v>
      </c>
      <c r="H110">
        <v>10.469494615868401</v>
      </c>
      <c r="I110">
        <v>40.117779769223262</v>
      </c>
      <c r="J110">
        <f>G110/I110</f>
        <v>0.19346595960494731</v>
      </c>
      <c r="Q110" t="s">
        <v>18</v>
      </c>
      <c r="R110">
        <v>1998</v>
      </c>
      <c r="S110">
        <v>0.19346595960494731</v>
      </c>
    </row>
    <row r="111" spans="1:19" x14ac:dyDescent="0.3">
      <c r="A111" t="s">
        <v>20</v>
      </c>
      <c r="B111">
        <v>1998</v>
      </c>
      <c r="C111">
        <v>7.8346849867586901</v>
      </c>
      <c r="D111">
        <v>9.96707435829647</v>
      </c>
      <c r="E111">
        <v>12.3596946228352</v>
      </c>
      <c r="F111">
        <v>5.9772111090384401</v>
      </c>
      <c r="G111">
        <v>7.2399772945448904</v>
      </c>
      <c r="H111">
        <v>8.7731495361499405</v>
      </c>
      <c r="I111">
        <v>40.117779769223262</v>
      </c>
      <c r="J111">
        <f>G111/I111</f>
        <v>0.18046804524559229</v>
      </c>
      <c r="Q111" t="s">
        <v>20</v>
      </c>
      <c r="R111">
        <v>1998</v>
      </c>
      <c r="S111">
        <v>0.18046804524559229</v>
      </c>
    </row>
    <row r="112" spans="1:19" x14ac:dyDescent="0.3">
      <c r="A112" t="s">
        <v>22</v>
      </c>
      <c r="B112">
        <v>1998</v>
      </c>
      <c r="C112">
        <v>11.545252224617</v>
      </c>
      <c r="D112">
        <v>14.346145856064901</v>
      </c>
      <c r="E112">
        <v>18.033363793025298</v>
      </c>
      <c r="F112">
        <v>0.68817351219927403</v>
      </c>
      <c r="G112">
        <v>1.0516447561097999</v>
      </c>
      <c r="H112">
        <v>1.59240404461423</v>
      </c>
      <c r="I112">
        <v>40.117779769223262</v>
      </c>
      <c r="J112">
        <f>G112/I112</f>
        <v>2.6213932130824926E-2</v>
      </c>
      <c r="Q112" t="s">
        <v>22</v>
      </c>
      <c r="R112">
        <v>1998</v>
      </c>
      <c r="S112">
        <v>2.6213932130824926E-2</v>
      </c>
    </row>
    <row r="113" spans="1:19" x14ac:dyDescent="0.3">
      <c r="A113" t="s">
        <v>24</v>
      </c>
      <c r="B113">
        <v>1998</v>
      </c>
      <c r="C113">
        <v>9.2213950567766503</v>
      </c>
      <c r="D113">
        <v>11.240805832037401</v>
      </c>
      <c r="E113">
        <v>13.8941461074684</v>
      </c>
      <c r="F113">
        <v>4.8558189898853303</v>
      </c>
      <c r="G113">
        <v>5.9805740801487701</v>
      </c>
      <c r="H113">
        <v>7.36556199173216</v>
      </c>
      <c r="I113">
        <v>40.117779769223262</v>
      </c>
      <c r="J113">
        <f>G113/I113</f>
        <v>0.14907540034747449</v>
      </c>
      <c r="Q113" t="s">
        <v>24</v>
      </c>
      <c r="R113">
        <v>1998</v>
      </c>
      <c r="S113">
        <v>0.14907540034747449</v>
      </c>
    </row>
    <row r="114" spans="1:19" x14ac:dyDescent="0.3">
      <c r="A114" t="s">
        <v>10</v>
      </c>
      <c r="B114">
        <v>1999</v>
      </c>
      <c r="C114">
        <v>12.5893269855467</v>
      </c>
      <c r="D114">
        <v>15.4229747321685</v>
      </c>
      <c r="E114">
        <v>19.192929491665801</v>
      </c>
      <c r="F114">
        <v>3.6764820647164802</v>
      </c>
      <c r="G114">
        <v>4.9022241519980003</v>
      </c>
      <c r="H114">
        <v>6.4983407515827798</v>
      </c>
      <c r="I114">
        <v>34.03380739509354</v>
      </c>
      <c r="J114">
        <f>G114/I114</f>
        <v>0.14403983941875179</v>
      </c>
      <c r="Q114" t="s">
        <v>10</v>
      </c>
      <c r="R114">
        <v>1999</v>
      </c>
      <c r="S114">
        <v>0.14403983941875179</v>
      </c>
    </row>
    <row r="115" spans="1:19" x14ac:dyDescent="0.3">
      <c r="A115" t="s">
        <v>12</v>
      </c>
      <c r="B115">
        <v>1999</v>
      </c>
      <c r="C115">
        <v>15.3134707080127</v>
      </c>
      <c r="D115">
        <v>19.174517793213401</v>
      </c>
      <c r="E115">
        <v>23.8803803095681</v>
      </c>
      <c r="F115">
        <v>4.5000154217600103</v>
      </c>
      <c r="G115">
        <v>5.5901019309893698</v>
      </c>
      <c r="H115">
        <v>6.9090311635073096</v>
      </c>
      <c r="I115">
        <v>34.03380739509354</v>
      </c>
      <c r="J115">
        <f>G115/I115</f>
        <v>0.16425144169427436</v>
      </c>
      <c r="Q115" t="s">
        <v>12</v>
      </c>
      <c r="R115">
        <v>1999</v>
      </c>
      <c r="S115">
        <v>0.16425144169427436</v>
      </c>
    </row>
    <row r="116" spans="1:19" x14ac:dyDescent="0.3">
      <c r="A116" t="s">
        <v>14</v>
      </c>
      <c r="B116">
        <v>1999</v>
      </c>
      <c r="C116">
        <v>18.528125663659399</v>
      </c>
      <c r="D116">
        <v>22.410103960036999</v>
      </c>
      <c r="E116">
        <v>27.756227957362199</v>
      </c>
      <c r="F116">
        <v>4.0275674944611897</v>
      </c>
      <c r="G116">
        <v>5.1407744584220696</v>
      </c>
      <c r="H116">
        <v>6.6253969158622601</v>
      </c>
      <c r="I116">
        <v>34.03380739509354</v>
      </c>
      <c r="J116">
        <f>G116/I116</f>
        <v>0.15104905539199784</v>
      </c>
      <c r="Q116" t="s">
        <v>14</v>
      </c>
      <c r="R116">
        <v>1999</v>
      </c>
      <c r="S116">
        <v>0.15104905539199784</v>
      </c>
    </row>
    <row r="117" spans="1:19" x14ac:dyDescent="0.3">
      <c r="A117" t="s">
        <v>16</v>
      </c>
      <c r="B117">
        <v>1999</v>
      </c>
      <c r="C117">
        <v>11.618223704602499</v>
      </c>
      <c r="D117">
        <v>14.397219569320299</v>
      </c>
      <c r="E117">
        <v>17.908334932741301</v>
      </c>
      <c r="F117">
        <v>3.8253210486032101</v>
      </c>
      <c r="G117">
        <v>5.0368102737133897</v>
      </c>
      <c r="H117">
        <v>6.6590505565752904</v>
      </c>
      <c r="I117">
        <v>34.03380739509354</v>
      </c>
      <c r="J117">
        <f>G117/I117</f>
        <v>0.14799432268161447</v>
      </c>
      <c r="Q117" t="s">
        <v>16</v>
      </c>
      <c r="R117">
        <v>1999</v>
      </c>
      <c r="S117">
        <v>0.14799432268161447</v>
      </c>
    </row>
    <row r="118" spans="1:19" x14ac:dyDescent="0.3">
      <c r="A118" t="s">
        <v>18</v>
      </c>
      <c r="B118">
        <v>1999</v>
      </c>
      <c r="C118">
        <v>4.1963583453805198</v>
      </c>
      <c r="D118">
        <v>5.4551046667657896</v>
      </c>
      <c r="E118">
        <v>7.1719156533144801</v>
      </c>
      <c r="F118">
        <v>1.5486791227646699</v>
      </c>
      <c r="G118">
        <v>2.3499884731065999</v>
      </c>
      <c r="H118">
        <v>3.5152856139903599</v>
      </c>
      <c r="I118">
        <v>34.03380739509354</v>
      </c>
      <c r="J118">
        <f>G118/I118</f>
        <v>6.9048650532275865E-2</v>
      </c>
      <c r="Q118" t="s">
        <v>18</v>
      </c>
      <c r="R118">
        <v>1999</v>
      </c>
      <c r="S118">
        <v>6.9048650532275865E-2</v>
      </c>
    </row>
    <row r="119" spans="1:19" x14ac:dyDescent="0.3">
      <c r="A119" t="s">
        <v>20</v>
      </c>
      <c r="B119">
        <v>1999</v>
      </c>
      <c r="C119">
        <v>8.9120124337690996</v>
      </c>
      <c r="D119">
        <v>11.1813206555065</v>
      </c>
      <c r="E119">
        <v>14.4801416550692</v>
      </c>
      <c r="F119">
        <v>2.7324862259133398</v>
      </c>
      <c r="G119">
        <v>3.80294947999323</v>
      </c>
      <c r="H119">
        <v>5.2916381851541701</v>
      </c>
      <c r="I119">
        <v>34.03380739509354</v>
      </c>
      <c r="J119">
        <f>G119/I119</f>
        <v>0.11174034793831147</v>
      </c>
      <c r="Q119" t="s">
        <v>20</v>
      </c>
      <c r="R119">
        <v>1999</v>
      </c>
      <c r="S119">
        <v>0.11174034793831147</v>
      </c>
    </row>
    <row r="120" spans="1:19" x14ac:dyDescent="0.3">
      <c r="A120" t="s">
        <v>22</v>
      </c>
      <c r="B120">
        <v>1999</v>
      </c>
      <c r="C120">
        <v>7.7364390423546903</v>
      </c>
      <c r="D120">
        <v>9.6367367059045108</v>
      </c>
      <c r="E120">
        <v>11.945085343883401</v>
      </c>
      <c r="F120">
        <v>3.0728012002716798</v>
      </c>
      <c r="G120">
        <v>3.9294050410821701</v>
      </c>
      <c r="H120">
        <v>4.9986438423413802</v>
      </c>
      <c r="I120">
        <v>34.03380739509354</v>
      </c>
      <c r="J120">
        <f>G120/I120</f>
        <v>0.11545593460838149</v>
      </c>
      <c r="Q120" t="s">
        <v>22</v>
      </c>
      <c r="R120">
        <v>1999</v>
      </c>
      <c r="S120">
        <v>0.11545593460838149</v>
      </c>
    </row>
    <row r="121" spans="1:19" x14ac:dyDescent="0.3">
      <c r="A121" t="s">
        <v>24</v>
      </c>
      <c r="B121">
        <v>1999</v>
      </c>
      <c r="C121">
        <v>7.4879340282983398</v>
      </c>
      <c r="D121">
        <v>9.4323135414907995</v>
      </c>
      <c r="E121">
        <v>11.846339814968999</v>
      </c>
      <c r="F121">
        <v>2.2944216848075398</v>
      </c>
      <c r="G121">
        <v>3.2815535857887101</v>
      </c>
      <c r="H121">
        <v>4.7419246213903099</v>
      </c>
      <c r="I121">
        <v>34.03380739509354</v>
      </c>
      <c r="J121">
        <f>G121/I121</f>
        <v>9.6420407734392741E-2</v>
      </c>
      <c r="Q121" t="s">
        <v>24</v>
      </c>
      <c r="R121">
        <v>1999</v>
      </c>
      <c r="S121">
        <v>9.6420407734392741E-2</v>
      </c>
    </row>
    <row r="122" spans="1:19" x14ac:dyDescent="0.3">
      <c r="A122" t="s">
        <v>10</v>
      </c>
      <c r="B122">
        <v>2000</v>
      </c>
      <c r="C122">
        <v>17.3990563897501</v>
      </c>
      <c r="D122">
        <v>21.115368261132001</v>
      </c>
      <c r="E122">
        <v>25.776404358400299</v>
      </c>
      <c r="F122">
        <v>4.5922044849627399</v>
      </c>
      <c r="G122">
        <v>5.8704570152809596</v>
      </c>
      <c r="H122">
        <v>7.48544578854563</v>
      </c>
      <c r="I122">
        <v>42.267990650759856</v>
      </c>
      <c r="J122">
        <f>G122/I122</f>
        <v>0.13888658828818554</v>
      </c>
      <c r="Q122" t="s">
        <v>10</v>
      </c>
      <c r="R122">
        <v>2000</v>
      </c>
      <c r="S122">
        <v>0.13888658828818554</v>
      </c>
    </row>
    <row r="123" spans="1:19" x14ac:dyDescent="0.3">
      <c r="A123" t="s">
        <v>12</v>
      </c>
      <c r="B123">
        <v>2000</v>
      </c>
      <c r="C123">
        <v>16.027716327727902</v>
      </c>
      <c r="D123">
        <v>19.417063146205098</v>
      </c>
      <c r="E123">
        <v>24.058607817612199</v>
      </c>
      <c r="F123">
        <v>5.6023253241059896</v>
      </c>
      <c r="G123">
        <v>6.71702596781385</v>
      </c>
      <c r="H123">
        <v>8.0262813214602104</v>
      </c>
      <c r="I123">
        <v>42.267990650759856</v>
      </c>
      <c r="J123">
        <f>G123/I123</f>
        <v>0.15891519479393793</v>
      </c>
      <c r="Q123" t="s">
        <v>12</v>
      </c>
      <c r="R123">
        <v>2000</v>
      </c>
      <c r="S123">
        <v>0.15891519479393793</v>
      </c>
    </row>
    <row r="124" spans="1:19" x14ac:dyDescent="0.3">
      <c r="A124" t="s">
        <v>14</v>
      </c>
      <c r="B124">
        <v>2000</v>
      </c>
      <c r="C124">
        <v>12.200656064078499</v>
      </c>
      <c r="D124">
        <v>15.091865422367199</v>
      </c>
      <c r="E124">
        <v>18.7788141363622</v>
      </c>
      <c r="F124">
        <v>8.5054232077807299</v>
      </c>
      <c r="G124">
        <v>9.9897637456851598</v>
      </c>
      <c r="H124">
        <v>11.738396465646799</v>
      </c>
      <c r="I124">
        <v>42.267990650759856</v>
      </c>
      <c r="J124">
        <f>G124/I124</f>
        <v>0.23634347391210972</v>
      </c>
      <c r="Q124" t="s">
        <v>14</v>
      </c>
      <c r="R124">
        <v>2000</v>
      </c>
      <c r="S124">
        <v>0.23634347391210972</v>
      </c>
    </row>
    <row r="125" spans="1:19" x14ac:dyDescent="0.3">
      <c r="A125" t="s">
        <v>16</v>
      </c>
      <c r="B125">
        <v>2000</v>
      </c>
      <c r="C125">
        <v>13.6391475887502</v>
      </c>
      <c r="D125">
        <v>16.718333512538699</v>
      </c>
      <c r="E125">
        <v>20.739894285871902</v>
      </c>
      <c r="F125">
        <v>4.5727785945812203</v>
      </c>
      <c r="G125">
        <v>5.8266131557112999</v>
      </c>
      <c r="H125">
        <v>7.3903725075996203</v>
      </c>
      <c r="I125">
        <v>42.267990650759856</v>
      </c>
      <c r="J125">
        <f>G125/I125</f>
        <v>0.13784930549109398</v>
      </c>
      <c r="Q125" t="s">
        <v>16</v>
      </c>
      <c r="R125">
        <v>2000</v>
      </c>
      <c r="S125">
        <v>0.13784930549109398</v>
      </c>
    </row>
    <row r="126" spans="1:19" x14ac:dyDescent="0.3">
      <c r="A126" t="s">
        <v>18</v>
      </c>
      <c r="B126">
        <v>2000</v>
      </c>
      <c r="C126">
        <v>2.80498016868055</v>
      </c>
      <c r="D126">
        <v>3.6171502822086401</v>
      </c>
      <c r="E126">
        <v>4.57080593616696</v>
      </c>
      <c r="F126">
        <v>1.2444120870478701</v>
      </c>
      <c r="G126">
        <v>1.9658113377505999</v>
      </c>
      <c r="H126">
        <v>3.0613324425224202</v>
      </c>
      <c r="I126">
        <v>42.267990650759856</v>
      </c>
      <c r="J126">
        <f>G126/I126</f>
        <v>4.6508275115161174E-2</v>
      </c>
      <c r="Q126" t="s">
        <v>18</v>
      </c>
      <c r="R126">
        <v>2000</v>
      </c>
      <c r="S126">
        <v>4.6508275115161174E-2</v>
      </c>
    </row>
    <row r="127" spans="1:19" x14ac:dyDescent="0.3">
      <c r="A127" t="s">
        <v>20</v>
      </c>
      <c r="B127">
        <v>2000</v>
      </c>
      <c r="C127">
        <v>7.5717156102668204</v>
      </c>
      <c r="D127">
        <v>9.5436099553140998</v>
      </c>
      <c r="E127">
        <v>12.0801241926789</v>
      </c>
      <c r="F127">
        <v>2.5568015312923502</v>
      </c>
      <c r="G127">
        <v>3.59141526712189</v>
      </c>
      <c r="H127">
        <v>4.9572215022173403</v>
      </c>
      <c r="I127">
        <v>42.267990650759856</v>
      </c>
      <c r="J127">
        <f>G127/I127</f>
        <v>8.4967731179748582E-2</v>
      </c>
      <c r="Q127" t="s">
        <v>20</v>
      </c>
      <c r="R127">
        <v>2000</v>
      </c>
      <c r="S127">
        <v>8.4967731179748582E-2</v>
      </c>
    </row>
    <row r="128" spans="1:19" x14ac:dyDescent="0.3">
      <c r="A128" t="s">
        <v>22</v>
      </c>
      <c r="B128">
        <v>2000</v>
      </c>
      <c r="C128">
        <v>4.6817783498026397</v>
      </c>
      <c r="D128">
        <v>5.8990718496405101</v>
      </c>
      <c r="E128">
        <v>7.3409156685888597</v>
      </c>
      <c r="F128">
        <v>3.1026895110392898</v>
      </c>
      <c r="G128">
        <v>3.8297298870160601</v>
      </c>
      <c r="H128">
        <v>4.7403370361064496</v>
      </c>
      <c r="I128">
        <v>42.267990650759856</v>
      </c>
      <c r="J128">
        <f>G128/I128</f>
        <v>9.0605913081113376E-2</v>
      </c>
      <c r="Q128" t="s">
        <v>22</v>
      </c>
      <c r="R128">
        <v>2000</v>
      </c>
      <c r="S128">
        <v>9.0605913081113376E-2</v>
      </c>
    </row>
    <row r="129" spans="1:19" x14ac:dyDescent="0.3">
      <c r="A129" t="s">
        <v>24</v>
      </c>
      <c r="B129">
        <v>2000</v>
      </c>
      <c r="C129">
        <v>6.1978347396982603</v>
      </c>
      <c r="D129">
        <v>7.9702804158962897</v>
      </c>
      <c r="E129">
        <v>10.1213816081576</v>
      </c>
      <c r="F129">
        <v>3.3860102356909199</v>
      </c>
      <c r="G129">
        <v>4.4771742743800402</v>
      </c>
      <c r="H129">
        <v>5.9338101823132998</v>
      </c>
      <c r="I129">
        <v>42.267990650759856</v>
      </c>
      <c r="J129">
        <f>G129/I129</f>
        <v>0.10592351813864977</v>
      </c>
      <c r="Q129" t="s">
        <v>24</v>
      </c>
      <c r="R129">
        <v>2000</v>
      </c>
      <c r="S129">
        <v>0.10592351813864977</v>
      </c>
    </row>
    <row r="130" spans="1:19" x14ac:dyDescent="0.3">
      <c r="A130" t="s">
        <v>10</v>
      </c>
      <c r="B130">
        <v>2001</v>
      </c>
      <c r="C130">
        <v>19.5744415236775</v>
      </c>
      <c r="D130">
        <v>23.804161621680802</v>
      </c>
      <c r="E130">
        <v>28.924121208518699</v>
      </c>
      <c r="F130">
        <v>2.6678548319425799</v>
      </c>
      <c r="G130">
        <v>4.1870193480566602</v>
      </c>
      <c r="H130">
        <v>6.3027357725000002</v>
      </c>
      <c r="I130">
        <v>84.403590647545002</v>
      </c>
      <c r="J130">
        <f>G130/I130</f>
        <v>4.9607123535074932E-2</v>
      </c>
      <c r="Q130" t="s">
        <v>10</v>
      </c>
      <c r="R130">
        <v>2001</v>
      </c>
      <c r="S130">
        <v>4.9607123535074932E-2</v>
      </c>
    </row>
    <row r="131" spans="1:19" x14ac:dyDescent="0.3">
      <c r="A131" t="s">
        <v>12</v>
      </c>
      <c r="B131">
        <v>2001</v>
      </c>
      <c r="C131">
        <v>16.1791342653929</v>
      </c>
      <c r="D131">
        <v>19.8768346903131</v>
      </c>
      <c r="E131">
        <v>24.452760055198699</v>
      </c>
      <c r="F131">
        <v>5.1953616647413199</v>
      </c>
      <c r="G131">
        <v>7.2196910294691499</v>
      </c>
      <c r="H131">
        <v>9.8305779386204897</v>
      </c>
      <c r="I131">
        <v>84.403590647545002</v>
      </c>
      <c r="J131">
        <f>G131/I131</f>
        <v>8.5537723858423842E-2</v>
      </c>
      <c r="Q131" t="s">
        <v>12</v>
      </c>
      <c r="R131">
        <v>2001</v>
      </c>
      <c r="S131">
        <v>8.5537723858423842E-2</v>
      </c>
    </row>
    <row r="132" spans="1:19" x14ac:dyDescent="0.3">
      <c r="A132" t="s">
        <v>14</v>
      </c>
      <c r="B132">
        <v>2001</v>
      </c>
      <c r="C132">
        <v>8.9670233626548796</v>
      </c>
      <c r="D132">
        <v>11.018680269588801</v>
      </c>
      <c r="E132">
        <v>13.4112715876274</v>
      </c>
      <c r="F132">
        <v>23.7915152954203</v>
      </c>
      <c r="G132">
        <v>30.373932546089598</v>
      </c>
      <c r="H132">
        <v>39.453926299565801</v>
      </c>
      <c r="I132">
        <v>84.403590647545002</v>
      </c>
      <c r="J132">
        <f>G132/I132</f>
        <v>0.35986540753847734</v>
      </c>
      <c r="Q132" t="s">
        <v>14</v>
      </c>
      <c r="R132">
        <v>2001</v>
      </c>
      <c r="S132">
        <v>0.35986540753847734</v>
      </c>
    </row>
    <row r="133" spans="1:19" x14ac:dyDescent="0.3">
      <c r="A133" t="s">
        <v>16</v>
      </c>
      <c r="B133">
        <v>2001</v>
      </c>
      <c r="C133">
        <v>19.443975929172701</v>
      </c>
      <c r="D133">
        <v>23.539989996447598</v>
      </c>
      <c r="E133">
        <v>28.731751388120099</v>
      </c>
      <c r="F133">
        <v>5.4641787830270596</v>
      </c>
      <c r="G133">
        <v>7.50071717779299</v>
      </c>
      <c r="H133">
        <v>10.2116608210151</v>
      </c>
      <c r="I133">
        <v>84.403590647545002</v>
      </c>
      <c r="J133">
        <f>G133/I133</f>
        <v>8.8867275909086677E-2</v>
      </c>
      <c r="Q133" t="s">
        <v>16</v>
      </c>
      <c r="R133">
        <v>2001</v>
      </c>
      <c r="S133">
        <v>8.8867275909086677E-2</v>
      </c>
    </row>
    <row r="134" spans="1:19" x14ac:dyDescent="0.3">
      <c r="A134" t="s">
        <v>18</v>
      </c>
      <c r="B134">
        <v>2001</v>
      </c>
      <c r="C134">
        <v>3.9458853156596598</v>
      </c>
      <c r="D134">
        <v>4.8839554707258603</v>
      </c>
      <c r="E134">
        <v>5.9836062994382102</v>
      </c>
      <c r="F134">
        <v>2.2197898045139102</v>
      </c>
      <c r="G134">
        <v>3.2724939566398099</v>
      </c>
      <c r="H134">
        <v>4.8535766883942602</v>
      </c>
      <c r="I134">
        <v>84.403590647545002</v>
      </c>
      <c r="J134">
        <f>G134/I134</f>
        <v>3.8771975594085642E-2</v>
      </c>
      <c r="Q134" t="s">
        <v>18</v>
      </c>
      <c r="R134">
        <v>2001</v>
      </c>
      <c r="S134">
        <v>3.8771975594085642E-2</v>
      </c>
    </row>
    <row r="135" spans="1:19" x14ac:dyDescent="0.3">
      <c r="A135" t="s">
        <v>20</v>
      </c>
      <c r="B135">
        <v>2001</v>
      </c>
      <c r="C135">
        <v>12.197820351565399</v>
      </c>
      <c r="D135">
        <v>15.894037594595799</v>
      </c>
      <c r="E135">
        <v>20.293751333056001</v>
      </c>
      <c r="F135">
        <v>11.235073692406001</v>
      </c>
      <c r="G135">
        <v>14.8679806963312</v>
      </c>
      <c r="H135">
        <v>19.6816337867741</v>
      </c>
      <c r="I135">
        <v>84.403590647545002</v>
      </c>
      <c r="J135">
        <f>G135/I135</f>
        <v>0.17615341459129805</v>
      </c>
      <c r="Q135" t="s">
        <v>20</v>
      </c>
      <c r="R135">
        <v>2001</v>
      </c>
      <c r="S135">
        <v>0.17615341459129805</v>
      </c>
    </row>
    <row r="136" spans="1:19" x14ac:dyDescent="0.3">
      <c r="A136" t="s">
        <v>22</v>
      </c>
      <c r="B136">
        <v>2001</v>
      </c>
      <c r="C136">
        <v>3.6802571252921501</v>
      </c>
      <c r="D136">
        <v>4.76488616955083</v>
      </c>
      <c r="E136">
        <v>6.7530680963548599</v>
      </c>
      <c r="F136">
        <v>8.5134689905091907</v>
      </c>
      <c r="G136">
        <v>12.1989357639545</v>
      </c>
      <c r="H136">
        <v>17.585906038084001</v>
      </c>
      <c r="I136">
        <v>84.403590647545002</v>
      </c>
      <c r="J136">
        <f>G136/I136</f>
        <v>0.14453100478740502</v>
      </c>
      <c r="Q136" t="s">
        <v>22</v>
      </c>
      <c r="R136">
        <v>2001</v>
      </c>
      <c r="S136">
        <v>0.14453100478740502</v>
      </c>
    </row>
    <row r="137" spans="1:19" x14ac:dyDescent="0.3">
      <c r="A137" t="s">
        <v>24</v>
      </c>
      <c r="B137">
        <v>2001</v>
      </c>
      <c r="C137">
        <v>8.9616330552248495</v>
      </c>
      <c r="D137">
        <v>11.1714558554556</v>
      </c>
      <c r="E137">
        <v>13.9725077749228</v>
      </c>
      <c r="F137">
        <v>3.3611641538370498</v>
      </c>
      <c r="G137">
        <v>4.7828201292110899</v>
      </c>
      <c r="H137">
        <v>6.6648268821782404</v>
      </c>
      <c r="I137">
        <v>84.403590647545002</v>
      </c>
      <c r="J137">
        <f>G137/I137</f>
        <v>5.6666074186148441E-2</v>
      </c>
      <c r="Q137" t="s">
        <v>24</v>
      </c>
      <c r="R137">
        <v>2001</v>
      </c>
      <c r="S137">
        <v>5.6666074186148441E-2</v>
      </c>
    </row>
    <row r="138" spans="1:19" x14ac:dyDescent="0.3">
      <c r="A138" t="s">
        <v>10</v>
      </c>
      <c r="B138">
        <v>2002</v>
      </c>
      <c r="C138">
        <v>8.0576715553998106</v>
      </c>
      <c r="D138">
        <v>10.934528968125401</v>
      </c>
      <c r="E138">
        <v>15.9628739928771</v>
      </c>
      <c r="F138">
        <v>3.8000294059318498</v>
      </c>
      <c r="G138">
        <v>5.2395858821173196</v>
      </c>
      <c r="H138">
        <v>7.331754628273</v>
      </c>
      <c r="I138">
        <v>55.267327223125022</v>
      </c>
      <c r="J138">
        <f>G138/I138</f>
        <v>9.4804401540246108E-2</v>
      </c>
      <c r="Q138" t="s">
        <v>10</v>
      </c>
      <c r="R138">
        <v>2002</v>
      </c>
      <c r="S138">
        <v>9.4804401540246108E-2</v>
      </c>
    </row>
    <row r="139" spans="1:19" x14ac:dyDescent="0.3">
      <c r="A139" t="s">
        <v>12</v>
      </c>
      <c r="B139">
        <v>2002</v>
      </c>
      <c r="C139">
        <v>7.0143236111529204</v>
      </c>
      <c r="D139">
        <v>9.2547831572784691</v>
      </c>
      <c r="E139">
        <v>11.8266284869133</v>
      </c>
      <c r="F139">
        <v>6.7406391806496702</v>
      </c>
      <c r="G139">
        <v>8.3192480996182407</v>
      </c>
      <c r="H139">
        <v>10.2246476118074</v>
      </c>
      <c r="I139">
        <v>55.267327223125022</v>
      </c>
      <c r="J139">
        <f>G139/I139</f>
        <v>0.15052741859637625</v>
      </c>
      <c r="Q139" t="s">
        <v>12</v>
      </c>
      <c r="R139">
        <v>2002</v>
      </c>
      <c r="S139">
        <v>0.15052741859637625</v>
      </c>
    </row>
    <row r="140" spans="1:19" x14ac:dyDescent="0.3">
      <c r="A140" t="s">
        <v>14</v>
      </c>
      <c r="B140">
        <v>2002</v>
      </c>
      <c r="C140">
        <v>7.4242330827097804</v>
      </c>
      <c r="D140">
        <v>9.0975230988326707</v>
      </c>
      <c r="E140">
        <v>11.1787483223601</v>
      </c>
      <c r="F140">
        <v>21.667128386803</v>
      </c>
      <c r="G140">
        <v>24.781665091441901</v>
      </c>
      <c r="H140">
        <v>28.475789033451498</v>
      </c>
      <c r="I140">
        <v>55.267327223125022</v>
      </c>
      <c r="J140">
        <f>G140/I140</f>
        <v>0.44839630097170191</v>
      </c>
      <c r="Q140" t="s">
        <v>14</v>
      </c>
      <c r="R140">
        <v>2002</v>
      </c>
      <c r="S140">
        <v>0.44839630097170191</v>
      </c>
    </row>
    <row r="141" spans="1:19" x14ac:dyDescent="0.3">
      <c r="A141" t="s">
        <v>16</v>
      </c>
      <c r="B141">
        <v>2002</v>
      </c>
      <c r="C141">
        <v>9.4480270117786205</v>
      </c>
      <c r="D141">
        <v>11.924958985508599</v>
      </c>
      <c r="E141">
        <v>15.0450018172921</v>
      </c>
      <c r="F141">
        <v>4.0927759378093302</v>
      </c>
      <c r="G141">
        <v>5.3609990405143497</v>
      </c>
      <c r="H141">
        <v>6.9642734386099701</v>
      </c>
      <c r="I141">
        <v>55.267327223125022</v>
      </c>
      <c r="J141">
        <f>G141/I141</f>
        <v>9.7001235809196035E-2</v>
      </c>
      <c r="Q141" t="s">
        <v>16</v>
      </c>
      <c r="R141">
        <v>2002</v>
      </c>
      <c r="S141">
        <v>9.7001235809196035E-2</v>
      </c>
    </row>
    <row r="142" spans="1:19" x14ac:dyDescent="0.3">
      <c r="A142" t="s">
        <v>18</v>
      </c>
      <c r="B142">
        <v>2002</v>
      </c>
      <c r="C142">
        <v>2.96215979037766</v>
      </c>
      <c r="D142">
        <v>3.90025065725307</v>
      </c>
      <c r="E142">
        <v>5.1644016711665204</v>
      </c>
      <c r="F142">
        <v>1.83629865111514</v>
      </c>
      <c r="G142">
        <v>2.66636110528176</v>
      </c>
      <c r="H142">
        <v>3.8431115045685398</v>
      </c>
      <c r="I142">
        <v>55.267327223125022</v>
      </c>
      <c r="J142">
        <f>G142/I142</f>
        <v>4.824479921956671E-2</v>
      </c>
      <c r="Q142" t="s">
        <v>18</v>
      </c>
      <c r="R142">
        <v>2002</v>
      </c>
      <c r="S142">
        <v>4.824479921956671E-2</v>
      </c>
    </row>
    <row r="143" spans="1:19" x14ac:dyDescent="0.3">
      <c r="A143" t="s">
        <v>20</v>
      </c>
      <c r="B143">
        <v>2002</v>
      </c>
      <c r="C143">
        <v>9.9396458467232396</v>
      </c>
      <c r="D143">
        <v>13.9293693527007</v>
      </c>
      <c r="E143">
        <v>18.964758126242799</v>
      </c>
      <c r="F143">
        <v>1.60317611414038</v>
      </c>
      <c r="G143">
        <v>2.9856058277765798</v>
      </c>
      <c r="H143">
        <v>5.3022360137478399</v>
      </c>
      <c r="I143">
        <v>55.267327223125022</v>
      </c>
      <c r="J143">
        <f>G143/I143</f>
        <v>5.4021172685321014E-2</v>
      </c>
      <c r="Q143" t="s">
        <v>20</v>
      </c>
      <c r="R143">
        <v>2002</v>
      </c>
      <c r="S143">
        <v>5.4021172685321014E-2</v>
      </c>
    </row>
    <row r="144" spans="1:19" x14ac:dyDescent="0.3">
      <c r="A144" t="s">
        <v>22</v>
      </c>
      <c r="B144">
        <v>2002</v>
      </c>
      <c r="C144">
        <v>2.90190627256252</v>
      </c>
      <c r="D144">
        <v>5.2374907369100603</v>
      </c>
      <c r="E144">
        <v>7.4033978571874499</v>
      </c>
      <c r="F144">
        <v>2.6037154384033498</v>
      </c>
      <c r="G144">
        <v>3.3742171966257501</v>
      </c>
      <c r="H144">
        <v>4.3843168576371196</v>
      </c>
      <c r="I144">
        <v>55.267327223125022</v>
      </c>
      <c r="J144">
        <f>G144/I144</f>
        <v>6.1052657440866909E-2</v>
      </c>
      <c r="Q144" t="s">
        <v>22</v>
      </c>
      <c r="R144">
        <v>2002</v>
      </c>
      <c r="S144">
        <v>6.1052657440866909E-2</v>
      </c>
    </row>
    <row r="145" spans="1:19" x14ac:dyDescent="0.3">
      <c r="A145" t="s">
        <v>24</v>
      </c>
      <c r="B145">
        <v>2002</v>
      </c>
      <c r="C145">
        <v>5.1580888790700596</v>
      </c>
      <c r="D145">
        <v>6.5732417558694198</v>
      </c>
      <c r="E145">
        <v>8.4348732225757992</v>
      </c>
      <c r="F145">
        <v>1.5816143547146899</v>
      </c>
      <c r="G145">
        <v>2.5396449797491201</v>
      </c>
      <c r="H145">
        <v>4.0339881177464498</v>
      </c>
      <c r="I145">
        <v>55.267327223125022</v>
      </c>
      <c r="J145">
        <f>G145/I145</f>
        <v>4.5952013736725063E-2</v>
      </c>
      <c r="Q145" t="s">
        <v>24</v>
      </c>
      <c r="R145">
        <v>2002</v>
      </c>
      <c r="S145">
        <v>4.5952013736725063E-2</v>
      </c>
    </row>
    <row r="146" spans="1:19" x14ac:dyDescent="0.3">
      <c r="A146" t="s">
        <v>10</v>
      </c>
      <c r="B146">
        <v>2003</v>
      </c>
      <c r="C146">
        <v>14.696236261821999</v>
      </c>
      <c r="D146">
        <v>17.805535227440501</v>
      </c>
      <c r="E146">
        <v>22.791060730767299</v>
      </c>
      <c r="F146">
        <v>5.6749428332094602</v>
      </c>
      <c r="G146">
        <v>7.2567872289871103</v>
      </c>
      <c r="H146">
        <v>9.3232924090189204</v>
      </c>
      <c r="I146">
        <v>66.043698073617961</v>
      </c>
      <c r="J146">
        <f>G146/I146</f>
        <v>0.10987857192518315</v>
      </c>
      <c r="Q146" t="s">
        <v>10</v>
      </c>
      <c r="R146">
        <v>2003</v>
      </c>
      <c r="S146">
        <v>0.10987857192518315</v>
      </c>
    </row>
    <row r="147" spans="1:19" x14ac:dyDescent="0.3">
      <c r="A147" t="s">
        <v>12</v>
      </c>
      <c r="B147">
        <v>2003</v>
      </c>
      <c r="C147">
        <v>10.921093904798401</v>
      </c>
      <c r="D147">
        <v>13.5324071322192</v>
      </c>
      <c r="E147">
        <v>16.618422476942499</v>
      </c>
      <c r="F147">
        <v>13.0044875236387</v>
      </c>
      <c r="G147">
        <v>15.247136596963101</v>
      </c>
      <c r="H147">
        <v>17.821537416813801</v>
      </c>
      <c r="I147">
        <v>66.043698073617961</v>
      </c>
      <c r="J147">
        <f>G147/I147</f>
        <v>0.23086436770950253</v>
      </c>
      <c r="Q147" t="s">
        <v>12</v>
      </c>
      <c r="R147">
        <v>2003</v>
      </c>
      <c r="S147">
        <v>0.23086436770950253</v>
      </c>
    </row>
    <row r="148" spans="1:19" x14ac:dyDescent="0.3">
      <c r="A148" t="s">
        <v>14</v>
      </c>
      <c r="B148">
        <v>2003</v>
      </c>
      <c r="C148">
        <v>9.1225467467822998</v>
      </c>
      <c r="D148">
        <v>10.766714039777201</v>
      </c>
      <c r="E148">
        <v>12.798415982560901</v>
      </c>
      <c r="F148">
        <v>9.1717831042137306</v>
      </c>
      <c r="G148">
        <v>10.9968482820625</v>
      </c>
      <c r="H148">
        <v>13.311308320339499</v>
      </c>
      <c r="I148">
        <v>66.043698073617961</v>
      </c>
      <c r="J148">
        <f>G148/I148</f>
        <v>0.16650866930262553</v>
      </c>
      <c r="Q148" t="s">
        <v>14</v>
      </c>
      <c r="R148">
        <v>2003</v>
      </c>
      <c r="S148">
        <v>0.16650866930262553</v>
      </c>
    </row>
    <row r="149" spans="1:19" x14ac:dyDescent="0.3">
      <c r="A149" t="s">
        <v>16</v>
      </c>
      <c r="B149">
        <v>2003</v>
      </c>
      <c r="C149">
        <v>15.1139982579343</v>
      </c>
      <c r="D149">
        <v>17.633257149927299</v>
      </c>
      <c r="E149">
        <v>20.466182692098201</v>
      </c>
      <c r="F149">
        <v>10.126148811074801</v>
      </c>
      <c r="G149">
        <v>12.3745367110725</v>
      </c>
      <c r="H149">
        <v>15.0933387271046</v>
      </c>
      <c r="I149">
        <v>66.043698073617961</v>
      </c>
      <c r="J149">
        <f>G149/I149</f>
        <v>0.18736892499991115</v>
      </c>
      <c r="Q149" t="s">
        <v>16</v>
      </c>
      <c r="R149">
        <v>2003</v>
      </c>
      <c r="S149">
        <v>0.18736892499991115</v>
      </c>
    </row>
    <row r="150" spans="1:19" x14ac:dyDescent="0.3">
      <c r="A150" t="s">
        <v>18</v>
      </c>
      <c r="B150">
        <v>2003</v>
      </c>
      <c r="C150">
        <v>5.9031336309693003</v>
      </c>
      <c r="D150">
        <v>7.0987533304755601</v>
      </c>
      <c r="E150">
        <v>8.6145569170789003</v>
      </c>
      <c r="F150">
        <v>2.15665479706926</v>
      </c>
      <c r="G150">
        <v>3.24791667548498</v>
      </c>
      <c r="H150">
        <v>4.7586667543381802</v>
      </c>
      <c r="I150">
        <v>66.043698073617961</v>
      </c>
      <c r="J150">
        <f>G150/I150</f>
        <v>4.917829816047814E-2</v>
      </c>
      <c r="Q150" t="s">
        <v>18</v>
      </c>
      <c r="R150">
        <v>2003</v>
      </c>
      <c r="S150">
        <v>4.917829816047814E-2</v>
      </c>
    </row>
    <row r="151" spans="1:19" x14ac:dyDescent="0.3">
      <c r="A151" t="s">
        <v>20</v>
      </c>
      <c r="B151">
        <v>2003</v>
      </c>
      <c r="C151">
        <v>12.658398949103701</v>
      </c>
      <c r="D151">
        <v>17.2310969716359</v>
      </c>
      <c r="E151">
        <v>22.937381709557801</v>
      </c>
      <c r="F151">
        <v>2.6950992960409801</v>
      </c>
      <c r="G151">
        <v>4.02456892308932</v>
      </c>
      <c r="H151">
        <v>5.9156230929847</v>
      </c>
      <c r="I151">
        <v>66.043698073617961</v>
      </c>
      <c r="J151">
        <f>G151/I151</f>
        <v>6.0937970472265061E-2</v>
      </c>
      <c r="Q151" t="s">
        <v>20</v>
      </c>
      <c r="R151">
        <v>2003</v>
      </c>
      <c r="S151">
        <v>6.0937970472265061E-2</v>
      </c>
    </row>
    <row r="152" spans="1:19" x14ac:dyDescent="0.3">
      <c r="A152" t="s">
        <v>22</v>
      </c>
      <c r="B152">
        <v>2003</v>
      </c>
      <c r="C152">
        <v>1.6263449659820299</v>
      </c>
      <c r="D152">
        <v>3.10370666762867</v>
      </c>
      <c r="E152">
        <v>5.7678619526569399</v>
      </c>
      <c r="F152">
        <v>4.1057658217278696</v>
      </c>
      <c r="G152">
        <v>5.0263939585291304</v>
      </c>
      <c r="H152">
        <v>6.1342499426126897</v>
      </c>
      <c r="I152">
        <v>66.043698073617961</v>
      </c>
      <c r="J152">
        <f>G152/I152</f>
        <v>7.6107094319980098E-2</v>
      </c>
      <c r="Q152" t="s">
        <v>22</v>
      </c>
      <c r="R152">
        <v>2003</v>
      </c>
      <c r="S152">
        <v>7.6107094319980098E-2</v>
      </c>
    </row>
    <row r="153" spans="1:19" x14ac:dyDescent="0.3">
      <c r="A153" t="s">
        <v>24</v>
      </c>
      <c r="B153">
        <v>2003</v>
      </c>
      <c r="C153">
        <v>6.45127833580709</v>
      </c>
      <c r="D153">
        <v>8.4990477783232397</v>
      </c>
      <c r="E153">
        <v>11.440803768347999</v>
      </c>
      <c r="F153">
        <v>6.4047530444663598</v>
      </c>
      <c r="G153">
        <v>7.8695096974293204</v>
      </c>
      <c r="H153">
        <v>9.7342795436746794</v>
      </c>
      <c r="I153">
        <v>66.043698073617961</v>
      </c>
      <c r="J153">
        <f>G153/I153</f>
        <v>0.11915610311005437</v>
      </c>
      <c r="Q153" t="s">
        <v>24</v>
      </c>
      <c r="R153">
        <v>2003</v>
      </c>
      <c r="S153">
        <v>0.11915610311005437</v>
      </c>
    </row>
    <row r="154" spans="1:19" x14ac:dyDescent="0.3">
      <c r="A154" t="s">
        <v>10</v>
      </c>
      <c r="B154">
        <v>2004</v>
      </c>
      <c r="C154">
        <v>9.1408135712698009</v>
      </c>
      <c r="D154">
        <v>11.2908403254979</v>
      </c>
      <c r="E154">
        <v>13.868607911640201</v>
      </c>
      <c r="F154">
        <v>4.21900154918829</v>
      </c>
      <c r="G154">
        <v>5.5837872333124299</v>
      </c>
      <c r="H154">
        <v>7.3343154404180497</v>
      </c>
      <c r="I154">
        <v>57.661003187325775</v>
      </c>
      <c r="J154">
        <f>G154/I154</f>
        <v>9.6838190885651793E-2</v>
      </c>
      <c r="Q154" t="s">
        <v>10</v>
      </c>
      <c r="R154">
        <v>2004</v>
      </c>
      <c r="S154">
        <v>9.6838190885651793E-2</v>
      </c>
    </row>
    <row r="155" spans="1:19" x14ac:dyDescent="0.3">
      <c r="A155" t="s">
        <v>12</v>
      </c>
      <c r="B155">
        <v>2004</v>
      </c>
      <c r="C155">
        <v>3.6730673768396902</v>
      </c>
      <c r="D155">
        <v>5.3056496919786698</v>
      </c>
      <c r="E155">
        <v>7.5332881037868198</v>
      </c>
      <c r="F155">
        <v>9.5901717943861904</v>
      </c>
      <c r="G155">
        <v>11.4193957177083</v>
      </c>
      <c r="H155">
        <v>13.6129895345929</v>
      </c>
      <c r="I155">
        <v>57.661003187325775</v>
      </c>
      <c r="J155">
        <f>G155/I155</f>
        <v>0.1980436531880935</v>
      </c>
      <c r="Q155" t="s">
        <v>12</v>
      </c>
      <c r="R155">
        <v>2004</v>
      </c>
      <c r="S155">
        <v>0.1980436531880935</v>
      </c>
    </row>
    <row r="156" spans="1:19" x14ac:dyDescent="0.3">
      <c r="A156" t="s">
        <v>14</v>
      </c>
      <c r="B156">
        <v>2004</v>
      </c>
      <c r="C156">
        <v>7.8329454701712002</v>
      </c>
      <c r="D156">
        <v>9.4385291791847994</v>
      </c>
      <c r="E156">
        <v>11.3769924914683</v>
      </c>
      <c r="F156">
        <v>12.013492230439001</v>
      </c>
      <c r="G156">
        <v>14.1122957737602</v>
      </c>
      <c r="H156">
        <v>16.624473176126401</v>
      </c>
      <c r="I156">
        <v>57.661003187325775</v>
      </c>
      <c r="J156">
        <f>G156/I156</f>
        <v>0.24474592868100092</v>
      </c>
      <c r="Q156" t="s">
        <v>14</v>
      </c>
      <c r="R156">
        <v>2004</v>
      </c>
      <c r="S156">
        <v>0.24474592868100092</v>
      </c>
    </row>
    <row r="157" spans="1:19" x14ac:dyDescent="0.3">
      <c r="A157" t="s">
        <v>16</v>
      </c>
      <c r="B157">
        <v>2004</v>
      </c>
      <c r="C157">
        <v>8.3863811284087095</v>
      </c>
      <c r="D157">
        <v>10.1668631847814</v>
      </c>
      <c r="E157">
        <v>12.3442822748291</v>
      </c>
      <c r="F157">
        <v>6.8828277988105597</v>
      </c>
      <c r="G157">
        <v>8.7828706507811791</v>
      </c>
      <c r="H157">
        <v>11.1569265945885</v>
      </c>
      <c r="I157">
        <v>57.661003187325775</v>
      </c>
      <c r="J157">
        <f>G157/I157</f>
        <v>0.15231907468289946</v>
      </c>
      <c r="Q157" t="s">
        <v>16</v>
      </c>
      <c r="R157">
        <v>2004</v>
      </c>
      <c r="S157">
        <v>0.15231907468289946</v>
      </c>
    </row>
    <row r="158" spans="1:19" x14ac:dyDescent="0.3">
      <c r="A158" t="s">
        <v>18</v>
      </c>
      <c r="B158">
        <v>2004</v>
      </c>
      <c r="C158">
        <v>3.29820447500488</v>
      </c>
      <c r="D158">
        <v>4.1531935152857304</v>
      </c>
      <c r="E158">
        <v>5.2563572956831202</v>
      </c>
      <c r="F158">
        <v>2.7496364976027299</v>
      </c>
      <c r="G158">
        <v>3.8844790672828502</v>
      </c>
      <c r="H158">
        <v>5.6423275836545699</v>
      </c>
      <c r="I158">
        <v>57.661003187325775</v>
      </c>
      <c r="J158">
        <f>G158/I158</f>
        <v>6.7367524887889593E-2</v>
      </c>
      <c r="Q158" t="s">
        <v>18</v>
      </c>
      <c r="R158">
        <v>2004</v>
      </c>
      <c r="S158">
        <v>6.7367524887889593E-2</v>
      </c>
    </row>
    <row r="159" spans="1:19" x14ac:dyDescent="0.3">
      <c r="A159" t="s">
        <v>20</v>
      </c>
      <c r="B159">
        <v>2004</v>
      </c>
      <c r="C159">
        <v>9.5033207174550096</v>
      </c>
      <c r="D159">
        <v>12.2457103463928</v>
      </c>
      <c r="E159">
        <v>15.4516004150366</v>
      </c>
      <c r="F159">
        <v>2.7085154994578402</v>
      </c>
      <c r="G159">
        <v>3.9153949263927501</v>
      </c>
      <c r="H159">
        <v>5.7774461576629204</v>
      </c>
      <c r="I159">
        <v>57.661003187325775</v>
      </c>
      <c r="J159">
        <f>G159/I159</f>
        <v>6.790369070882514E-2</v>
      </c>
      <c r="Q159" t="s">
        <v>20</v>
      </c>
      <c r="R159">
        <v>2004</v>
      </c>
      <c r="S159">
        <v>6.790369070882514E-2</v>
      </c>
    </row>
    <row r="160" spans="1:19" x14ac:dyDescent="0.3">
      <c r="A160" t="s">
        <v>22</v>
      </c>
      <c r="B160">
        <v>2004</v>
      </c>
      <c r="C160">
        <v>2.6556900543680699</v>
      </c>
      <c r="D160">
        <v>3.7284822883382098</v>
      </c>
      <c r="E160">
        <v>5.6861700604519596</v>
      </c>
      <c r="F160">
        <v>5.5191489753246898</v>
      </c>
      <c r="G160">
        <v>6.7444046977294896</v>
      </c>
      <c r="H160">
        <v>8.1726710635679591</v>
      </c>
      <c r="I160">
        <v>57.661003187325775</v>
      </c>
      <c r="J160">
        <f>G160/I160</f>
        <v>0.11696648210955769</v>
      </c>
      <c r="Q160" t="s">
        <v>22</v>
      </c>
      <c r="R160">
        <v>2004</v>
      </c>
      <c r="S160">
        <v>0.11696648210955769</v>
      </c>
    </row>
    <row r="161" spans="1:19" x14ac:dyDescent="0.3">
      <c r="A161" t="s">
        <v>24</v>
      </c>
      <c r="B161">
        <v>2004</v>
      </c>
      <c r="C161">
        <v>3.1500017254233499</v>
      </c>
      <c r="D161">
        <v>4.7081381248729501</v>
      </c>
      <c r="E161">
        <v>6.78143776116959</v>
      </c>
      <c r="F161">
        <v>2.09036415782482</v>
      </c>
      <c r="G161">
        <v>3.2183751203585702</v>
      </c>
      <c r="H161">
        <v>4.8872067175669702</v>
      </c>
      <c r="I161">
        <v>57.661003187325775</v>
      </c>
      <c r="J161">
        <f>G161/I161</f>
        <v>5.5815454856081796E-2</v>
      </c>
      <c r="Q161" t="s">
        <v>24</v>
      </c>
      <c r="R161">
        <v>2004</v>
      </c>
      <c r="S161">
        <v>5.5815454856081796E-2</v>
      </c>
    </row>
    <row r="162" spans="1:19" x14ac:dyDescent="0.3">
      <c r="A162" t="s">
        <v>10</v>
      </c>
      <c r="B162">
        <v>2005</v>
      </c>
      <c r="C162">
        <v>14.833883601438201</v>
      </c>
      <c r="D162">
        <v>17.898536265889302</v>
      </c>
      <c r="E162">
        <v>21.339079044797099</v>
      </c>
      <c r="F162">
        <v>9.1309435066781095</v>
      </c>
      <c r="G162">
        <v>10.967190111804699</v>
      </c>
      <c r="H162">
        <v>13.126062112152001</v>
      </c>
      <c r="I162">
        <v>68.886824398460064</v>
      </c>
      <c r="J162">
        <f>G162/I162</f>
        <v>0.15920591793239733</v>
      </c>
      <c r="Q162" t="s">
        <v>10</v>
      </c>
      <c r="R162">
        <v>2005</v>
      </c>
      <c r="S162">
        <v>0.15920591793239733</v>
      </c>
    </row>
    <row r="163" spans="1:19" x14ac:dyDescent="0.3">
      <c r="A163" t="s">
        <v>12</v>
      </c>
      <c r="B163">
        <v>2005</v>
      </c>
      <c r="C163">
        <v>6.4484414274720203</v>
      </c>
      <c r="D163">
        <v>8.7518835613341608</v>
      </c>
      <c r="E163">
        <v>11.7145778302108</v>
      </c>
      <c r="F163">
        <v>9.4313669430232796</v>
      </c>
      <c r="G163">
        <v>11.397780272872099</v>
      </c>
      <c r="H163">
        <v>13.749404848116701</v>
      </c>
      <c r="I163">
        <v>68.886824398460064</v>
      </c>
      <c r="J163">
        <f>G163/I163</f>
        <v>0.16545660759369962</v>
      </c>
      <c r="Q163" t="s">
        <v>12</v>
      </c>
      <c r="R163">
        <v>2005</v>
      </c>
      <c r="S163">
        <v>0.16545660759369962</v>
      </c>
    </row>
    <row r="164" spans="1:19" x14ac:dyDescent="0.3">
      <c r="A164" t="s">
        <v>14</v>
      </c>
      <c r="B164">
        <v>2005</v>
      </c>
      <c r="C164">
        <v>13.8629886421527</v>
      </c>
      <c r="D164">
        <v>16.038337850308601</v>
      </c>
      <c r="E164">
        <v>18.927439753293601</v>
      </c>
      <c r="F164">
        <v>13.7872795601254</v>
      </c>
      <c r="G164">
        <v>14.133135252293</v>
      </c>
      <c r="H164">
        <v>14.493745845685</v>
      </c>
      <c r="I164">
        <v>68.886824398460064</v>
      </c>
      <c r="J164">
        <f>G164/I164</f>
        <v>0.20516456340828132</v>
      </c>
      <c r="Q164" t="s">
        <v>14</v>
      </c>
      <c r="R164">
        <v>2005</v>
      </c>
      <c r="S164">
        <v>0.20516456340828132</v>
      </c>
    </row>
    <row r="165" spans="1:19" x14ac:dyDescent="0.3">
      <c r="A165" t="s">
        <v>16</v>
      </c>
      <c r="B165">
        <v>2005</v>
      </c>
      <c r="C165">
        <v>9.3780754857236008</v>
      </c>
      <c r="D165">
        <v>11.2205943650068</v>
      </c>
      <c r="E165">
        <v>13.676113541818699</v>
      </c>
      <c r="F165">
        <v>6.8489590288423301</v>
      </c>
      <c r="G165">
        <v>8.4575962348157603</v>
      </c>
      <c r="H165">
        <v>10.508960033868499</v>
      </c>
      <c r="I165">
        <v>68.886824398460064</v>
      </c>
      <c r="J165">
        <f>G165/I165</f>
        <v>0.12277523762591713</v>
      </c>
      <c r="Q165" t="s">
        <v>16</v>
      </c>
      <c r="R165">
        <v>2005</v>
      </c>
      <c r="S165">
        <v>0.12277523762591713</v>
      </c>
    </row>
    <row r="166" spans="1:19" x14ac:dyDescent="0.3">
      <c r="A166" t="s">
        <v>18</v>
      </c>
      <c r="B166">
        <v>2005</v>
      </c>
      <c r="C166">
        <v>4.30947662911744</v>
      </c>
      <c r="D166">
        <v>5.2686377276567002</v>
      </c>
      <c r="E166">
        <v>6.5468747901858899</v>
      </c>
      <c r="F166">
        <v>2.03714435823436</v>
      </c>
      <c r="G166">
        <v>3.0305456468208001</v>
      </c>
      <c r="H166">
        <v>4.4306705774359001</v>
      </c>
      <c r="I166">
        <v>68.886824398460064</v>
      </c>
      <c r="J166">
        <f>G166/I166</f>
        <v>4.3993110050933724E-2</v>
      </c>
      <c r="Q166" t="s">
        <v>18</v>
      </c>
      <c r="R166">
        <v>2005</v>
      </c>
      <c r="S166">
        <v>4.3993110050933724E-2</v>
      </c>
    </row>
    <row r="167" spans="1:19" x14ac:dyDescent="0.3">
      <c r="A167" t="s">
        <v>20</v>
      </c>
      <c r="B167">
        <v>2005</v>
      </c>
      <c r="C167">
        <v>6.7996607701621601</v>
      </c>
      <c r="D167">
        <v>8.9322839514478503</v>
      </c>
      <c r="E167">
        <v>11.4706718272272</v>
      </c>
      <c r="F167">
        <v>6.6182659248818601</v>
      </c>
      <c r="G167">
        <v>8.3567714658022894</v>
      </c>
      <c r="H167">
        <v>10.596559214809201</v>
      </c>
      <c r="I167">
        <v>68.886824398460064</v>
      </c>
      <c r="J167">
        <f>G167/I167</f>
        <v>0.12131160840663024</v>
      </c>
      <c r="Q167" t="s">
        <v>20</v>
      </c>
      <c r="R167">
        <v>2005</v>
      </c>
      <c r="S167">
        <v>0.12131160840663024</v>
      </c>
    </row>
    <row r="168" spans="1:19" x14ac:dyDescent="0.3">
      <c r="A168" t="s">
        <v>22</v>
      </c>
      <c r="B168">
        <v>2005</v>
      </c>
      <c r="C168">
        <v>5.78411440326615</v>
      </c>
      <c r="D168">
        <v>7.4971839369340696</v>
      </c>
      <c r="E168">
        <v>9.3818097894871393</v>
      </c>
      <c r="F168">
        <v>5.4759781504957399</v>
      </c>
      <c r="G168">
        <v>5.6621376239940302</v>
      </c>
      <c r="H168">
        <v>5.8541655636342202</v>
      </c>
      <c r="I168">
        <v>68.886824398460064</v>
      </c>
      <c r="J168">
        <f>G168/I168</f>
        <v>8.2194783595229928E-2</v>
      </c>
      <c r="Q168" t="s">
        <v>22</v>
      </c>
      <c r="R168">
        <v>2005</v>
      </c>
      <c r="S168">
        <v>8.2194783595229928E-2</v>
      </c>
    </row>
    <row r="169" spans="1:19" x14ac:dyDescent="0.3">
      <c r="A169" t="s">
        <v>24</v>
      </c>
      <c r="B169">
        <v>2005</v>
      </c>
      <c r="C169">
        <v>4.7947638759683402</v>
      </c>
      <c r="D169">
        <v>6.4745918464857803</v>
      </c>
      <c r="E169">
        <v>8.9723251389490208</v>
      </c>
      <c r="F169">
        <v>5.1744288087082699</v>
      </c>
      <c r="G169">
        <v>6.8816677900573904</v>
      </c>
      <c r="H169">
        <v>9.06223213516874</v>
      </c>
      <c r="I169">
        <v>68.886824398460064</v>
      </c>
      <c r="J169">
        <f>G169/I169</f>
        <v>9.9898171386910775E-2</v>
      </c>
      <c r="Q169" t="s">
        <v>24</v>
      </c>
      <c r="R169">
        <v>2005</v>
      </c>
      <c r="S169">
        <v>9.9898171386910775E-2</v>
      </c>
    </row>
    <row r="170" spans="1:19" x14ac:dyDescent="0.3">
      <c r="A170" t="s">
        <v>10</v>
      </c>
      <c r="B170">
        <v>2006</v>
      </c>
      <c r="C170">
        <v>8.3980842241296596</v>
      </c>
      <c r="D170">
        <v>10.8087472078542</v>
      </c>
      <c r="E170">
        <v>13.6235685845798</v>
      </c>
      <c r="F170">
        <v>16.179217890373401</v>
      </c>
      <c r="G170">
        <v>18.004879917481102</v>
      </c>
      <c r="H170">
        <v>20.0172853951882</v>
      </c>
      <c r="I170">
        <v>64.229333027975983</v>
      </c>
      <c r="J170">
        <f>G170/I170</f>
        <v>0.28032176372809015</v>
      </c>
      <c r="Q170" t="s">
        <v>10</v>
      </c>
      <c r="R170">
        <v>2006</v>
      </c>
      <c r="S170">
        <v>0.28032176372809015</v>
      </c>
    </row>
    <row r="171" spans="1:19" x14ac:dyDescent="0.3">
      <c r="A171" t="s">
        <v>12</v>
      </c>
      <c r="B171">
        <v>2006</v>
      </c>
      <c r="C171">
        <v>4.1638020633356598</v>
      </c>
      <c r="D171">
        <v>6.9623472441151799</v>
      </c>
      <c r="E171">
        <v>10.216176164976799</v>
      </c>
      <c r="F171">
        <v>13.6050327445767</v>
      </c>
      <c r="G171">
        <v>14.2989410967265</v>
      </c>
      <c r="H171">
        <v>15.044583835344399</v>
      </c>
      <c r="I171">
        <v>64.229333027975983</v>
      </c>
      <c r="J171">
        <f>G171/I171</f>
        <v>0.22262322248463012</v>
      </c>
      <c r="Q171" t="s">
        <v>12</v>
      </c>
      <c r="R171">
        <v>2006</v>
      </c>
      <c r="S171">
        <v>0.22262322248463012</v>
      </c>
    </row>
    <row r="172" spans="1:19" x14ac:dyDescent="0.3">
      <c r="A172" t="s">
        <v>14</v>
      </c>
      <c r="B172">
        <v>2006</v>
      </c>
      <c r="C172">
        <v>11.000884160679799</v>
      </c>
      <c r="D172">
        <v>12.8004054250013</v>
      </c>
      <c r="E172">
        <v>14.8690822376341</v>
      </c>
      <c r="F172">
        <v>6.4155014064490601</v>
      </c>
      <c r="G172">
        <v>6.6700565735836799</v>
      </c>
      <c r="H172">
        <v>6.9370213728059804</v>
      </c>
      <c r="I172">
        <v>64.229333027975983</v>
      </c>
      <c r="J172">
        <f>G172/I172</f>
        <v>0.10384751419851182</v>
      </c>
      <c r="Q172" t="s">
        <v>14</v>
      </c>
      <c r="R172">
        <v>2006</v>
      </c>
      <c r="S172">
        <v>0.10384751419851182</v>
      </c>
    </row>
    <row r="173" spans="1:19" x14ac:dyDescent="0.3">
      <c r="A173" t="s">
        <v>16</v>
      </c>
      <c r="B173">
        <v>2006</v>
      </c>
      <c r="C173">
        <v>6.5161729338866898</v>
      </c>
      <c r="D173">
        <v>8.1605752798394793</v>
      </c>
      <c r="E173">
        <v>10.1494614785101</v>
      </c>
      <c r="F173">
        <v>11.168539949347799</v>
      </c>
      <c r="G173">
        <v>12.883694004399199</v>
      </c>
      <c r="H173">
        <v>14.877470572961</v>
      </c>
      <c r="I173">
        <v>64.229333027975983</v>
      </c>
      <c r="J173">
        <f>G173/I173</f>
        <v>0.20058894273100308</v>
      </c>
      <c r="Q173" t="s">
        <v>16</v>
      </c>
      <c r="R173">
        <v>2006</v>
      </c>
      <c r="S173">
        <v>0.20058894273100308</v>
      </c>
    </row>
    <row r="174" spans="1:19" x14ac:dyDescent="0.3">
      <c r="A174" t="s">
        <v>18</v>
      </c>
      <c r="B174">
        <v>2006</v>
      </c>
      <c r="C174">
        <v>2.5533286861867999</v>
      </c>
      <c r="D174">
        <v>3.3103406292616002</v>
      </c>
      <c r="E174">
        <v>4.2211061014403004</v>
      </c>
      <c r="F174">
        <v>1.3747373847053601</v>
      </c>
      <c r="G174">
        <v>1.5434502441523501</v>
      </c>
      <c r="H174">
        <v>1.7330178788264601</v>
      </c>
      <c r="I174">
        <v>64.229333027975983</v>
      </c>
      <c r="J174">
        <f>G174/I174</f>
        <v>2.4030301598804999E-2</v>
      </c>
      <c r="Q174" t="s">
        <v>18</v>
      </c>
      <c r="R174">
        <v>2006</v>
      </c>
      <c r="S174">
        <v>2.4030301598804999E-2</v>
      </c>
    </row>
    <row r="175" spans="1:19" x14ac:dyDescent="0.3">
      <c r="A175" t="s">
        <v>20</v>
      </c>
      <c r="B175">
        <v>2006</v>
      </c>
      <c r="C175">
        <v>4.4809773212356498</v>
      </c>
      <c r="D175">
        <v>5.8519222263742803</v>
      </c>
      <c r="E175">
        <v>7.7410175795850504</v>
      </c>
      <c r="F175">
        <v>2.9562575701684799</v>
      </c>
      <c r="G175">
        <v>4.6409567083658896</v>
      </c>
      <c r="H175">
        <v>7.4063912792727304</v>
      </c>
      <c r="I175">
        <v>64.229333027975983</v>
      </c>
      <c r="J175">
        <f>G175/I175</f>
        <v>7.2256031466875981E-2</v>
      </c>
      <c r="Q175" t="s">
        <v>20</v>
      </c>
      <c r="R175">
        <v>2006</v>
      </c>
      <c r="S175">
        <v>7.2256031466875981E-2</v>
      </c>
    </row>
    <row r="176" spans="1:19" x14ac:dyDescent="0.3">
      <c r="A176" t="s">
        <v>22</v>
      </c>
      <c r="B176">
        <v>2006</v>
      </c>
      <c r="C176">
        <v>2.7379905970478799</v>
      </c>
      <c r="D176">
        <v>3.9399231393288598</v>
      </c>
      <c r="E176">
        <v>5.5815178932681402</v>
      </c>
      <c r="F176">
        <v>2.13985183876839</v>
      </c>
      <c r="G176">
        <v>2.2629345219889898</v>
      </c>
      <c r="H176">
        <v>2.3954862871607299</v>
      </c>
      <c r="I176">
        <v>64.229333027975983</v>
      </c>
      <c r="J176">
        <f>G176/I176</f>
        <v>3.5232103702576782E-2</v>
      </c>
      <c r="Q176" t="s">
        <v>22</v>
      </c>
      <c r="R176">
        <v>2006</v>
      </c>
      <c r="S176">
        <v>3.5232103702576782E-2</v>
      </c>
    </row>
    <row r="177" spans="1:19" x14ac:dyDescent="0.3">
      <c r="A177" t="s">
        <v>24</v>
      </c>
      <c r="B177">
        <v>2006</v>
      </c>
      <c r="C177">
        <v>2.5120066599643098</v>
      </c>
      <c r="D177">
        <v>3.6341378390545702</v>
      </c>
      <c r="E177">
        <v>5.2287837991031996</v>
      </c>
      <c r="F177">
        <v>2.33922077234697</v>
      </c>
      <c r="G177">
        <v>3.9244199612782702</v>
      </c>
      <c r="H177">
        <v>6.5696707435405104</v>
      </c>
      <c r="I177">
        <v>64.229333027975983</v>
      </c>
      <c r="J177">
        <f>G177/I177</f>
        <v>6.1100120089506993E-2</v>
      </c>
      <c r="Q177" t="s">
        <v>24</v>
      </c>
      <c r="R177">
        <v>2006</v>
      </c>
      <c r="S177">
        <v>6.1100120089506993E-2</v>
      </c>
    </row>
    <row r="178" spans="1:19" x14ac:dyDescent="0.3">
      <c r="A178" t="s">
        <v>10</v>
      </c>
      <c r="B178">
        <v>2007</v>
      </c>
      <c r="C178">
        <v>7.8460867665194396</v>
      </c>
      <c r="D178">
        <v>9.5886247409713601</v>
      </c>
      <c r="E178">
        <v>11.63479871422</v>
      </c>
      <c r="F178">
        <v>4.9928548516093496</v>
      </c>
      <c r="G178">
        <v>5.29280789821697</v>
      </c>
      <c r="H178">
        <v>5.5978213397647396</v>
      </c>
      <c r="I178">
        <v>36.702607255513449</v>
      </c>
      <c r="J178">
        <f>G178/I178</f>
        <v>0.14420795398457387</v>
      </c>
      <c r="Q178" t="s">
        <v>10</v>
      </c>
      <c r="R178">
        <v>2007</v>
      </c>
      <c r="S178">
        <v>0.14420795398457387</v>
      </c>
    </row>
    <row r="179" spans="1:19" x14ac:dyDescent="0.3">
      <c r="A179" t="s">
        <v>12</v>
      </c>
      <c r="B179">
        <v>2007</v>
      </c>
      <c r="C179">
        <v>3.63017690409974</v>
      </c>
      <c r="D179">
        <v>6.2907122530011801</v>
      </c>
      <c r="E179">
        <v>9.8322782006540397</v>
      </c>
      <c r="F179">
        <v>3.1560618445310298</v>
      </c>
      <c r="G179">
        <v>4.5023532778890099</v>
      </c>
      <c r="H179">
        <v>6.4242678987374804</v>
      </c>
      <c r="I179">
        <v>36.702607255513449</v>
      </c>
      <c r="J179">
        <f>G179/I179</f>
        <v>0.12267121097269373</v>
      </c>
      <c r="Q179" t="s">
        <v>12</v>
      </c>
      <c r="R179">
        <v>2007</v>
      </c>
      <c r="S179">
        <v>0.12267121097269373</v>
      </c>
    </row>
    <row r="180" spans="1:19" x14ac:dyDescent="0.3">
      <c r="A180" t="s">
        <v>14</v>
      </c>
      <c r="B180">
        <v>2007</v>
      </c>
      <c r="C180">
        <v>6.9094938648279003</v>
      </c>
      <c r="D180">
        <v>8.0234166569490704</v>
      </c>
      <c r="E180">
        <v>9.3048074356704191</v>
      </c>
      <c r="F180">
        <v>2.0875627894666802</v>
      </c>
      <c r="G180">
        <v>2.2318868543841699</v>
      </c>
      <c r="H180">
        <v>2.3838729237390099</v>
      </c>
      <c r="I180">
        <v>36.702607255513449</v>
      </c>
      <c r="J180">
        <f>G180/I180</f>
        <v>6.0810035615355279E-2</v>
      </c>
      <c r="Q180" t="s">
        <v>14</v>
      </c>
      <c r="R180">
        <v>2007</v>
      </c>
      <c r="S180">
        <v>6.0810035615355279E-2</v>
      </c>
    </row>
    <row r="181" spans="1:19" x14ac:dyDescent="0.3">
      <c r="A181" t="s">
        <v>16</v>
      </c>
      <c r="B181">
        <v>2007</v>
      </c>
      <c r="C181">
        <v>3.84622570224629</v>
      </c>
      <c r="D181">
        <v>4.9466846716998996</v>
      </c>
      <c r="E181">
        <v>6.2793461652934104</v>
      </c>
      <c r="F181">
        <v>7.4534243394258999</v>
      </c>
      <c r="G181">
        <v>8.8067196038126507</v>
      </c>
      <c r="H181">
        <v>10.458843456124301</v>
      </c>
      <c r="I181">
        <v>36.702607255513449</v>
      </c>
      <c r="J181">
        <f>G181/I181</f>
        <v>0.23994806533777541</v>
      </c>
      <c r="Q181" t="s">
        <v>16</v>
      </c>
      <c r="R181">
        <v>2007</v>
      </c>
      <c r="S181">
        <v>0.23994806533777541</v>
      </c>
    </row>
    <row r="182" spans="1:19" x14ac:dyDescent="0.3">
      <c r="A182" t="s">
        <v>18</v>
      </c>
      <c r="B182">
        <v>2007</v>
      </c>
      <c r="C182">
        <v>0.85036985845572699</v>
      </c>
      <c r="D182">
        <v>1.2915693220856299</v>
      </c>
      <c r="E182">
        <v>1.90663286332062</v>
      </c>
      <c r="F182">
        <v>1.93364299029095</v>
      </c>
      <c r="G182">
        <v>2.3155077876712702</v>
      </c>
      <c r="H182">
        <v>2.7725329593857202</v>
      </c>
      <c r="I182">
        <v>36.702607255513449</v>
      </c>
      <c r="J182">
        <f>G182/I182</f>
        <v>6.3088373301420864E-2</v>
      </c>
      <c r="Q182" t="s">
        <v>18</v>
      </c>
      <c r="R182">
        <v>2007</v>
      </c>
      <c r="S182">
        <v>6.3088373301420864E-2</v>
      </c>
    </row>
    <row r="183" spans="1:19" x14ac:dyDescent="0.3">
      <c r="A183" t="s">
        <v>20</v>
      </c>
      <c r="B183">
        <v>2007</v>
      </c>
      <c r="C183">
        <v>7.6514138286827</v>
      </c>
      <c r="D183">
        <v>9.7402359781810297</v>
      </c>
      <c r="E183">
        <v>12.131518549799599</v>
      </c>
      <c r="F183">
        <v>6.0445256892823496</v>
      </c>
      <c r="G183">
        <v>6.4460068632921503</v>
      </c>
      <c r="H183">
        <v>6.8726527170864102</v>
      </c>
      <c r="I183">
        <v>36.702607255513449</v>
      </c>
      <c r="J183">
        <f>G183/I183</f>
        <v>0.17562803695162105</v>
      </c>
      <c r="Q183" t="s">
        <v>20</v>
      </c>
      <c r="R183">
        <v>2007</v>
      </c>
      <c r="S183">
        <v>0.17562803695162105</v>
      </c>
    </row>
    <row r="184" spans="1:19" x14ac:dyDescent="0.3">
      <c r="A184" t="s">
        <v>22</v>
      </c>
      <c r="B184">
        <v>2007</v>
      </c>
      <c r="C184">
        <v>2.2198279089912001</v>
      </c>
      <c r="D184">
        <v>3.2092975272814099</v>
      </c>
      <c r="E184">
        <v>4.4578423930497699</v>
      </c>
      <c r="F184">
        <v>1.1965888883411999</v>
      </c>
      <c r="G184">
        <v>1.2713173358890699</v>
      </c>
      <c r="H184">
        <v>1.35062551369513</v>
      </c>
      <c r="I184">
        <v>36.702607255513449</v>
      </c>
      <c r="J184">
        <f>G184/I184</f>
        <v>3.4638338552858347E-2</v>
      </c>
      <c r="Q184" t="s">
        <v>22</v>
      </c>
      <c r="R184">
        <v>2007</v>
      </c>
      <c r="S184">
        <v>3.4638338552858347E-2</v>
      </c>
    </row>
    <row r="185" spans="1:19" x14ac:dyDescent="0.3">
      <c r="A185" t="s">
        <v>24</v>
      </c>
      <c r="B185">
        <v>2007</v>
      </c>
      <c r="C185">
        <v>1.7240785788271</v>
      </c>
      <c r="D185">
        <v>2.6536407101889399</v>
      </c>
      <c r="E185">
        <v>3.9272417412135501</v>
      </c>
      <c r="F185">
        <v>5.5426800858803</v>
      </c>
      <c r="G185">
        <v>5.8360076343581602</v>
      </c>
      <c r="H185">
        <v>6.1432652225720199</v>
      </c>
      <c r="I185">
        <v>36.702607255513449</v>
      </c>
      <c r="J185">
        <f>G185/I185</f>
        <v>0.15900798528370155</v>
      </c>
      <c r="Q185" t="s">
        <v>24</v>
      </c>
      <c r="R185">
        <v>2007</v>
      </c>
      <c r="S185">
        <v>0.15900798528370155</v>
      </c>
    </row>
    <row r="186" spans="1:19" x14ac:dyDescent="0.3">
      <c r="A186" t="s">
        <v>10</v>
      </c>
      <c r="B186">
        <v>2008</v>
      </c>
      <c r="C186">
        <v>6.6105351304518001</v>
      </c>
      <c r="D186">
        <v>8.3981123655709808</v>
      </c>
      <c r="E186">
        <v>10.4340157759297</v>
      </c>
      <c r="F186">
        <v>2.42163015203794</v>
      </c>
      <c r="G186">
        <v>6.3064167146364802</v>
      </c>
      <c r="H186">
        <v>14.696301894416999</v>
      </c>
      <c r="I186">
        <v>37.741405608099562</v>
      </c>
      <c r="J186">
        <f>G186/I186</f>
        <v>0.16709543836605492</v>
      </c>
      <c r="Q186" t="s">
        <v>10</v>
      </c>
      <c r="R186">
        <v>2008</v>
      </c>
      <c r="S186">
        <v>0.16709543836605492</v>
      </c>
    </row>
    <row r="187" spans="1:19" x14ac:dyDescent="0.3">
      <c r="A187" t="s">
        <v>12</v>
      </c>
      <c r="B187">
        <v>2008</v>
      </c>
      <c r="C187">
        <v>1.0801782842499099</v>
      </c>
      <c r="D187">
        <v>2.2288338510380599</v>
      </c>
      <c r="E187">
        <v>4.3748041591176703</v>
      </c>
      <c r="F187">
        <v>4.03522434589543</v>
      </c>
      <c r="G187">
        <v>4.6345554842671799</v>
      </c>
      <c r="H187">
        <v>5.3190604783354303</v>
      </c>
      <c r="I187">
        <v>37.741405608099562</v>
      </c>
      <c r="J187">
        <f>G187/I187</f>
        <v>0.12279763855092278</v>
      </c>
      <c r="Q187" t="s">
        <v>12</v>
      </c>
      <c r="R187">
        <v>2008</v>
      </c>
      <c r="S187">
        <v>0.12279763855092278</v>
      </c>
    </row>
    <row r="188" spans="1:19" x14ac:dyDescent="0.3">
      <c r="A188" t="s">
        <v>14</v>
      </c>
      <c r="B188">
        <v>2008</v>
      </c>
      <c r="C188">
        <v>10.0497045927819</v>
      </c>
      <c r="D188">
        <v>11.226875056603401</v>
      </c>
      <c r="E188">
        <v>12.669760812213999</v>
      </c>
      <c r="F188">
        <v>6.8268106324127098</v>
      </c>
      <c r="G188">
        <v>7.1474502428564097</v>
      </c>
      <c r="H188">
        <v>7.4797762948157498</v>
      </c>
      <c r="I188">
        <v>37.741405608099562</v>
      </c>
      <c r="J188">
        <f>G188/I188</f>
        <v>0.1893795455599703</v>
      </c>
      <c r="Q188" t="s">
        <v>14</v>
      </c>
      <c r="R188">
        <v>2008</v>
      </c>
      <c r="S188">
        <v>0.1893795455599703</v>
      </c>
    </row>
    <row r="189" spans="1:19" x14ac:dyDescent="0.3">
      <c r="A189" t="s">
        <v>16</v>
      </c>
      <c r="B189">
        <v>2008</v>
      </c>
      <c r="C189">
        <v>3.5637780409117199</v>
      </c>
      <c r="D189">
        <v>4.6063381235274896</v>
      </c>
      <c r="E189">
        <v>5.7595126882391998</v>
      </c>
      <c r="F189">
        <v>3.6919042678453899</v>
      </c>
      <c r="G189">
        <v>4.2035667719222403</v>
      </c>
      <c r="H189">
        <v>4.7871518840145901</v>
      </c>
      <c r="I189">
        <v>37.741405608099562</v>
      </c>
      <c r="J189">
        <f>G189/I189</f>
        <v>0.11137811918218876</v>
      </c>
      <c r="Q189" t="s">
        <v>16</v>
      </c>
      <c r="R189">
        <v>2008</v>
      </c>
      <c r="S189">
        <v>0.11137811918218876</v>
      </c>
    </row>
    <row r="190" spans="1:19" x14ac:dyDescent="0.3">
      <c r="A190" t="s">
        <v>18</v>
      </c>
      <c r="B190">
        <v>2008</v>
      </c>
      <c r="C190">
        <v>1.5564152048684801</v>
      </c>
      <c r="D190">
        <v>2.1541306559108202</v>
      </c>
      <c r="E190">
        <v>2.8211310496233102</v>
      </c>
      <c r="F190">
        <v>2.3046129381024598</v>
      </c>
      <c r="G190">
        <v>2.40655153374649</v>
      </c>
      <c r="H190">
        <v>2.5135089701715798</v>
      </c>
      <c r="I190">
        <v>37.741405608099562</v>
      </c>
      <c r="J190">
        <f>G190/I190</f>
        <v>6.3764226450273687E-2</v>
      </c>
      <c r="Q190" t="s">
        <v>18</v>
      </c>
      <c r="R190">
        <v>2008</v>
      </c>
      <c r="S190">
        <v>6.3764226450273687E-2</v>
      </c>
    </row>
    <row r="191" spans="1:19" x14ac:dyDescent="0.3">
      <c r="A191" t="s">
        <v>20</v>
      </c>
      <c r="B191">
        <v>2008</v>
      </c>
      <c r="C191">
        <v>5.7644034242727598</v>
      </c>
      <c r="D191">
        <v>7.4528074251685696</v>
      </c>
      <c r="E191">
        <v>9.3434748493708302</v>
      </c>
      <c r="F191">
        <v>5.0808138390547102</v>
      </c>
      <c r="G191">
        <v>7.5196858794341201</v>
      </c>
      <c r="H191">
        <v>11.190319449297199</v>
      </c>
      <c r="I191">
        <v>37.741405608099562</v>
      </c>
      <c r="J191">
        <f>G191/I191</f>
        <v>0.19924233764680838</v>
      </c>
      <c r="Q191" t="s">
        <v>20</v>
      </c>
      <c r="R191">
        <v>2008</v>
      </c>
      <c r="S191">
        <v>0.19924233764680838</v>
      </c>
    </row>
    <row r="192" spans="1:19" x14ac:dyDescent="0.3">
      <c r="A192" t="s">
        <v>22</v>
      </c>
      <c r="B192">
        <v>2008</v>
      </c>
      <c r="C192">
        <v>3.3172843947113999</v>
      </c>
      <c r="D192">
        <v>4.5308712496796604</v>
      </c>
      <c r="E192">
        <v>5.93086734012115</v>
      </c>
      <c r="F192">
        <v>3.5838744356375898</v>
      </c>
      <c r="G192">
        <v>3.7375928003330099</v>
      </c>
      <c r="H192">
        <v>3.8921679083923499</v>
      </c>
      <c r="I192">
        <v>37.741405608099562</v>
      </c>
      <c r="J192">
        <f>G192/I192</f>
        <v>9.9031626938952622E-2</v>
      </c>
      <c r="Q192" t="s">
        <v>22</v>
      </c>
      <c r="R192">
        <v>2008</v>
      </c>
      <c r="S192">
        <v>9.9031626938952622E-2</v>
      </c>
    </row>
    <row r="193" spans="1:19" x14ac:dyDescent="0.3">
      <c r="A193" t="s">
        <v>24</v>
      </c>
      <c r="B193">
        <v>2008</v>
      </c>
      <c r="C193">
        <v>1.31994130147906</v>
      </c>
      <c r="D193">
        <v>2.1544657898900001</v>
      </c>
      <c r="E193">
        <v>3.4107442209196299</v>
      </c>
      <c r="F193">
        <v>1.3265571321274401</v>
      </c>
      <c r="G193">
        <v>1.78558618090363</v>
      </c>
      <c r="H193">
        <v>2.40406344940711</v>
      </c>
      <c r="I193">
        <v>37.741405608099562</v>
      </c>
      <c r="J193">
        <f>G193/I193</f>
        <v>4.7311067304828494E-2</v>
      </c>
      <c r="Q193" t="s">
        <v>24</v>
      </c>
      <c r="R193">
        <v>2008</v>
      </c>
      <c r="S193">
        <v>4.7311067304828494E-2</v>
      </c>
    </row>
    <row r="194" spans="1:19" x14ac:dyDescent="0.3">
      <c r="A194" t="s">
        <v>10</v>
      </c>
      <c r="B194">
        <v>2009</v>
      </c>
      <c r="C194">
        <v>13.401726276696801</v>
      </c>
      <c r="D194">
        <v>15.314105184918301</v>
      </c>
      <c r="E194">
        <v>17.298392421396901</v>
      </c>
      <c r="F194">
        <v>12.641374624906501</v>
      </c>
      <c r="G194">
        <v>13.0909856045919</v>
      </c>
      <c r="H194">
        <v>13.539583856175099</v>
      </c>
      <c r="I194">
        <v>63.713366615303748</v>
      </c>
      <c r="J194">
        <f>G194/I194</f>
        <v>0.20546686354896662</v>
      </c>
      <c r="Q194" t="s">
        <v>10</v>
      </c>
      <c r="R194">
        <v>2009</v>
      </c>
      <c r="S194">
        <v>0.20546686354896662</v>
      </c>
    </row>
    <row r="195" spans="1:19" x14ac:dyDescent="0.3">
      <c r="A195" t="s">
        <v>12</v>
      </c>
      <c r="B195">
        <v>2009</v>
      </c>
      <c r="C195">
        <v>7.7466494673008697</v>
      </c>
      <c r="D195">
        <v>9.7797148032231895</v>
      </c>
      <c r="E195">
        <v>11.8485091877429</v>
      </c>
      <c r="F195">
        <v>6.1580647055938798</v>
      </c>
      <c r="G195">
        <v>7.5969155882822799</v>
      </c>
      <c r="H195">
        <v>9.3512335913189002</v>
      </c>
      <c r="I195">
        <v>63.713366615303748</v>
      </c>
      <c r="J195">
        <f>G195/I195</f>
        <v>0.11923582117629811</v>
      </c>
      <c r="Q195" t="s">
        <v>12</v>
      </c>
      <c r="R195">
        <v>2009</v>
      </c>
      <c r="S195">
        <v>0.11923582117629811</v>
      </c>
    </row>
    <row r="196" spans="1:19" x14ac:dyDescent="0.3">
      <c r="A196" t="s">
        <v>14</v>
      </c>
      <c r="B196">
        <v>2009</v>
      </c>
      <c r="C196">
        <v>15.6494489158595</v>
      </c>
      <c r="D196">
        <v>17.1790581394581</v>
      </c>
      <c r="E196">
        <v>18.677975044532399</v>
      </c>
      <c r="F196">
        <v>5.2899159345199998</v>
      </c>
      <c r="G196">
        <v>5.5085348382802302</v>
      </c>
      <c r="H196">
        <v>5.7372780988083703</v>
      </c>
      <c r="I196">
        <v>63.713366615303748</v>
      </c>
      <c r="J196">
        <f>G196/I196</f>
        <v>8.645807200144244E-2</v>
      </c>
      <c r="Q196" t="s">
        <v>14</v>
      </c>
      <c r="R196">
        <v>2009</v>
      </c>
      <c r="S196">
        <v>8.645807200144244E-2</v>
      </c>
    </row>
    <row r="197" spans="1:19" x14ac:dyDescent="0.3">
      <c r="A197" t="s">
        <v>16</v>
      </c>
      <c r="B197">
        <v>2009</v>
      </c>
      <c r="C197">
        <v>12.386891361256399</v>
      </c>
      <c r="D197">
        <v>14.1871058745367</v>
      </c>
      <c r="E197">
        <v>16.172753227483302</v>
      </c>
      <c r="F197">
        <v>12.0471241749791</v>
      </c>
      <c r="G197">
        <v>13.3854851528578</v>
      </c>
      <c r="H197">
        <v>14.8202724979565</v>
      </c>
      <c r="I197">
        <v>63.713366615303748</v>
      </c>
      <c r="J197">
        <f>G197/I197</f>
        <v>0.21008912044592304</v>
      </c>
      <c r="Q197" t="s">
        <v>16</v>
      </c>
      <c r="R197">
        <v>2009</v>
      </c>
      <c r="S197">
        <v>0.21008912044592304</v>
      </c>
    </row>
    <row r="198" spans="1:19" x14ac:dyDescent="0.3">
      <c r="A198" t="s">
        <v>18</v>
      </c>
      <c r="B198">
        <v>2009</v>
      </c>
      <c r="C198">
        <v>4.3151822185662203</v>
      </c>
      <c r="D198">
        <v>5.02815878807088</v>
      </c>
      <c r="E198">
        <v>5.9035451230771701</v>
      </c>
      <c r="F198">
        <v>4.8431082659310203</v>
      </c>
      <c r="G198">
        <v>5.0877343726631699</v>
      </c>
      <c r="H198">
        <v>5.3453940649937</v>
      </c>
      <c r="I198">
        <v>63.713366615303748</v>
      </c>
      <c r="J198">
        <f>G198/I198</f>
        <v>7.9853485115337047E-2</v>
      </c>
      <c r="Q198" t="s">
        <v>18</v>
      </c>
      <c r="R198">
        <v>2009</v>
      </c>
      <c r="S198">
        <v>7.9853485115337047E-2</v>
      </c>
    </row>
    <row r="199" spans="1:19" x14ac:dyDescent="0.3">
      <c r="A199" t="s">
        <v>20</v>
      </c>
      <c r="B199">
        <v>2009</v>
      </c>
      <c r="C199">
        <v>5.8901636911635</v>
      </c>
      <c r="D199">
        <v>7.0209432663488602</v>
      </c>
      <c r="E199">
        <v>8.3828818967672998</v>
      </c>
      <c r="F199">
        <v>8.8139094027790499</v>
      </c>
      <c r="G199">
        <v>12.014612953102199</v>
      </c>
      <c r="H199">
        <v>16.492262306230899</v>
      </c>
      <c r="I199">
        <v>63.713366615303748</v>
      </c>
      <c r="J199">
        <f>G199/I199</f>
        <v>0.18857287868094427</v>
      </c>
      <c r="Q199" t="s">
        <v>20</v>
      </c>
      <c r="R199">
        <v>2009</v>
      </c>
      <c r="S199">
        <v>0.18857287868094427</v>
      </c>
    </row>
    <row r="200" spans="1:19" x14ac:dyDescent="0.3">
      <c r="A200" t="s">
        <v>22</v>
      </c>
      <c r="B200">
        <v>2009</v>
      </c>
      <c r="C200">
        <v>4.7745560341923303</v>
      </c>
      <c r="D200">
        <v>5.9480301740462904</v>
      </c>
      <c r="E200">
        <v>7.2775031343643501</v>
      </c>
      <c r="F200">
        <v>1.43017628329385</v>
      </c>
      <c r="G200">
        <v>1.50255139138299</v>
      </c>
      <c r="H200">
        <v>1.5753777688404</v>
      </c>
      <c r="I200">
        <v>63.713366615303748</v>
      </c>
      <c r="J200">
        <f>G200/I200</f>
        <v>2.3582985348353604E-2</v>
      </c>
      <c r="Q200" t="s">
        <v>22</v>
      </c>
      <c r="R200">
        <v>2009</v>
      </c>
      <c r="S200">
        <v>2.3582985348353604E-2</v>
      </c>
    </row>
    <row r="201" spans="1:19" x14ac:dyDescent="0.3">
      <c r="A201" t="s">
        <v>24</v>
      </c>
      <c r="B201">
        <v>2009</v>
      </c>
      <c r="C201">
        <v>6.4099988319008396</v>
      </c>
      <c r="D201">
        <v>8.2068862710740103</v>
      </c>
      <c r="E201">
        <v>10.502794950995201</v>
      </c>
      <c r="F201">
        <v>3.3123823697377102</v>
      </c>
      <c r="G201">
        <v>5.5265467141431799</v>
      </c>
      <c r="H201">
        <v>9.2258094319643096</v>
      </c>
      <c r="I201">
        <v>63.713366615303748</v>
      </c>
      <c r="J201">
        <f>G201/I201</f>
        <v>8.6740773682734904E-2</v>
      </c>
      <c r="Q201" t="s">
        <v>24</v>
      </c>
      <c r="R201">
        <v>2009</v>
      </c>
      <c r="S201">
        <v>8.6740773682734904E-2</v>
      </c>
    </row>
    <row r="202" spans="1:19" x14ac:dyDescent="0.3">
      <c r="A202" t="s">
        <v>10</v>
      </c>
      <c r="B202">
        <v>2010</v>
      </c>
      <c r="C202">
        <v>10.280080214265199</v>
      </c>
      <c r="D202">
        <v>11.9856246230135</v>
      </c>
      <c r="E202">
        <v>14.1731225648579</v>
      </c>
      <c r="F202">
        <v>4.9035090855714198</v>
      </c>
      <c r="G202">
        <v>5.5544604662753203</v>
      </c>
      <c r="H202">
        <v>6.2738792773685104</v>
      </c>
      <c r="I202">
        <v>32.139502407398169</v>
      </c>
      <c r="J202">
        <f>G202/I202</f>
        <v>0.17282347423638839</v>
      </c>
      <c r="Q202" t="s">
        <v>10</v>
      </c>
      <c r="R202">
        <v>2010</v>
      </c>
      <c r="S202">
        <v>0.17282347423638839</v>
      </c>
    </row>
    <row r="203" spans="1:19" x14ac:dyDescent="0.3">
      <c r="A203" t="s">
        <v>12</v>
      </c>
      <c r="B203">
        <v>2010</v>
      </c>
      <c r="C203">
        <v>3.90100942864601</v>
      </c>
      <c r="D203">
        <v>6.05017225145059</v>
      </c>
      <c r="E203">
        <v>8.6868017066404892</v>
      </c>
      <c r="F203">
        <v>2.8041321139855402</v>
      </c>
      <c r="G203">
        <v>3.8598439591396998</v>
      </c>
      <c r="H203">
        <v>5.32371603968756</v>
      </c>
      <c r="I203">
        <v>32.139502407398169</v>
      </c>
      <c r="J203">
        <f>G203/I203</f>
        <v>0.12009656870889218</v>
      </c>
      <c r="Q203" t="s">
        <v>12</v>
      </c>
      <c r="R203">
        <v>2010</v>
      </c>
      <c r="S203">
        <v>0.12009656870889218</v>
      </c>
    </row>
    <row r="204" spans="1:19" x14ac:dyDescent="0.3">
      <c r="A204" t="s">
        <v>14</v>
      </c>
      <c r="B204">
        <v>2010</v>
      </c>
      <c r="C204">
        <v>10.525915423435199</v>
      </c>
      <c r="D204">
        <v>11.603608155770999</v>
      </c>
      <c r="E204">
        <v>12.6265839006644</v>
      </c>
      <c r="F204">
        <v>7.1132050859023197</v>
      </c>
      <c r="G204">
        <v>7.69593351007875</v>
      </c>
      <c r="H204">
        <v>8.3102183786693793</v>
      </c>
      <c r="I204">
        <v>32.139502407398169</v>
      </c>
      <c r="J204">
        <f>G204/I204</f>
        <v>0.23945403424501149</v>
      </c>
      <c r="Q204" t="s">
        <v>14</v>
      </c>
      <c r="R204">
        <v>2010</v>
      </c>
      <c r="S204">
        <v>0.23945403424501149</v>
      </c>
    </row>
    <row r="205" spans="1:19" x14ac:dyDescent="0.3">
      <c r="A205" t="s">
        <v>16</v>
      </c>
      <c r="B205">
        <v>2010</v>
      </c>
      <c r="C205">
        <v>6.0277729875036297</v>
      </c>
      <c r="D205">
        <v>7.3632500875963096</v>
      </c>
      <c r="E205">
        <v>8.8675546307954995</v>
      </c>
      <c r="F205">
        <v>3.3458386756848899</v>
      </c>
      <c r="G205">
        <v>3.9341405602758801</v>
      </c>
      <c r="H205">
        <v>4.6109970719045901</v>
      </c>
      <c r="I205">
        <v>32.139502407398169</v>
      </c>
      <c r="J205">
        <f>G205/I205</f>
        <v>0.12240825979217038</v>
      </c>
      <c r="Q205" t="s">
        <v>16</v>
      </c>
      <c r="R205">
        <v>2010</v>
      </c>
      <c r="S205">
        <v>0.12240825979217038</v>
      </c>
    </row>
    <row r="206" spans="1:19" x14ac:dyDescent="0.3">
      <c r="A206" t="s">
        <v>18</v>
      </c>
      <c r="B206">
        <v>2010</v>
      </c>
      <c r="C206">
        <v>2.1045517324779599</v>
      </c>
      <c r="D206">
        <v>2.85124004062921</v>
      </c>
      <c r="E206">
        <v>3.6930361802438201</v>
      </c>
      <c r="F206">
        <v>1.72448191445654</v>
      </c>
      <c r="G206">
        <v>1.92459633786551</v>
      </c>
      <c r="H206">
        <v>2.1515917897996002</v>
      </c>
      <c r="I206">
        <v>32.139502407398169</v>
      </c>
      <c r="J206">
        <f>G206/I206</f>
        <v>5.9882580429200687E-2</v>
      </c>
      <c r="Q206" t="s">
        <v>18</v>
      </c>
      <c r="R206">
        <v>2010</v>
      </c>
      <c r="S206">
        <v>5.9882580429200687E-2</v>
      </c>
    </row>
    <row r="207" spans="1:19" x14ac:dyDescent="0.3">
      <c r="A207" t="s">
        <v>20</v>
      </c>
      <c r="B207">
        <v>2010</v>
      </c>
      <c r="C207">
        <v>3.18863339232123</v>
      </c>
      <c r="D207">
        <v>4.1904333012347896</v>
      </c>
      <c r="E207">
        <v>5.5624910745590297</v>
      </c>
      <c r="F207">
        <v>2.4598694704343802</v>
      </c>
      <c r="G207">
        <v>3.0334036562442299</v>
      </c>
      <c r="H207">
        <v>3.7297499838513901</v>
      </c>
      <c r="I207">
        <v>32.139502407398169</v>
      </c>
      <c r="J207">
        <f>G207/I207</f>
        <v>9.4382408843578514E-2</v>
      </c>
      <c r="Q207" t="s">
        <v>20</v>
      </c>
      <c r="R207">
        <v>2010</v>
      </c>
      <c r="S207">
        <v>9.4382408843578514E-2</v>
      </c>
    </row>
    <row r="208" spans="1:19" x14ac:dyDescent="0.3">
      <c r="A208" t="s">
        <v>22</v>
      </c>
      <c r="B208">
        <v>2010</v>
      </c>
      <c r="C208">
        <v>2.99252964693699</v>
      </c>
      <c r="D208">
        <v>4.0010342655843996</v>
      </c>
      <c r="E208">
        <v>5.1392862776435102</v>
      </c>
      <c r="F208">
        <v>2.2086723009107101</v>
      </c>
      <c r="G208">
        <v>2.31639915077734</v>
      </c>
      <c r="H208">
        <v>2.4308865538218001</v>
      </c>
      <c r="I208">
        <v>32.139502407398169</v>
      </c>
      <c r="J208">
        <f>G208/I208</f>
        <v>7.207327361247913E-2</v>
      </c>
      <c r="Q208" t="s">
        <v>22</v>
      </c>
      <c r="R208">
        <v>2010</v>
      </c>
      <c r="S208">
        <v>7.207327361247913E-2</v>
      </c>
    </row>
    <row r="209" spans="1:19" x14ac:dyDescent="0.3">
      <c r="A209" t="s">
        <v>24</v>
      </c>
      <c r="B209">
        <v>2010</v>
      </c>
      <c r="C209">
        <v>4.0747215574109701</v>
      </c>
      <c r="D209">
        <v>5.7602951765594996</v>
      </c>
      <c r="E209">
        <v>8.1742143113285799</v>
      </c>
      <c r="F209">
        <v>2.8157108845527898</v>
      </c>
      <c r="G209">
        <v>3.8207247667414399</v>
      </c>
      <c r="H209">
        <v>5.16632492182592</v>
      </c>
      <c r="I209">
        <v>32.139502407398169</v>
      </c>
      <c r="J209">
        <f>G209/I209</f>
        <v>0.11887940013227927</v>
      </c>
      <c r="Q209" t="s">
        <v>24</v>
      </c>
      <c r="R209">
        <v>2010</v>
      </c>
      <c r="S209">
        <v>0.11887940013227927</v>
      </c>
    </row>
    <row r="210" spans="1:19" x14ac:dyDescent="0.3">
      <c r="A210" t="s">
        <v>10</v>
      </c>
      <c r="B210">
        <v>2011</v>
      </c>
      <c r="C210">
        <v>16.3642266949679</v>
      </c>
      <c r="D210">
        <v>18.915952322286898</v>
      </c>
      <c r="E210">
        <v>21.872885872604101</v>
      </c>
      <c r="F210">
        <v>9.6114798502265799</v>
      </c>
      <c r="G210">
        <v>11.2694982562197</v>
      </c>
      <c r="H210">
        <v>13.229096043097901</v>
      </c>
      <c r="I210">
        <v>47.585978267705556</v>
      </c>
      <c r="J210">
        <f>G210/I210</f>
        <v>0.23682392726741097</v>
      </c>
      <c r="Q210" t="s">
        <v>10</v>
      </c>
      <c r="R210">
        <v>2011</v>
      </c>
      <c r="S210">
        <v>0.23682392726741097</v>
      </c>
    </row>
    <row r="211" spans="1:19" x14ac:dyDescent="0.3">
      <c r="A211" t="s">
        <v>12</v>
      </c>
      <c r="B211">
        <v>2011</v>
      </c>
      <c r="C211">
        <v>17.523085068608101</v>
      </c>
      <c r="D211">
        <v>21.9691148444542</v>
      </c>
      <c r="E211">
        <v>26.729165608940299</v>
      </c>
      <c r="F211">
        <v>2.4643877792818398</v>
      </c>
      <c r="G211">
        <v>3.2406349870262399</v>
      </c>
      <c r="H211">
        <v>4.2341150721321599</v>
      </c>
      <c r="I211">
        <v>47.585978267705556</v>
      </c>
      <c r="J211">
        <f>G211/I211</f>
        <v>6.8100627642775843E-2</v>
      </c>
      <c r="Q211" t="s">
        <v>12</v>
      </c>
      <c r="R211">
        <v>2011</v>
      </c>
      <c r="S211">
        <v>6.8100627642775843E-2</v>
      </c>
    </row>
    <row r="212" spans="1:19" x14ac:dyDescent="0.3">
      <c r="A212" t="s">
        <v>14</v>
      </c>
      <c r="B212">
        <v>2011</v>
      </c>
      <c r="C212">
        <v>10.153915140245701</v>
      </c>
      <c r="D212">
        <v>11.2965273288986</v>
      </c>
      <c r="E212">
        <v>12.5302571400996</v>
      </c>
      <c r="F212">
        <v>9.1678080634248609</v>
      </c>
      <c r="G212">
        <v>9.4140202001949191</v>
      </c>
      <c r="H212">
        <v>9.6632256617250594</v>
      </c>
      <c r="I212">
        <v>47.585978267705556</v>
      </c>
      <c r="J212">
        <f>G212/I212</f>
        <v>0.197831809766193</v>
      </c>
      <c r="Q212" t="s">
        <v>14</v>
      </c>
      <c r="R212">
        <v>2011</v>
      </c>
      <c r="S212">
        <v>0.197831809766193</v>
      </c>
    </row>
    <row r="213" spans="1:19" x14ac:dyDescent="0.3">
      <c r="A213" t="s">
        <v>16</v>
      </c>
      <c r="B213">
        <v>2011</v>
      </c>
      <c r="C213">
        <v>10.8077243887551</v>
      </c>
      <c r="D213">
        <v>13.0110128110279</v>
      </c>
      <c r="E213">
        <v>15.903752796251901</v>
      </c>
      <c r="F213">
        <v>5.1680826340280603</v>
      </c>
      <c r="G213">
        <v>6.3102539717382902</v>
      </c>
      <c r="H213">
        <v>7.7256798627895398</v>
      </c>
      <c r="I213">
        <v>47.585978267705556</v>
      </c>
      <c r="J213">
        <f>G213/I213</f>
        <v>0.13260742347753252</v>
      </c>
      <c r="Q213" t="s">
        <v>16</v>
      </c>
      <c r="R213">
        <v>2011</v>
      </c>
      <c r="S213">
        <v>0.13260742347753252</v>
      </c>
    </row>
    <row r="214" spans="1:19" x14ac:dyDescent="0.3">
      <c r="A214" t="s">
        <v>18</v>
      </c>
      <c r="B214">
        <v>2011</v>
      </c>
      <c r="C214">
        <v>6.9370086167353602</v>
      </c>
      <c r="D214">
        <v>7.9985006556665104</v>
      </c>
      <c r="E214">
        <v>9.1725017168216905</v>
      </c>
      <c r="F214">
        <v>2.3844266633909901</v>
      </c>
      <c r="G214">
        <v>2.4862520264148098</v>
      </c>
      <c r="H214">
        <v>2.59978939747291</v>
      </c>
      <c r="I214">
        <v>47.585978267705556</v>
      </c>
      <c r="J214">
        <f>G214/I214</f>
        <v>5.22475762172597E-2</v>
      </c>
      <c r="Q214" t="s">
        <v>18</v>
      </c>
      <c r="R214">
        <v>2011</v>
      </c>
      <c r="S214">
        <v>5.22475762172597E-2</v>
      </c>
    </row>
    <row r="215" spans="1:19" x14ac:dyDescent="0.3">
      <c r="A215" t="s">
        <v>20</v>
      </c>
      <c r="B215">
        <v>2011</v>
      </c>
      <c r="C215">
        <v>16.5334768636497</v>
      </c>
      <c r="D215">
        <v>19.384610010733599</v>
      </c>
      <c r="E215">
        <v>23.107190838837401</v>
      </c>
      <c r="F215">
        <v>5.4098257960278504</v>
      </c>
      <c r="G215">
        <v>7.1189907159511199</v>
      </c>
      <c r="H215">
        <v>9.4165968513553295</v>
      </c>
      <c r="I215">
        <v>47.585978267705556</v>
      </c>
      <c r="J215">
        <f>G215/I215</f>
        <v>0.14960269758250311</v>
      </c>
      <c r="Q215" t="s">
        <v>20</v>
      </c>
      <c r="R215">
        <v>2011</v>
      </c>
      <c r="S215">
        <v>0.14960269758250311</v>
      </c>
    </row>
    <row r="216" spans="1:19" x14ac:dyDescent="0.3">
      <c r="A216" t="s">
        <v>22</v>
      </c>
      <c r="B216">
        <v>2011</v>
      </c>
      <c r="C216">
        <v>3.65683814048954</v>
      </c>
      <c r="D216">
        <v>4.3821540501945702</v>
      </c>
      <c r="E216">
        <v>5.2729113124217397</v>
      </c>
      <c r="F216">
        <v>4.6891153661122598</v>
      </c>
      <c r="G216">
        <v>4.8512446221969601</v>
      </c>
      <c r="H216">
        <v>5.0168362185571702</v>
      </c>
      <c r="I216">
        <v>47.585978267705556</v>
      </c>
      <c r="J216">
        <f>G216/I216</f>
        <v>0.10194693476522011</v>
      </c>
      <c r="Q216" t="s">
        <v>22</v>
      </c>
      <c r="R216">
        <v>2011</v>
      </c>
      <c r="S216">
        <v>0.10194693476522011</v>
      </c>
    </row>
    <row r="217" spans="1:19" x14ac:dyDescent="0.3">
      <c r="A217" t="s">
        <v>24</v>
      </c>
      <c r="B217">
        <v>2011</v>
      </c>
      <c r="C217">
        <v>11.486590835983799</v>
      </c>
      <c r="D217">
        <v>15.364786119391701</v>
      </c>
      <c r="E217">
        <v>19.725378958583899</v>
      </c>
      <c r="F217">
        <v>1.78927623926321</v>
      </c>
      <c r="G217">
        <v>2.8950834879635199</v>
      </c>
      <c r="H217">
        <v>4.6258208381393002</v>
      </c>
      <c r="I217">
        <v>47.585978267705556</v>
      </c>
      <c r="J217">
        <f>G217/I217</f>
        <v>6.0839003281104795E-2</v>
      </c>
      <c r="Q217" t="s">
        <v>24</v>
      </c>
      <c r="R217">
        <v>2011</v>
      </c>
      <c r="S217">
        <v>6.0839003281104795E-2</v>
      </c>
    </row>
    <row r="218" spans="1:19" x14ac:dyDescent="0.3">
      <c r="A218" t="s">
        <v>10</v>
      </c>
      <c r="B218">
        <v>2012</v>
      </c>
      <c r="C218">
        <v>13.6141121845382</v>
      </c>
      <c r="D218">
        <v>16.148261915650298</v>
      </c>
      <c r="E218">
        <v>18.869310709533998</v>
      </c>
      <c r="F218">
        <v>5.0412757578025102</v>
      </c>
      <c r="G218">
        <v>5.62127907412862</v>
      </c>
      <c r="H218">
        <v>6.2755143593227203</v>
      </c>
      <c r="I218">
        <v>33.746359776715636</v>
      </c>
      <c r="J218">
        <f>G218/I218</f>
        <v>0.16657438346897488</v>
      </c>
      <c r="Q218" t="s">
        <v>10</v>
      </c>
      <c r="R218">
        <v>2012</v>
      </c>
      <c r="S218">
        <v>0.16657438346897488</v>
      </c>
    </row>
    <row r="219" spans="1:19" x14ac:dyDescent="0.3">
      <c r="A219" t="s">
        <v>12</v>
      </c>
      <c r="B219">
        <v>2012</v>
      </c>
      <c r="C219">
        <v>11.0676193964542</v>
      </c>
      <c r="D219">
        <v>14.5051994567874</v>
      </c>
      <c r="E219">
        <v>18.4855150975763</v>
      </c>
      <c r="F219">
        <v>6.7968348060061103</v>
      </c>
      <c r="G219">
        <v>7.319442529122</v>
      </c>
      <c r="H219">
        <v>7.9087466395669201</v>
      </c>
      <c r="I219">
        <v>33.746359776715636</v>
      </c>
      <c r="J219">
        <f>G219/I219</f>
        <v>0.21689576527813467</v>
      </c>
      <c r="Q219" t="s">
        <v>12</v>
      </c>
      <c r="R219">
        <v>2012</v>
      </c>
      <c r="S219">
        <v>0.21689576527813467</v>
      </c>
    </row>
    <row r="220" spans="1:19" x14ac:dyDescent="0.3">
      <c r="A220" t="s">
        <v>14</v>
      </c>
      <c r="B220">
        <v>2012</v>
      </c>
      <c r="C220">
        <v>11.8354253975104</v>
      </c>
      <c r="D220">
        <v>13.4871570997823</v>
      </c>
      <c r="E220">
        <v>15.4106820914779</v>
      </c>
      <c r="F220">
        <v>6.4231071192122098</v>
      </c>
      <c r="G220">
        <v>6.6785014922706196</v>
      </c>
      <c r="H220">
        <v>6.9330617210726597</v>
      </c>
      <c r="I220">
        <v>33.746359776715636</v>
      </c>
      <c r="J220">
        <f>G220/I220</f>
        <v>0.19790287119734504</v>
      </c>
      <c r="Q220" t="s">
        <v>14</v>
      </c>
      <c r="R220">
        <v>2012</v>
      </c>
      <c r="S220">
        <v>0.19790287119734504</v>
      </c>
    </row>
    <row r="221" spans="1:19" x14ac:dyDescent="0.3">
      <c r="A221" t="s">
        <v>16</v>
      </c>
      <c r="B221">
        <v>2012</v>
      </c>
      <c r="C221">
        <v>10.0699449354693</v>
      </c>
      <c r="D221">
        <v>11.9069554413236</v>
      </c>
      <c r="E221">
        <v>13.8749702054553</v>
      </c>
      <c r="F221">
        <v>3.2698465810579602</v>
      </c>
      <c r="G221">
        <v>4.3441775378960097</v>
      </c>
      <c r="H221">
        <v>5.6997191567402297</v>
      </c>
      <c r="I221">
        <v>33.746359776715636</v>
      </c>
      <c r="J221">
        <f>G221/I221</f>
        <v>0.12873025614138719</v>
      </c>
      <c r="Q221" t="s">
        <v>16</v>
      </c>
      <c r="R221">
        <v>2012</v>
      </c>
      <c r="S221">
        <v>0.12873025614138719</v>
      </c>
    </row>
    <row r="222" spans="1:19" x14ac:dyDescent="0.3">
      <c r="A222" t="s">
        <v>18</v>
      </c>
      <c r="B222">
        <v>2012</v>
      </c>
      <c r="C222">
        <v>4.2281603883408199</v>
      </c>
      <c r="D222">
        <v>5.3468922842586597</v>
      </c>
      <c r="E222">
        <v>6.5715003855011203</v>
      </c>
      <c r="F222">
        <v>1.80256112337948</v>
      </c>
      <c r="G222">
        <v>1.99805718147536</v>
      </c>
      <c r="H222">
        <v>2.2170300481029899</v>
      </c>
      <c r="I222">
        <v>33.746359776715636</v>
      </c>
      <c r="J222">
        <f>G222/I222</f>
        <v>5.9208080358758651E-2</v>
      </c>
      <c r="Q222" t="s">
        <v>18</v>
      </c>
      <c r="R222">
        <v>2012</v>
      </c>
      <c r="S222">
        <v>5.9208080358758651E-2</v>
      </c>
    </row>
    <row r="223" spans="1:19" x14ac:dyDescent="0.3">
      <c r="A223" t="s">
        <v>20</v>
      </c>
      <c r="B223">
        <v>2012</v>
      </c>
      <c r="C223">
        <v>8.6890394699601696</v>
      </c>
      <c r="D223">
        <v>10.728651180885601</v>
      </c>
      <c r="E223">
        <v>12.858293549878899</v>
      </c>
      <c r="F223">
        <v>2.9433483477860101</v>
      </c>
      <c r="G223">
        <v>3.7679579248348101</v>
      </c>
      <c r="H223">
        <v>4.8167817077618196</v>
      </c>
      <c r="I223">
        <v>33.746359776715636</v>
      </c>
      <c r="J223">
        <f>G223/I223</f>
        <v>0.11165524073605804</v>
      </c>
      <c r="Q223" t="s">
        <v>20</v>
      </c>
      <c r="R223">
        <v>2012</v>
      </c>
      <c r="S223">
        <v>0.11165524073605804</v>
      </c>
    </row>
    <row r="224" spans="1:19" x14ac:dyDescent="0.3">
      <c r="A224" t="s">
        <v>22</v>
      </c>
      <c r="B224">
        <v>2012</v>
      </c>
      <c r="C224">
        <v>3.3375338213482801</v>
      </c>
      <c r="D224">
        <v>4.1653141630714403</v>
      </c>
      <c r="E224">
        <v>5.1199336962551403</v>
      </c>
      <c r="F224">
        <v>2.0704826521080402</v>
      </c>
      <c r="G224">
        <v>2.1997770213394299</v>
      </c>
      <c r="H224">
        <v>2.3316821049019798</v>
      </c>
      <c r="I224">
        <v>33.746359776715636</v>
      </c>
      <c r="J224">
        <f>G224/I224</f>
        <v>6.5185609229983829E-2</v>
      </c>
      <c r="Q224" t="s">
        <v>22</v>
      </c>
      <c r="R224">
        <v>2012</v>
      </c>
      <c r="S224">
        <v>6.5185609229983829E-2</v>
      </c>
    </row>
    <row r="225" spans="1:19" x14ac:dyDescent="0.3">
      <c r="A225" t="s">
        <v>24</v>
      </c>
      <c r="B225">
        <v>2012</v>
      </c>
      <c r="C225">
        <v>7.3034525524778298</v>
      </c>
      <c r="D225">
        <v>10.4249122992648</v>
      </c>
      <c r="E225">
        <v>14.417234334140799</v>
      </c>
      <c r="F225">
        <v>1.1684026263162299</v>
      </c>
      <c r="G225">
        <v>1.81716701564879</v>
      </c>
      <c r="H225">
        <v>2.7454605922955899</v>
      </c>
      <c r="I225">
        <v>33.746359776715636</v>
      </c>
      <c r="J225">
        <f>G225/I225</f>
        <v>5.3847793589357797E-2</v>
      </c>
      <c r="Q225" t="s">
        <v>24</v>
      </c>
      <c r="R225">
        <v>2012</v>
      </c>
      <c r="S225">
        <v>5.3847793589357797E-2</v>
      </c>
    </row>
    <row r="226" spans="1:19" x14ac:dyDescent="0.3">
      <c r="A226" t="s">
        <v>10</v>
      </c>
      <c r="B226">
        <v>2013</v>
      </c>
      <c r="C226">
        <v>13.601554843950799</v>
      </c>
      <c r="D226">
        <v>16.842258424540699</v>
      </c>
      <c r="E226">
        <v>21.717581732686501</v>
      </c>
      <c r="F226">
        <v>6.1321985355211899</v>
      </c>
      <c r="G226">
        <v>6.50446838904434</v>
      </c>
      <c r="H226">
        <v>6.9024149021711798</v>
      </c>
      <c r="I226">
        <v>31.073130472210902</v>
      </c>
      <c r="J226">
        <f>G226/I226</f>
        <v>0.20932774684100044</v>
      </c>
      <c r="Q226" t="s">
        <v>10</v>
      </c>
      <c r="R226">
        <v>2013</v>
      </c>
      <c r="S226">
        <v>0.20932774684100044</v>
      </c>
    </row>
    <row r="227" spans="1:19" x14ac:dyDescent="0.3">
      <c r="A227" t="s">
        <v>12</v>
      </c>
      <c r="B227">
        <v>2013</v>
      </c>
      <c r="C227">
        <v>8.4617546640520001</v>
      </c>
      <c r="D227">
        <v>11.4887816310574</v>
      </c>
      <c r="E227">
        <v>15.9554931026167</v>
      </c>
      <c r="F227">
        <v>1.1517285438014</v>
      </c>
      <c r="G227">
        <v>2.28232928023882</v>
      </c>
      <c r="H227">
        <v>4.3747433402135201</v>
      </c>
      <c r="I227">
        <v>31.073130472210902</v>
      </c>
      <c r="J227">
        <f>G227/I227</f>
        <v>7.3450252535061961E-2</v>
      </c>
      <c r="Q227" t="s">
        <v>12</v>
      </c>
      <c r="R227">
        <v>2013</v>
      </c>
      <c r="S227">
        <v>7.3450252535061961E-2</v>
      </c>
    </row>
    <row r="228" spans="1:19" x14ac:dyDescent="0.3">
      <c r="A228" t="s">
        <v>14</v>
      </c>
      <c r="B228">
        <v>2013</v>
      </c>
      <c r="C228">
        <v>13.2625104941934</v>
      </c>
      <c r="D228">
        <v>15.8360888519539</v>
      </c>
      <c r="E228">
        <v>20.5062477703217</v>
      </c>
      <c r="F228">
        <v>5.0271656121185204</v>
      </c>
      <c r="G228">
        <v>5.2419007125790396</v>
      </c>
      <c r="H228">
        <v>5.4640351875872302</v>
      </c>
      <c r="I228">
        <v>31.073130472210902</v>
      </c>
      <c r="J228">
        <f>G228/I228</f>
        <v>0.16869561041707523</v>
      </c>
      <c r="Q228" t="s">
        <v>14</v>
      </c>
      <c r="R228">
        <v>2013</v>
      </c>
      <c r="S228">
        <v>0.16869561041707523</v>
      </c>
    </row>
    <row r="229" spans="1:19" x14ac:dyDescent="0.3">
      <c r="A229" t="s">
        <v>16</v>
      </c>
      <c r="B229">
        <v>2013</v>
      </c>
      <c r="C229">
        <v>8.4433350104506406</v>
      </c>
      <c r="D229">
        <v>10.3750916942204</v>
      </c>
      <c r="E229">
        <v>13.2492716814139</v>
      </c>
      <c r="F229">
        <v>2.8878902076248698</v>
      </c>
      <c r="G229">
        <v>3.5578797456209501</v>
      </c>
      <c r="H229">
        <v>4.3544892126401802</v>
      </c>
      <c r="I229">
        <v>31.073130472210902</v>
      </c>
      <c r="J229">
        <f>G229/I229</f>
        <v>0.11450020295839865</v>
      </c>
      <c r="Q229" t="s">
        <v>16</v>
      </c>
      <c r="R229">
        <v>2013</v>
      </c>
      <c r="S229">
        <v>0.11450020295839865</v>
      </c>
    </row>
    <row r="230" spans="1:19" x14ac:dyDescent="0.3">
      <c r="A230" t="s">
        <v>18</v>
      </c>
      <c r="B230">
        <v>2013</v>
      </c>
      <c r="C230">
        <v>2.6988066211921899</v>
      </c>
      <c r="D230">
        <v>3.5352214497622598</v>
      </c>
      <c r="E230">
        <v>4.6173032965087097</v>
      </c>
      <c r="F230">
        <v>0.31869278358714698</v>
      </c>
      <c r="G230">
        <v>0.421250254249463</v>
      </c>
      <c r="H230">
        <v>0.55974944562076701</v>
      </c>
      <c r="I230">
        <v>31.073130472210902</v>
      </c>
      <c r="J230">
        <f>G230/I230</f>
        <v>1.3556736892866088E-2</v>
      </c>
      <c r="Q230" t="s">
        <v>18</v>
      </c>
      <c r="R230">
        <v>2013</v>
      </c>
      <c r="S230">
        <v>1.3556736892866088E-2</v>
      </c>
    </row>
    <row r="231" spans="1:19" x14ac:dyDescent="0.3">
      <c r="A231" t="s">
        <v>20</v>
      </c>
      <c r="B231">
        <v>2013</v>
      </c>
      <c r="C231">
        <v>6.8442610539690003</v>
      </c>
      <c r="D231">
        <v>8.8505777423923</v>
      </c>
      <c r="E231">
        <v>12.644633091187901</v>
      </c>
      <c r="F231">
        <v>8.2881165840703392</v>
      </c>
      <c r="G231">
        <v>9.4385422703767095</v>
      </c>
      <c r="H231">
        <v>10.7134965878261</v>
      </c>
      <c r="I231">
        <v>31.073130472210902</v>
      </c>
      <c r="J231">
        <f>G231/I231</f>
        <v>0.30375253883150649</v>
      </c>
      <c r="Q231" t="s">
        <v>20</v>
      </c>
      <c r="R231">
        <v>2013</v>
      </c>
      <c r="S231">
        <v>0.30375253883150649</v>
      </c>
    </row>
    <row r="232" spans="1:19" x14ac:dyDescent="0.3">
      <c r="A232" t="s">
        <v>22</v>
      </c>
      <c r="B232">
        <v>2013</v>
      </c>
      <c r="C232">
        <v>4.3618548854961698</v>
      </c>
      <c r="D232">
        <v>5.3915922272495402</v>
      </c>
      <c r="E232">
        <v>7.4740206525094797</v>
      </c>
      <c r="F232">
        <v>2.0676159123712501</v>
      </c>
      <c r="G232">
        <v>2.1590047462514899</v>
      </c>
      <c r="H232">
        <v>2.2498347320632202</v>
      </c>
      <c r="I232">
        <v>31.073130472210902</v>
      </c>
      <c r="J232">
        <f>G232/I232</f>
        <v>6.9481404462363894E-2</v>
      </c>
      <c r="Q232" t="s">
        <v>22</v>
      </c>
      <c r="R232">
        <v>2013</v>
      </c>
      <c r="S232">
        <v>6.9481404462363894E-2</v>
      </c>
    </row>
    <row r="233" spans="1:19" x14ac:dyDescent="0.3">
      <c r="A233" t="s">
        <v>24</v>
      </c>
      <c r="B233">
        <v>2013</v>
      </c>
      <c r="C233">
        <v>4.6927917702055897</v>
      </c>
      <c r="D233">
        <v>7.0317060664554996</v>
      </c>
      <c r="E233">
        <v>10.699531677982799</v>
      </c>
      <c r="F233">
        <v>0.80251589319327299</v>
      </c>
      <c r="G233">
        <v>1.46775507385009</v>
      </c>
      <c r="H233">
        <v>2.58633112065408</v>
      </c>
      <c r="I233">
        <v>31.073130472210902</v>
      </c>
      <c r="J233">
        <f>G233/I233</f>
        <v>4.7235507061727237E-2</v>
      </c>
      <c r="Q233" t="s">
        <v>24</v>
      </c>
      <c r="R233">
        <v>2013</v>
      </c>
      <c r="S233">
        <v>4.7235507061727237E-2</v>
      </c>
    </row>
    <row r="234" spans="1:19" x14ac:dyDescent="0.3">
      <c r="A234" t="s">
        <v>10</v>
      </c>
      <c r="B234">
        <v>2014</v>
      </c>
      <c r="C234">
        <v>14.5007843212083</v>
      </c>
      <c r="D234">
        <v>22.8241959684525</v>
      </c>
      <c r="E234">
        <v>38.919563067926497</v>
      </c>
      <c r="F234">
        <v>9.4333881519210596</v>
      </c>
      <c r="G234">
        <v>11.1413139116941</v>
      </c>
      <c r="H234">
        <v>13.071542803218501</v>
      </c>
      <c r="I234">
        <v>64.289906412443258</v>
      </c>
      <c r="J234">
        <f>G234/I234</f>
        <v>0.17329802660185095</v>
      </c>
      <c r="Q234" t="s">
        <v>10</v>
      </c>
      <c r="R234">
        <v>2014</v>
      </c>
      <c r="S234">
        <v>0.17329802660185095</v>
      </c>
    </row>
    <row r="235" spans="1:19" x14ac:dyDescent="0.3">
      <c r="A235" t="s">
        <v>12</v>
      </c>
      <c r="B235">
        <v>2014</v>
      </c>
      <c r="C235">
        <v>6.5709601188603104</v>
      </c>
      <c r="D235">
        <v>11.674213633422699</v>
      </c>
      <c r="E235">
        <v>25.9576470848673</v>
      </c>
      <c r="F235">
        <v>1.6120536243769901</v>
      </c>
      <c r="G235">
        <v>2.4567440459933398</v>
      </c>
      <c r="H235">
        <v>3.6101496640239898</v>
      </c>
      <c r="I235">
        <v>64.289906412443258</v>
      </c>
      <c r="J235">
        <f>G235/I235</f>
        <v>3.8213526556290629E-2</v>
      </c>
      <c r="Q235" t="s">
        <v>12</v>
      </c>
      <c r="R235">
        <v>2014</v>
      </c>
      <c r="S235">
        <v>3.8213526556290629E-2</v>
      </c>
    </row>
    <row r="236" spans="1:19" x14ac:dyDescent="0.3">
      <c r="A236" t="s">
        <v>14</v>
      </c>
      <c r="B236">
        <v>2014</v>
      </c>
      <c r="C236">
        <v>13.920332056871001</v>
      </c>
      <c r="D236">
        <v>23.415828730997301</v>
      </c>
      <c r="E236">
        <v>43.781221973127998</v>
      </c>
      <c r="F236">
        <v>15.5756324711641</v>
      </c>
      <c r="G236">
        <v>17.100614332151</v>
      </c>
      <c r="H236">
        <v>18.815827447250399</v>
      </c>
      <c r="I236">
        <v>64.289906412443258</v>
      </c>
      <c r="J236">
        <f>G236/I236</f>
        <v>0.26599221069703083</v>
      </c>
      <c r="Q236" t="s">
        <v>14</v>
      </c>
      <c r="R236">
        <v>2014</v>
      </c>
      <c r="S236">
        <v>0.26599221069703083</v>
      </c>
    </row>
    <row r="237" spans="1:19" x14ac:dyDescent="0.3">
      <c r="A237" t="s">
        <v>16</v>
      </c>
      <c r="B237">
        <v>2014</v>
      </c>
      <c r="C237">
        <v>12.2029423260299</v>
      </c>
      <c r="D237">
        <v>18.979124484263401</v>
      </c>
      <c r="E237">
        <v>32.756916415910098</v>
      </c>
      <c r="F237">
        <v>7.7740222826835401</v>
      </c>
      <c r="G237">
        <v>9.5919700870708304</v>
      </c>
      <c r="H237">
        <v>11.855590695500601</v>
      </c>
      <c r="I237">
        <v>64.289906412443258</v>
      </c>
      <c r="J237">
        <f>G237/I237</f>
        <v>0.14919869420146353</v>
      </c>
      <c r="Q237" t="s">
        <v>16</v>
      </c>
      <c r="R237">
        <v>2014</v>
      </c>
      <c r="S237">
        <v>0.14919869420146353</v>
      </c>
    </row>
    <row r="238" spans="1:19" x14ac:dyDescent="0.3">
      <c r="A238" t="s">
        <v>18</v>
      </c>
      <c r="B238">
        <v>2014</v>
      </c>
      <c r="C238">
        <v>5.5556847720937697</v>
      </c>
      <c r="D238">
        <v>10.2829102464617</v>
      </c>
      <c r="E238">
        <v>21.7694383068098</v>
      </c>
      <c r="F238">
        <v>4.30090094674937</v>
      </c>
      <c r="G238">
        <v>4.7870343204952404</v>
      </c>
      <c r="H238">
        <v>5.3499240088036197</v>
      </c>
      <c r="I238">
        <v>64.289906412443258</v>
      </c>
      <c r="J238">
        <f>G238/I238</f>
        <v>7.4460122710160198E-2</v>
      </c>
      <c r="Q238" t="s">
        <v>18</v>
      </c>
      <c r="R238">
        <v>2014</v>
      </c>
      <c r="S238">
        <v>7.4460122710160198E-2</v>
      </c>
    </row>
    <row r="239" spans="1:19" x14ac:dyDescent="0.3">
      <c r="A239" t="s">
        <v>20</v>
      </c>
      <c r="B239">
        <v>2014</v>
      </c>
      <c r="C239">
        <v>7.8499945476553199</v>
      </c>
      <c r="D239">
        <v>12.271208900939</v>
      </c>
      <c r="E239">
        <v>21.560969683072599</v>
      </c>
      <c r="F239">
        <v>5.0721170282464003</v>
      </c>
      <c r="G239">
        <v>5.9766595055732497</v>
      </c>
      <c r="H239">
        <v>7.0631639586314501</v>
      </c>
      <c r="I239">
        <v>64.289906412443258</v>
      </c>
      <c r="J239">
        <f>G239/I239</f>
        <v>9.2964196700346599E-2</v>
      </c>
      <c r="Q239" t="s">
        <v>20</v>
      </c>
      <c r="R239">
        <v>2014</v>
      </c>
      <c r="S239">
        <v>9.2964196700346599E-2</v>
      </c>
    </row>
    <row r="240" spans="1:19" x14ac:dyDescent="0.3">
      <c r="A240" t="s">
        <v>22</v>
      </c>
      <c r="B240">
        <v>2014</v>
      </c>
      <c r="C240">
        <v>4.5909037970685</v>
      </c>
      <c r="D240">
        <v>8.0258539628287995</v>
      </c>
      <c r="E240">
        <v>15.7654012585304</v>
      </c>
      <c r="F240">
        <v>6.5238210477386396</v>
      </c>
      <c r="G240">
        <v>7.0349902640126798</v>
      </c>
      <c r="H240">
        <v>7.6152481468819904</v>
      </c>
      <c r="I240">
        <v>64.289906412443258</v>
      </c>
      <c r="J240">
        <f>G240/I240</f>
        <v>0.10942604611804292</v>
      </c>
      <c r="Q240" t="s">
        <v>22</v>
      </c>
      <c r="R240">
        <v>2014</v>
      </c>
      <c r="S240">
        <v>0.10942604611804292</v>
      </c>
    </row>
    <row r="241" spans="1:19" x14ac:dyDescent="0.3">
      <c r="A241" t="s">
        <v>24</v>
      </c>
      <c r="B241">
        <v>2014</v>
      </c>
      <c r="C241">
        <v>7.52947461920132</v>
      </c>
      <c r="D241">
        <v>13.4835723919846</v>
      </c>
      <c r="E241">
        <v>26.958781939432299</v>
      </c>
      <c r="F241">
        <v>4.4296144420940298</v>
      </c>
      <c r="G241">
        <v>6.2005799454528203</v>
      </c>
      <c r="H241">
        <v>8.6744001228202894</v>
      </c>
      <c r="I241">
        <v>64.289906412443258</v>
      </c>
      <c r="J241">
        <f>G241/I241</f>
        <v>9.6447176414814373E-2</v>
      </c>
      <c r="Q241" t="s">
        <v>24</v>
      </c>
      <c r="R241">
        <v>2014</v>
      </c>
      <c r="S241">
        <v>9.6447176414814373E-2</v>
      </c>
    </row>
    <row r="242" spans="1:19" x14ac:dyDescent="0.3">
      <c r="A242" t="s">
        <v>10</v>
      </c>
      <c r="B242">
        <v>2015</v>
      </c>
      <c r="C242">
        <v>6.0273097736736601</v>
      </c>
      <c r="D242">
        <v>13.090982899962</v>
      </c>
      <c r="E242">
        <v>34.158407040500002</v>
      </c>
      <c r="F242">
        <v>18.661852209643602</v>
      </c>
      <c r="G242">
        <v>19.141567850624899</v>
      </c>
      <c r="H242">
        <v>19.636419904715101</v>
      </c>
      <c r="I242">
        <v>83.006697912007041</v>
      </c>
      <c r="J242">
        <f>G242/I242</f>
        <v>0.23060269029032227</v>
      </c>
      <c r="Q242" t="s">
        <v>10</v>
      </c>
      <c r="R242">
        <v>2015</v>
      </c>
      <c r="S242">
        <v>0.23060269029032227</v>
      </c>
    </row>
    <row r="243" spans="1:19" x14ac:dyDescent="0.3">
      <c r="A243" t="s">
        <v>12</v>
      </c>
      <c r="B243">
        <v>2015</v>
      </c>
      <c r="C243">
        <v>4.42701425739103</v>
      </c>
      <c r="D243">
        <v>15.683128947602199</v>
      </c>
      <c r="E243">
        <v>58.4330147637301</v>
      </c>
      <c r="F243">
        <v>10.9746100063953</v>
      </c>
      <c r="G243">
        <v>11.858954664716901</v>
      </c>
      <c r="H243">
        <v>12.869223426681</v>
      </c>
      <c r="I243">
        <v>83.006697912007041</v>
      </c>
      <c r="J243">
        <f>G243/I243</f>
        <v>0.14286744278501753</v>
      </c>
      <c r="Q243" t="s">
        <v>12</v>
      </c>
      <c r="R243">
        <v>2015</v>
      </c>
      <c r="S243">
        <v>0.14286744278501753</v>
      </c>
    </row>
    <row r="244" spans="1:19" x14ac:dyDescent="0.3">
      <c r="A244" t="s">
        <v>14</v>
      </c>
      <c r="B244">
        <v>2015</v>
      </c>
      <c r="C244">
        <v>7.7585666179204997</v>
      </c>
      <c r="D244">
        <v>21.089109434504099</v>
      </c>
      <c r="E244">
        <v>59.076173555974201</v>
      </c>
      <c r="F244">
        <v>17.820844693190701</v>
      </c>
      <c r="G244">
        <v>18.221279308212701</v>
      </c>
      <c r="H244">
        <v>18.6233629519418</v>
      </c>
      <c r="I244">
        <v>83.006697912007041</v>
      </c>
      <c r="J244">
        <f>G244/I244</f>
        <v>0.21951577121557761</v>
      </c>
      <c r="Q244" t="s">
        <v>14</v>
      </c>
      <c r="R244">
        <v>2015</v>
      </c>
      <c r="S244">
        <v>0.21951577121557761</v>
      </c>
    </row>
    <row r="245" spans="1:19" x14ac:dyDescent="0.3">
      <c r="A245" t="s">
        <v>16</v>
      </c>
      <c r="B245">
        <v>2015</v>
      </c>
      <c r="C245">
        <v>10.6382484086998</v>
      </c>
      <c r="D245">
        <v>21.804590135380199</v>
      </c>
      <c r="E245">
        <v>44.4272040210898</v>
      </c>
      <c r="F245">
        <v>11.529403117069201</v>
      </c>
      <c r="G245">
        <v>12.4776957066778</v>
      </c>
      <c r="H245">
        <v>13.5117196120949</v>
      </c>
      <c r="I245">
        <v>83.006697912007041</v>
      </c>
      <c r="J245">
        <f>G245/I245</f>
        <v>0.15032155260416499</v>
      </c>
      <c r="Q245" t="s">
        <v>16</v>
      </c>
      <c r="R245">
        <v>2015</v>
      </c>
      <c r="S245">
        <v>0.15032155260416499</v>
      </c>
    </row>
    <row r="246" spans="1:19" x14ac:dyDescent="0.3">
      <c r="A246" t="s">
        <v>18</v>
      </c>
      <c r="B246">
        <v>2015</v>
      </c>
      <c r="C246">
        <v>3.0478520068359898</v>
      </c>
      <c r="D246">
        <v>7.9414609106892202</v>
      </c>
      <c r="E246">
        <v>21.1776760713953</v>
      </c>
      <c r="F246">
        <v>3.7397578527322199</v>
      </c>
      <c r="G246">
        <v>3.9145829068156801</v>
      </c>
      <c r="H246">
        <v>4.10352523274112</v>
      </c>
      <c r="I246">
        <v>83.006697912007041</v>
      </c>
      <c r="J246">
        <f>G246/I246</f>
        <v>4.7159843787129258E-2</v>
      </c>
      <c r="Q246" t="s">
        <v>18</v>
      </c>
      <c r="R246">
        <v>2015</v>
      </c>
      <c r="S246">
        <v>4.7159843787129258E-2</v>
      </c>
    </row>
    <row r="247" spans="1:19" x14ac:dyDescent="0.3">
      <c r="A247" t="s">
        <v>20</v>
      </c>
      <c r="B247">
        <v>2015</v>
      </c>
      <c r="C247">
        <v>5.4736735824698997</v>
      </c>
      <c r="D247">
        <v>11.979434519345499</v>
      </c>
      <c r="E247">
        <v>28.5985539872778</v>
      </c>
      <c r="F247">
        <v>4.9490242060835303</v>
      </c>
      <c r="G247">
        <v>5.7270458502550099</v>
      </c>
      <c r="H247">
        <v>6.6261538475300696</v>
      </c>
      <c r="I247">
        <v>83.006697912007041</v>
      </c>
      <c r="J247">
        <f>G247/I247</f>
        <v>6.8994984673719742E-2</v>
      </c>
      <c r="Q247" t="s">
        <v>20</v>
      </c>
      <c r="R247">
        <v>2015</v>
      </c>
      <c r="S247">
        <v>6.8994984673719742E-2</v>
      </c>
    </row>
    <row r="248" spans="1:19" x14ac:dyDescent="0.3">
      <c r="A248" t="s">
        <v>22</v>
      </c>
      <c r="B248">
        <v>2015</v>
      </c>
      <c r="C248">
        <v>3.2089558803895502</v>
      </c>
      <c r="D248">
        <v>9.27777277638247</v>
      </c>
      <c r="E248">
        <v>28.422347015966</v>
      </c>
      <c r="F248">
        <v>4.7630325246978602</v>
      </c>
      <c r="G248">
        <v>4.9389393208827803</v>
      </c>
      <c r="H248">
        <v>5.1164235223355901</v>
      </c>
      <c r="I248">
        <v>83.006697912007041</v>
      </c>
      <c r="J248">
        <f>G248/I248</f>
        <v>5.9500491467789803E-2</v>
      </c>
      <c r="Q248" t="s">
        <v>22</v>
      </c>
      <c r="R248">
        <v>2015</v>
      </c>
      <c r="S248">
        <v>5.9500491467789803E-2</v>
      </c>
    </row>
    <row r="249" spans="1:19" x14ac:dyDescent="0.3">
      <c r="A249" t="s">
        <v>24</v>
      </c>
      <c r="B249">
        <v>2015</v>
      </c>
      <c r="C249">
        <v>5.7630171626991</v>
      </c>
      <c r="D249">
        <v>13.056681958577601</v>
      </c>
      <c r="E249">
        <v>33.0157672608727</v>
      </c>
      <c r="F249">
        <v>5.6628132503908502</v>
      </c>
      <c r="G249">
        <v>6.7266323038212796</v>
      </c>
      <c r="H249">
        <v>8.0143489142499806</v>
      </c>
      <c r="I249">
        <v>83.006697912007041</v>
      </c>
      <c r="J249">
        <f>G249/I249</f>
        <v>8.1037223176278914E-2</v>
      </c>
      <c r="Q249" t="s">
        <v>24</v>
      </c>
      <c r="R249">
        <v>2015</v>
      </c>
      <c r="S249">
        <v>8.1037223176278914E-2</v>
      </c>
    </row>
    <row r="250" spans="1:19" x14ac:dyDescent="0.3">
      <c r="A250" t="s">
        <v>10</v>
      </c>
      <c r="B250">
        <v>2016</v>
      </c>
      <c r="C250" t="s">
        <v>25</v>
      </c>
      <c r="D250" t="s">
        <v>25</v>
      </c>
      <c r="E250" t="s">
        <v>25</v>
      </c>
      <c r="F250">
        <v>7.8330164721353102</v>
      </c>
      <c r="G250">
        <v>9.9686965731588408</v>
      </c>
      <c r="H250">
        <v>12.618145605961701</v>
      </c>
      <c r="I250">
        <v>63.669437298216188</v>
      </c>
      <c r="J250">
        <f>G250/I250</f>
        <v>0.15656957240673039</v>
      </c>
      <c r="Q250" t="s">
        <v>10</v>
      </c>
      <c r="R250">
        <v>2016</v>
      </c>
      <c r="S250">
        <v>0.15656957240673039</v>
      </c>
    </row>
    <row r="251" spans="1:19" x14ac:dyDescent="0.3">
      <c r="A251" t="s">
        <v>12</v>
      </c>
      <c r="B251">
        <v>2016</v>
      </c>
      <c r="C251" t="s">
        <v>25</v>
      </c>
      <c r="D251" t="s">
        <v>25</v>
      </c>
      <c r="E251" t="s">
        <v>25</v>
      </c>
      <c r="F251">
        <v>11.3660315474712</v>
      </c>
      <c r="G251">
        <v>14.5601405773221</v>
      </c>
      <c r="H251">
        <v>18.512708904878401</v>
      </c>
      <c r="I251">
        <v>63.669437298216188</v>
      </c>
      <c r="J251">
        <f>G251/I251</f>
        <v>0.22868335570683657</v>
      </c>
      <c r="Q251" t="s">
        <v>12</v>
      </c>
      <c r="R251">
        <v>2016</v>
      </c>
      <c r="S251">
        <v>0.22868335570683657</v>
      </c>
    </row>
    <row r="252" spans="1:19" x14ac:dyDescent="0.3">
      <c r="A252" t="s">
        <v>14</v>
      </c>
      <c r="B252">
        <v>2016</v>
      </c>
      <c r="C252" t="s">
        <v>25</v>
      </c>
      <c r="D252" t="s">
        <v>25</v>
      </c>
      <c r="E252" t="s">
        <v>25</v>
      </c>
      <c r="F252">
        <v>5.6899125195670397</v>
      </c>
      <c r="G252">
        <v>6.05442037861516</v>
      </c>
      <c r="H252">
        <v>6.44380643849638</v>
      </c>
      <c r="I252">
        <v>63.669437298216188</v>
      </c>
      <c r="J252">
        <f>G252/I252</f>
        <v>9.5091469872072912E-2</v>
      </c>
      <c r="Q252" t="s">
        <v>14</v>
      </c>
      <c r="R252">
        <v>2016</v>
      </c>
      <c r="S252">
        <v>9.5091469872072912E-2</v>
      </c>
    </row>
    <row r="253" spans="1:19" x14ac:dyDescent="0.3">
      <c r="A253" t="s">
        <v>16</v>
      </c>
      <c r="B253">
        <v>2016</v>
      </c>
      <c r="C253" t="s">
        <v>25</v>
      </c>
      <c r="D253" t="s">
        <v>25</v>
      </c>
      <c r="E253" t="s">
        <v>25</v>
      </c>
      <c r="F253">
        <v>5.3788261581774997</v>
      </c>
      <c r="G253">
        <v>7.9685480771285597</v>
      </c>
      <c r="H253">
        <v>11.605714987604999</v>
      </c>
      <c r="I253">
        <v>63.669437298216188</v>
      </c>
      <c r="J253">
        <f>G253/I253</f>
        <v>0.1251549945353736</v>
      </c>
      <c r="Q253" t="s">
        <v>16</v>
      </c>
      <c r="R253">
        <v>2016</v>
      </c>
      <c r="S253">
        <v>0.1251549945353736</v>
      </c>
    </row>
    <row r="254" spans="1:19" x14ac:dyDescent="0.3">
      <c r="A254" t="s">
        <v>18</v>
      </c>
      <c r="B254">
        <v>2016</v>
      </c>
      <c r="C254" t="s">
        <v>25</v>
      </c>
      <c r="D254" t="s">
        <v>25</v>
      </c>
      <c r="E254" t="s">
        <v>25</v>
      </c>
      <c r="F254">
        <v>4.6451109155356303</v>
      </c>
      <c r="G254">
        <v>4.9074681081905904</v>
      </c>
      <c r="H254">
        <v>5.1932229708299102</v>
      </c>
      <c r="I254">
        <v>63.669437298216188</v>
      </c>
      <c r="J254">
        <f>G254/I254</f>
        <v>7.7077296681685642E-2</v>
      </c>
      <c r="Q254" t="s">
        <v>18</v>
      </c>
      <c r="R254">
        <v>2016</v>
      </c>
      <c r="S254">
        <v>7.7077296681685642E-2</v>
      </c>
    </row>
    <row r="255" spans="1:19" x14ac:dyDescent="0.3">
      <c r="A255" t="s">
        <v>20</v>
      </c>
      <c r="B255">
        <v>2016</v>
      </c>
      <c r="C255" t="s">
        <v>25</v>
      </c>
      <c r="D255" t="s">
        <v>25</v>
      </c>
      <c r="E255" t="s">
        <v>25</v>
      </c>
      <c r="F255">
        <v>5.5585698044103804</v>
      </c>
      <c r="G255">
        <v>8.1857204391328704</v>
      </c>
      <c r="H255">
        <v>11.8032801053707</v>
      </c>
      <c r="I255">
        <v>63.669437298216188</v>
      </c>
      <c r="J255">
        <f>G255/I255</f>
        <v>0.12856593031900734</v>
      </c>
      <c r="Q255" t="s">
        <v>20</v>
      </c>
      <c r="R255">
        <v>2016</v>
      </c>
      <c r="S255">
        <v>0.12856593031900734</v>
      </c>
    </row>
    <row r="256" spans="1:19" x14ac:dyDescent="0.3">
      <c r="A256" t="s">
        <v>22</v>
      </c>
      <c r="B256">
        <v>2016</v>
      </c>
      <c r="C256" t="s">
        <v>25</v>
      </c>
      <c r="D256" t="s">
        <v>25</v>
      </c>
      <c r="E256" t="s">
        <v>25</v>
      </c>
      <c r="F256">
        <v>2.81275410193583</v>
      </c>
      <c r="G256">
        <v>2.95249608220105</v>
      </c>
      <c r="H256">
        <v>3.1041765120456701</v>
      </c>
      <c r="I256">
        <v>63.669437298216188</v>
      </c>
      <c r="J256">
        <f>G256/I256</f>
        <v>4.6372265995882601E-2</v>
      </c>
      <c r="Q256" t="s">
        <v>22</v>
      </c>
      <c r="R256">
        <v>2016</v>
      </c>
      <c r="S256">
        <v>4.6372265995882601E-2</v>
      </c>
    </row>
    <row r="257" spans="1:19" x14ac:dyDescent="0.3">
      <c r="A257" t="s">
        <v>24</v>
      </c>
      <c r="B257">
        <v>2016</v>
      </c>
      <c r="C257" t="s">
        <v>25</v>
      </c>
      <c r="D257" t="s">
        <v>25</v>
      </c>
      <c r="E257" t="s">
        <v>25</v>
      </c>
      <c r="F257">
        <v>6.2831191034868796</v>
      </c>
      <c r="G257">
        <v>9.0719470624670109</v>
      </c>
      <c r="H257">
        <v>12.9808251357821</v>
      </c>
      <c r="I257">
        <v>63.669437298216188</v>
      </c>
      <c r="J257">
        <f>G257/I257</f>
        <v>0.14248511448241083</v>
      </c>
      <c r="Q257" t="s">
        <v>24</v>
      </c>
      <c r="R257">
        <v>2016</v>
      </c>
      <c r="S257">
        <v>0.14248511448241083</v>
      </c>
    </row>
    <row r="258" spans="1:19" x14ac:dyDescent="0.3">
      <c r="A258" t="s">
        <v>10</v>
      </c>
      <c r="B258">
        <v>2017</v>
      </c>
      <c r="C258" t="s">
        <v>25</v>
      </c>
      <c r="D258" t="s">
        <v>25</v>
      </c>
      <c r="E258" t="s">
        <v>25</v>
      </c>
      <c r="F258">
        <v>12.3282450188953</v>
      </c>
      <c r="G258">
        <v>13.283535195937</v>
      </c>
      <c r="H258">
        <v>14.294348598276599</v>
      </c>
      <c r="I258">
        <v>69.52951852696313</v>
      </c>
      <c r="J258">
        <f>G258/I258</f>
        <v>0.191048859209139</v>
      </c>
      <c r="Q258" t="s">
        <v>10</v>
      </c>
      <c r="R258">
        <v>2017</v>
      </c>
      <c r="S258">
        <v>0.191048859209139</v>
      </c>
    </row>
    <row r="259" spans="1:19" x14ac:dyDescent="0.3">
      <c r="A259" t="s">
        <v>12</v>
      </c>
      <c r="B259">
        <v>2017</v>
      </c>
      <c r="C259" t="s">
        <v>25</v>
      </c>
      <c r="D259" t="s">
        <v>25</v>
      </c>
      <c r="E259" t="s">
        <v>25</v>
      </c>
      <c r="F259">
        <v>10.1423421798404</v>
      </c>
      <c r="G259">
        <v>10.6116394997547</v>
      </c>
      <c r="H259">
        <v>11.1100129205815</v>
      </c>
      <c r="I259">
        <v>69.52951852696313</v>
      </c>
      <c r="J259">
        <f>G259/I259</f>
        <v>0.15262063832125589</v>
      </c>
      <c r="Q259" t="s">
        <v>12</v>
      </c>
      <c r="R259">
        <v>2017</v>
      </c>
      <c r="S259">
        <v>0.15262063832125589</v>
      </c>
    </row>
    <row r="260" spans="1:19" x14ac:dyDescent="0.3">
      <c r="A260" t="s">
        <v>14</v>
      </c>
      <c r="B260">
        <v>2017</v>
      </c>
      <c r="C260" t="s">
        <v>25</v>
      </c>
      <c r="D260" t="s">
        <v>25</v>
      </c>
      <c r="E260" t="s">
        <v>25</v>
      </c>
      <c r="F260">
        <v>7.2139734515361704</v>
      </c>
      <c r="G260">
        <v>7.4464906962567996</v>
      </c>
      <c r="H260">
        <v>7.6943293151002301</v>
      </c>
      <c r="I260">
        <v>69.52951852696313</v>
      </c>
      <c r="J260">
        <f>G260/I260</f>
        <v>0.10709826350040227</v>
      </c>
      <c r="Q260" t="s">
        <v>14</v>
      </c>
      <c r="R260">
        <v>2017</v>
      </c>
      <c r="S260">
        <v>0.10709826350040227</v>
      </c>
    </row>
    <row r="261" spans="1:19" x14ac:dyDescent="0.3">
      <c r="A261" t="s">
        <v>16</v>
      </c>
      <c r="B261">
        <v>2017</v>
      </c>
      <c r="C261" t="s">
        <v>25</v>
      </c>
      <c r="D261" t="s">
        <v>25</v>
      </c>
      <c r="E261" t="s">
        <v>25</v>
      </c>
      <c r="F261">
        <v>7.8385077210998402</v>
      </c>
      <c r="G261">
        <v>8.9007535248055891</v>
      </c>
      <c r="H261">
        <v>10.0740659267125</v>
      </c>
      <c r="I261">
        <v>69.52951852696313</v>
      </c>
      <c r="J261">
        <f>G261/I261</f>
        <v>0.12801402502670761</v>
      </c>
      <c r="Q261" t="s">
        <v>16</v>
      </c>
      <c r="R261">
        <v>2017</v>
      </c>
      <c r="S261">
        <v>0.12801402502670761</v>
      </c>
    </row>
    <row r="262" spans="1:19" x14ac:dyDescent="0.3">
      <c r="A262" t="s">
        <v>18</v>
      </c>
      <c r="B262">
        <v>2017</v>
      </c>
      <c r="C262" t="s">
        <v>25</v>
      </c>
      <c r="D262" t="s">
        <v>25</v>
      </c>
      <c r="E262" t="s">
        <v>25</v>
      </c>
      <c r="F262">
        <v>3.2854995073704698</v>
      </c>
      <c r="G262">
        <v>3.5463794414933401</v>
      </c>
      <c r="H262">
        <v>3.8266503458461001</v>
      </c>
      <c r="I262">
        <v>69.52951852696313</v>
      </c>
      <c r="J262">
        <f>G262/I262</f>
        <v>5.1005378961715024E-2</v>
      </c>
      <c r="Q262" t="s">
        <v>18</v>
      </c>
      <c r="R262">
        <v>2017</v>
      </c>
      <c r="S262">
        <v>5.1005378961715024E-2</v>
      </c>
    </row>
    <row r="263" spans="1:19" x14ac:dyDescent="0.3">
      <c r="A263" t="s">
        <v>20</v>
      </c>
      <c r="B263">
        <v>2017</v>
      </c>
      <c r="C263" t="s">
        <v>25</v>
      </c>
      <c r="D263" t="s">
        <v>25</v>
      </c>
      <c r="E263" t="s">
        <v>25</v>
      </c>
      <c r="F263">
        <v>11.7967238957663</v>
      </c>
      <c r="G263">
        <v>12.579485236250401</v>
      </c>
      <c r="H263">
        <v>13.436727431981399</v>
      </c>
      <c r="I263">
        <v>69.52951852696313</v>
      </c>
      <c r="J263">
        <f>G263/I263</f>
        <v>0.18092294471120424</v>
      </c>
      <c r="Q263" t="s">
        <v>20</v>
      </c>
      <c r="R263">
        <v>2017</v>
      </c>
      <c r="S263">
        <v>0.18092294471120424</v>
      </c>
    </row>
    <row r="264" spans="1:19" x14ac:dyDescent="0.3">
      <c r="A264" t="s">
        <v>22</v>
      </c>
      <c r="B264">
        <v>2017</v>
      </c>
      <c r="C264" t="s">
        <v>25</v>
      </c>
      <c r="D264" t="s">
        <v>25</v>
      </c>
      <c r="E264" t="s">
        <v>25</v>
      </c>
      <c r="F264">
        <v>2.6945817573526401</v>
      </c>
      <c r="G264">
        <v>2.8009791788131002</v>
      </c>
      <c r="H264">
        <v>2.9112233872223201</v>
      </c>
      <c r="I264">
        <v>69.52951852696313</v>
      </c>
      <c r="J264">
        <f>G264/I264</f>
        <v>4.0284748667242638E-2</v>
      </c>
      <c r="Q264" t="s">
        <v>22</v>
      </c>
      <c r="R264">
        <v>2017</v>
      </c>
      <c r="S264">
        <v>4.0284748667242638E-2</v>
      </c>
    </row>
    <row r="265" spans="1:19" x14ac:dyDescent="0.3">
      <c r="A265" t="s">
        <v>24</v>
      </c>
      <c r="B265">
        <v>2017</v>
      </c>
      <c r="C265" t="s">
        <v>25</v>
      </c>
      <c r="D265" t="s">
        <v>25</v>
      </c>
      <c r="E265" t="s">
        <v>25</v>
      </c>
      <c r="F265">
        <v>9.9194940715994502</v>
      </c>
      <c r="G265">
        <v>10.360255753652201</v>
      </c>
      <c r="H265">
        <v>10.817958354593699</v>
      </c>
      <c r="I265">
        <v>69.52951852696313</v>
      </c>
      <c r="J265">
        <f>G265/I265</f>
        <v>0.14900514160233333</v>
      </c>
      <c r="Q265" t="s">
        <v>24</v>
      </c>
      <c r="R265">
        <v>2017</v>
      </c>
      <c r="S265">
        <v>0.14900514160233333</v>
      </c>
    </row>
    <row r="266" spans="1:19" x14ac:dyDescent="0.3">
      <c r="A266" t="s">
        <v>10</v>
      </c>
      <c r="B266">
        <v>2018</v>
      </c>
      <c r="C266" t="s">
        <v>25</v>
      </c>
      <c r="D266" t="s">
        <v>25</v>
      </c>
      <c r="E266" t="s">
        <v>25</v>
      </c>
      <c r="F266">
        <v>9.6351535413082701</v>
      </c>
      <c r="G266">
        <v>11.682314931601301</v>
      </c>
      <c r="H266">
        <v>14.075873581358699</v>
      </c>
      <c r="I266">
        <v>57.389586770802957</v>
      </c>
      <c r="J266">
        <f>G266/I266</f>
        <v>0.20356157952934933</v>
      </c>
      <c r="Q266" t="s">
        <v>10</v>
      </c>
      <c r="R266">
        <v>2018</v>
      </c>
      <c r="S266">
        <v>0.20356157952934933</v>
      </c>
    </row>
    <row r="267" spans="1:19" x14ac:dyDescent="0.3">
      <c r="A267" t="s">
        <v>12</v>
      </c>
      <c r="B267">
        <v>2018</v>
      </c>
      <c r="C267" t="s">
        <v>25</v>
      </c>
      <c r="D267" t="s">
        <v>25</v>
      </c>
      <c r="E267" t="s">
        <v>25</v>
      </c>
      <c r="F267">
        <v>10.074271247965299</v>
      </c>
      <c r="G267">
        <v>10.3915063339303</v>
      </c>
      <c r="H267">
        <v>10.710618542700599</v>
      </c>
      <c r="I267">
        <v>57.389586770802957</v>
      </c>
      <c r="J267">
        <f>G267/I267</f>
        <v>0.18106954447033927</v>
      </c>
      <c r="Q267" t="s">
        <v>12</v>
      </c>
      <c r="R267">
        <v>2018</v>
      </c>
      <c r="S267">
        <v>0.18106954447033927</v>
      </c>
    </row>
    <row r="268" spans="1:19" x14ac:dyDescent="0.3">
      <c r="A268" t="s">
        <v>14</v>
      </c>
      <c r="B268">
        <v>2018</v>
      </c>
      <c r="C268" t="s">
        <v>25</v>
      </c>
      <c r="D268" t="s">
        <v>25</v>
      </c>
      <c r="E268" t="s">
        <v>25</v>
      </c>
      <c r="F268">
        <v>10.5379274651279</v>
      </c>
      <c r="G268">
        <v>11.133629145079</v>
      </c>
      <c r="H268">
        <v>11.7551732233048</v>
      </c>
      <c r="I268">
        <v>57.389586770802957</v>
      </c>
      <c r="J268">
        <f>G268/I268</f>
        <v>0.19400085924199845</v>
      </c>
      <c r="Q268" t="s">
        <v>14</v>
      </c>
      <c r="R268">
        <v>2018</v>
      </c>
      <c r="S268">
        <v>0.19400085924199845</v>
      </c>
    </row>
    <row r="269" spans="1:19" x14ac:dyDescent="0.3">
      <c r="A269" t="s">
        <v>16</v>
      </c>
      <c r="B269">
        <v>2018</v>
      </c>
      <c r="C269" t="s">
        <v>25</v>
      </c>
      <c r="D269" t="s">
        <v>25</v>
      </c>
      <c r="E269" t="s">
        <v>25</v>
      </c>
      <c r="F269">
        <v>5.2430703022272196</v>
      </c>
      <c r="G269">
        <v>6.2003825119756399</v>
      </c>
      <c r="H269">
        <v>7.3515696727300499</v>
      </c>
      <c r="I269">
        <v>57.389586770802957</v>
      </c>
      <c r="J269">
        <f>G269/I269</f>
        <v>0.10804020138249357</v>
      </c>
      <c r="Q269" t="s">
        <v>16</v>
      </c>
      <c r="R269">
        <v>2018</v>
      </c>
      <c r="S269">
        <v>0.10804020138249357</v>
      </c>
    </row>
    <row r="270" spans="1:19" x14ac:dyDescent="0.3">
      <c r="A270" t="s">
        <v>18</v>
      </c>
      <c r="B270">
        <v>2018</v>
      </c>
      <c r="C270" t="s">
        <v>25</v>
      </c>
      <c r="D270" t="s">
        <v>25</v>
      </c>
      <c r="E270" t="s">
        <v>25</v>
      </c>
      <c r="F270">
        <v>3.6427679183839201</v>
      </c>
      <c r="G270">
        <v>3.8609737234941801</v>
      </c>
      <c r="H270">
        <v>4.0813027022996602</v>
      </c>
      <c r="I270">
        <v>57.389586770802957</v>
      </c>
      <c r="J270">
        <f>G270/I270</f>
        <v>6.7276555569458399E-2</v>
      </c>
      <c r="Q270" t="s">
        <v>18</v>
      </c>
      <c r="R270">
        <v>2018</v>
      </c>
      <c r="S270">
        <v>6.7276555569458399E-2</v>
      </c>
    </row>
    <row r="271" spans="1:19" x14ac:dyDescent="0.3">
      <c r="A271" t="s">
        <v>20</v>
      </c>
      <c r="B271">
        <v>2018</v>
      </c>
      <c r="C271" t="s">
        <v>25</v>
      </c>
      <c r="D271" t="s">
        <v>25</v>
      </c>
      <c r="E271" t="s">
        <v>25</v>
      </c>
      <c r="F271">
        <v>5.3110750791251897</v>
      </c>
      <c r="G271">
        <v>6.27802422307595</v>
      </c>
      <c r="H271">
        <v>7.4010070378950701</v>
      </c>
      <c r="I271">
        <v>57.389586770802957</v>
      </c>
      <c r="J271">
        <f>G271/I271</f>
        <v>0.10939308986747932</v>
      </c>
      <c r="Q271" t="s">
        <v>20</v>
      </c>
      <c r="R271">
        <v>2018</v>
      </c>
      <c r="S271">
        <v>0.10939308986747932</v>
      </c>
    </row>
    <row r="272" spans="1:19" x14ac:dyDescent="0.3">
      <c r="A272" t="s">
        <v>22</v>
      </c>
      <c r="B272">
        <v>2018</v>
      </c>
      <c r="C272" t="s">
        <v>25</v>
      </c>
      <c r="D272" t="s">
        <v>25</v>
      </c>
      <c r="E272" t="s">
        <v>25</v>
      </c>
      <c r="F272">
        <v>2.7503446569749901</v>
      </c>
      <c r="G272">
        <v>3.26388600922327</v>
      </c>
      <c r="H272">
        <v>3.8722394739143402</v>
      </c>
      <c r="I272">
        <v>57.389586770802957</v>
      </c>
      <c r="J272">
        <f>G272/I272</f>
        <v>5.6872443118614287E-2</v>
      </c>
      <c r="Q272" t="s">
        <v>22</v>
      </c>
      <c r="R272">
        <v>2018</v>
      </c>
      <c r="S272">
        <v>5.6872443118614287E-2</v>
      </c>
    </row>
    <row r="273" spans="1:19" x14ac:dyDescent="0.3">
      <c r="A273" t="s">
        <v>24</v>
      </c>
      <c r="B273">
        <v>2018</v>
      </c>
      <c r="C273" t="s">
        <v>25</v>
      </c>
      <c r="D273" t="s">
        <v>25</v>
      </c>
      <c r="E273" t="s">
        <v>25</v>
      </c>
      <c r="F273">
        <v>1.9305577841499899</v>
      </c>
      <c r="G273">
        <v>4.5788698924233104</v>
      </c>
      <c r="H273">
        <v>9.4534620368954094</v>
      </c>
      <c r="I273">
        <v>57.389586770802957</v>
      </c>
      <c r="J273">
        <f>G273/I273</f>
        <v>7.9785726820267286E-2</v>
      </c>
      <c r="Q273" t="s">
        <v>24</v>
      </c>
      <c r="R273">
        <v>2018</v>
      </c>
      <c r="S273">
        <v>7.9785726820267286E-2</v>
      </c>
    </row>
    <row r="274" spans="1:19" x14ac:dyDescent="0.3">
      <c r="A274" t="s">
        <v>10</v>
      </c>
      <c r="B274">
        <v>2019</v>
      </c>
      <c r="C274" t="s">
        <v>25</v>
      </c>
      <c r="D274" t="s">
        <v>25</v>
      </c>
      <c r="E274" t="s">
        <v>25</v>
      </c>
      <c r="F274">
        <v>7.4121324770207604</v>
      </c>
      <c r="G274">
        <v>9.1263505103681908</v>
      </c>
      <c r="H274">
        <v>11.161279266045799</v>
      </c>
      <c r="I274">
        <v>45.223042934155551</v>
      </c>
      <c r="J274">
        <f>G274/I274</f>
        <v>0.2018075281589542</v>
      </c>
      <c r="Q274" t="s">
        <v>10</v>
      </c>
      <c r="R274">
        <v>2019</v>
      </c>
      <c r="S274">
        <v>0.2018075281589542</v>
      </c>
    </row>
    <row r="275" spans="1:19" x14ac:dyDescent="0.3">
      <c r="A275" t="s">
        <v>12</v>
      </c>
      <c r="B275">
        <v>2019</v>
      </c>
      <c r="C275" t="s">
        <v>25</v>
      </c>
      <c r="D275" t="s">
        <v>25</v>
      </c>
      <c r="E275" t="s">
        <v>25</v>
      </c>
      <c r="F275">
        <v>2.3634936388633498</v>
      </c>
      <c r="G275">
        <v>3.5067933903316</v>
      </c>
      <c r="H275">
        <v>5.26005114554152</v>
      </c>
      <c r="I275">
        <v>45.223042934155551</v>
      </c>
      <c r="J275">
        <f>G275/I275</f>
        <v>7.7544392477911492E-2</v>
      </c>
      <c r="Q275" t="s">
        <v>12</v>
      </c>
      <c r="R275">
        <v>2019</v>
      </c>
      <c r="S275">
        <v>7.7544392477911492E-2</v>
      </c>
    </row>
    <row r="276" spans="1:19" x14ac:dyDescent="0.3">
      <c r="A276" t="s">
        <v>14</v>
      </c>
      <c r="B276">
        <v>2019</v>
      </c>
      <c r="C276" t="s">
        <v>25</v>
      </c>
      <c r="D276" t="s">
        <v>25</v>
      </c>
      <c r="E276" t="s">
        <v>25</v>
      </c>
      <c r="F276">
        <v>8.1542796190833204</v>
      </c>
      <c r="G276">
        <v>9.0670655389963901</v>
      </c>
      <c r="H276">
        <v>10.0856684898792</v>
      </c>
      <c r="I276">
        <v>45.223042934155551</v>
      </c>
      <c r="J276">
        <f>G276/I276</f>
        <v>0.20049658206764143</v>
      </c>
      <c r="Q276" t="s">
        <v>14</v>
      </c>
      <c r="R276">
        <v>2019</v>
      </c>
      <c r="S276">
        <v>0.20049658206764143</v>
      </c>
    </row>
    <row r="277" spans="1:19" x14ac:dyDescent="0.3">
      <c r="A277" t="s">
        <v>16</v>
      </c>
      <c r="B277">
        <v>2019</v>
      </c>
      <c r="C277" t="s">
        <v>25</v>
      </c>
      <c r="D277" t="s">
        <v>25</v>
      </c>
      <c r="E277" t="s">
        <v>25</v>
      </c>
      <c r="F277">
        <v>6.3331765776248998</v>
      </c>
      <c r="G277">
        <v>7.4396168470471</v>
      </c>
      <c r="H277">
        <v>8.8186004566682499</v>
      </c>
      <c r="I277">
        <v>45.223042934155551</v>
      </c>
      <c r="J277">
        <f>G277/I277</f>
        <v>0.16450942626481665</v>
      </c>
      <c r="Q277" t="s">
        <v>16</v>
      </c>
      <c r="R277">
        <v>2019</v>
      </c>
      <c r="S277">
        <v>0.16450942626481665</v>
      </c>
    </row>
    <row r="278" spans="1:19" x14ac:dyDescent="0.3">
      <c r="A278" t="s">
        <v>18</v>
      </c>
      <c r="B278">
        <v>2019</v>
      </c>
      <c r="C278" t="s">
        <v>25</v>
      </c>
      <c r="D278" t="s">
        <v>25</v>
      </c>
      <c r="E278" t="s">
        <v>25</v>
      </c>
      <c r="F278">
        <v>2.1750074010116598</v>
      </c>
      <c r="G278">
        <v>2.5185021804473999</v>
      </c>
      <c r="H278">
        <v>2.9047277791771502</v>
      </c>
      <c r="I278">
        <v>45.223042934155551</v>
      </c>
      <c r="J278">
        <f>G278/I278</f>
        <v>5.5690683709946773E-2</v>
      </c>
      <c r="Q278" t="s">
        <v>18</v>
      </c>
      <c r="R278">
        <v>2019</v>
      </c>
      <c r="S278">
        <v>5.5690683709946773E-2</v>
      </c>
    </row>
    <row r="279" spans="1:19" x14ac:dyDescent="0.3">
      <c r="A279" t="s">
        <v>20</v>
      </c>
      <c r="B279">
        <v>2019</v>
      </c>
      <c r="C279" t="s">
        <v>25</v>
      </c>
      <c r="D279" t="s">
        <v>25</v>
      </c>
      <c r="E279" t="s">
        <v>25</v>
      </c>
      <c r="F279">
        <v>4.1318361925696099</v>
      </c>
      <c r="G279">
        <v>5.0352702268731502</v>
      </c>
      <c r="H279">
        <v>6.1174183577998198</v>
      </c>
      <c r="I279">
        <v>45.223042934155551</v>
      </c>
      <c r="J279">
        <f>G279/I279</f>
        <v>0.11134302117184972</v>
      </c>
      <c r="Q279" t="s">
        <v>20</v>
      </c>
      <c r="R279">
        <v>2019</v>
      </c>
      <c r="S279">
        <v>0.11134302117184972</v>
      </c>
    </row>
    <row r="280" spans="1:19" x14ac:dyDescent="0.3">
      <c r="A280" t="s">
        <v>22</v>
      </c>
      <c r="B280">
        <v>2019</v>
      </c>
      <c r="C280" t="s">
        <v>25</v>
      </c>
      <c r="D280" t="s">
        <v>25</v>
      </c>
      <c r="E280" t="s">
        <v>25</v>
      </c>
      <c r="F280">
        <v>3.01438146141943</v>
      </c>
      <c r="G280">
        <v>3.4132047362161</v>
      </c>
      <c r="H280">
        <v>3.8433353242981498</v>
      </c>
      <c r="I280">
        <v>45.223042934155551</v>
      </c>
      <c r="J280">
        <f>G280/I280</f>
        <v>7.5474902057911131E-2</v>
      </c>
      <c r="Q280" t="s">
        <v>22</v>
      </c>
      <c r="R280">
        <v>2019</v>
      </c>
      <c r="S280">
        <v>7.5474902057911131E-2</v>
      </c>
    </row>
    <row r="281" spans="1:19" x14ac:dyDescent="0.3">
      <c r="A281" t="s">
        <v>24</v>
      </c>
      <c r="B281">
        <v>2019</v>
      </c>
      <c r="C281" t="s">
        <v>25</v>
      </c>
      <c r="D281" t="s">
        <v>25</v>
      </c>
      <c r="E281" t="s">
        <v>25</v>
      </c>
      <c r="F281">
        <v>3.3549176846032398</v>
      </c>
      <c r="G281">
        <v>5.1162395038756197</v>
      </c>
      <c r="H281">
        <v>7.7359006336937499</v>
      </c>
      <c r="I281">
        <v>45.223042934155551</v>
      </c>
      <c r="J281">
        <f>G281/I281</f>
        <v>0.11313346409096862</v>
      </c>
      <c r="Q281" t="s">
        <v>24</v>
      </c>
      <c r="R281">
        <v>2019</v>
      </c>
      <c r="S281">
        <v>0.11313346409096862</v>
      </c>
    </row>
  </sheetData>
  <autoFilter ref="A1:J1" xr:uid="{A6E83DC9-635E-4BF9-AC77-E49C8C80EDB6}">
    <sortState xmlns:xlrd2="http://schemas.microsoft.com/office/spreadsheetml/2017/richdata2" ref="A2:J281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Age_prop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Alyssa Murdoch</cp:lastModifiedBy>
  <dcterms:created xsi:type="dcterms:W3CDTF">2022-03-02T17:03:01Z</dcterms:created>
  <dcterms:modified xsi:type="dcterms:W3CDTF">2022-03-07T20:47:47Z</dcterms:modified>
</cp:coreProperties>
</file>