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Research\YRC Postdoc\Multiple-stressor-impacts-on-Yukon-River-Chinook-\"/>
    </mc:Choice>
  </mc:AlternateContent>
  <xr:revisionPtr revIDLastSave="0" documentId="13_ncr:40009_{82391CD6-A8D1-460E-954A-C59C6DF74489}" xr6:coauthVersionLast="47" xr6:coauthVersionMax="47" xr10:uidLastSave="{00000000-0000-0000-0000-000000000000}"/>
  <bookViews>
    <workbookView xWindow="-108" yWindow="-108" windowWidth="23256" windowHeight="12576"/>
  </bookViews>
  <sheets>
    <sheet name="Temp_data_availability" sheetId="1" r:id="rId1"/>
  </sheets>
  <calcPr calcId="0"/>
</workbook>
</file>

<file path=xl/calcChain.xml><?xml version="1.0" encoding="utf-8"?>
<calcChain xmlns="http://schemas.openxmlformats.org/spreadsheetml/2006/main">
  <c r="J17" i="1" l="1"/>
  <c r="J2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8" i="1"/>
  <c r="J19" i="1"/>
  <c r="J20" i="1"/>
  <c r="J21" i="1"/>
  <c r="J22" i="1"/>
  <c r="J24" i="1"/>
  <c r="J25" i="1"/>
  <c r="J26" i="1"/>
  <c r="J27" i="1"/>
  <c r="J28" i="1"/>
  <c r="J29" i="1"/>
  <c r="J2" i="1"/>
</calcChain>
</file>

<file path=xl/sharedStrings.xml><?xml version="1.0" encoding="utf-8"?>
<sst xmlns="http://schemas.openxmlformats.org/spreadsheetml/2006/main" count="11" uniqueCount="11">
  <si>
    <t>Project.Year</t>
  </si>
  <si>
    <t>count</t>
  </si>
  <si>
    <t>min</t>
  </si>
  <si>
    <t>max</t>
  </si>
  <si>
    <t>NEED</t>
  </si>
  <si>
    <t>start</t>
  </si>
  <si>
    <t>end</t>
  </si>
  <si>
    <t>missing two days</t>
  </si>
  <si>
    <t>missing a big chunk here</t>
  </si>
  <si>
    <t>missing eight days</t>
  </si>
  <si>
    <t>missing four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</si>
</sst>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O10" sqref="O10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G1" t="s">
        <v>4</v>
      </c>
      <c r="J1" t="s">
        <v>5</v>
      </c>
      <c r="K1" t="s">
        <v>6</v>
      </c>
    </row>
    <row r="2" spans="1:12" x14ac:dyDescent="0.3">
      <c r="A2">
        <v>2</v>
      </c>
      <c r="B2">
        <v>1985</v>
      </c>
      <c r="C2">
        <v>80</v>
      </c>
      <c r="D2">
        <v>160</v>
      </c>
      <c r="E2">
        <v>240</v>
      </c>
      <c r="G2">
        <v>174</v>
      </c>
      <c r="H2">
        <v>201</v>
      </c>
      <c r="J2" t="str">
        <f>IF(D2&lt;G2,"Y","N")</f>
        <v>Y</v>
      </c>
      <c r="K2" t="str">
        <f>IF(E2&gt;H2,"Y","N")</f>
        <v>Y</v>
      </c>
    </row>
    <row r="3" spans="1:12" x14ac:dyDescent="0.3">
      <c r="A3">
        <v>3</v>
      </c>
      <c r="B3">
        <v>1986</v>
      </c>
      <c r="C3">
        <v>79</v>
      </c>
      <c r="D3">
        <v>156</v>
      </c>
      <c r="E3">
        <v>240</v>
      </c>
      <c r="G3">
        <v>165</v>
      </c>
      <c r="H3">
        <v>191</v>
      </c>
      <c r="J3" t="str">
        <f t="shared" ref="J3:J29" si="0">IF(D3&lt;G3,"Y","N")</f>
        <v>Y</v>
      </c>
      <c r="K3" t="str">
        <f t="shared" ref="K3:K29" si="1">IF(E3&gt;H3,"Y","N")</f>
        <v>Y</v>
      </c>
    </row>
    <row r="4" spans="1:12" x14ac:dyDescent="0.3">
      <c r="A4">
        <v>4</v>
      </c>
      <c r="B4">
        <v>1987</v>
      </c>
      <c r="C4">
        <v>89</v>
      </c>
      <c r="D4">
        <v>150</v>
      </c>
      <c r="E4">
        <v>240</v>
      </c>
      <c r="G4">
        <v>163</v>
      </c>
      <c r="H4">
        <v>190</v>
      </c>
      <c r="J4" t="str">
        <f t="shared" si="0"/>
        <v>Y</v>
      </c>
      <c r="K4" t="str">
        <f t="shared" si="1"/>
        <v>Y</v>
      </c>
    </row>
    <row r="5" spans="1:12" x14ac:dyDescent="0.3">
      <c r="A5">
        <v>5</v>
      </c>
      <c r="B5">
        <v>1988</v>
      </c>
      <c r="C5">
        <v>87</v>
      </c>
      <c r="D5">
        <v>147</v>
      </c>
      <c r="E5">
        <v>244</v>
      </c>
      <c r="G5">
        <v>152</v>
      </c>
      <c r="H5">
        <v>206</v>
      </c>
      <c r="J5" t="str">
        <f t="shared" si="0"/>
        <v>Y</v>
      </c>
      <c r="K5" t="str">
        <f t="shared" si="1"/>
        <v>Y</v>
      </c>
    </row>
    <row r="6" spans="1:12" x14ac:dyDescent="0.3">
      <c r="A6">
        <v>6</v>
      </c>
      <c r="B6">
        <v>1989</v>
      </c>
      <c r="C6">
        <v>66</v>
      </c>
      <c r="D6">
        <v>155</v>
      </c>
      <c r="E6">
        <v>236</v>
      </c>
      <c r="G6">
        <v>159</v>
      </c>
      <c r="H6">
        <v>206</v>
      </c>
      <c r="J6" t="str">
        <f t="shared" si="0"/>
        <v>Y</v>
      </c>
      <c r="K6" t="str">
        <f t="shared" si="1"/>
        <v>Y</v>
      </c>
    </row>
    <row r="7" spans="1:12" x14ac:dyDescent="0.3">
      <c r="A7">
        <v>7</v>
      </c>
      <c r="B7">
        <v>1990</v>
      </c>
      <c r="C7">
        <v>69</v>
      </c>
      <c r="D7">
        <v>156</v>
      </c>
      <c r="E7">
        <v>238</v>
      </c>
      <c r="G7">
        <v>154</v>
      </c>
      <c r="H7">
        <v>207</v>
      </c>
      <c r="J7" s="1" t="str">
        <f t="shared" si="0"/>
        <v>N</v>
      </c>
      <c r="K7" t="str">
        <f t="shared" si="1"/>
        <v>Y</v>
      </c>
      <c r="L7" t="s">
        <v>7</v>
      </c>
    </row>
    <row r="8" spans="1:12" x14ac:dyDescent="0.3">
      <c r="A8">
        <v>8</v>
      </c>
      <c r="B8">
        <v>1991</v>
      </c>
      <c r="C8">
        <v>59</v>
      </c>
      <c r="D8">
        <v>152</v>
      </c>
      <c r="E8">
        <v>239</v>
      </c>
      <c r="G8">
        <v>160</v>
      </c>
      <c r="H8">
        <v>191</v>
      </c>
      <c r="J8" t="str">
        <f t="shared" si="0"/>
        <v>Y</v>
      </c>
      <c r="K8" t="str">
        <f t="shared" si="1"/>
        <v>Y</v>
      </c>
    </row>
    <row r="9" spans="1:12" x14ac:dyDescent="0.3">
      <c r="A9">
        <v>9</v>
      </c>
      <c r="B9">
        <v>1992</v>
      </c>
      <c r="C9">
        <v>73</v>
      </c>
      <c r="D9">
        <v>157</v>
      </c>
      <c r="E9">
        <v>236</v>
      </c>
      <c r="G9">
        <v>170.75</v>
      </c>
      <c r="H9">
        <v>198</v>
      </c>
      <c r="J9" t="str">
        <f t="shared" si="0"/>
        <v>Y</v>
      </c>
      <c r="K9" t="str">
        <f t="shared" si="1"/>
        <v>Y</v>
      </c>
    </row>
    <row r="10" spans="1:12" x14ac:dyDescent="0.3">
      <c r="A10">
        <v>10</v>
      </c>
      <c r="B10">
        <v>1993</v>
      </c>
      <c r="C10">
        <v>85</v>
      </c>
      <c r="D10">
        <v>148</v>
      </c>
      <c r="E10">
        <v>233</v>
      </c>
      <c r="G10">
        <v>156</v>
      </c>
      <c r="H10">
        <v>191</v>
      </c>
      <c r="J10" t="str">
        <f t="shared" si="0"/>
        <v>Y</v>
      </c>
      <c r="K10" t="str">
        <f t="shared" si="1"/>
        <v>Y</v>
      </c>
    </row>
    <row r="11" spans="1:12" x14ac:dyDescent="0.3">
      <c r="A11">
        <v>11</v>
      </c>
      <c r="B11">
        <v>1994</v>
      </c>
      <c r="C11">
        <v>79</v>
      </c>
      <c r="D11">
        <v>148</v>
      </c>
      <c r="E11">
        <v>230</v>
      </c>
      <c r="G11">
        <v>161</v>
      </c>
      <c r="H11">
        <v>194</v>
      </c>
      <c r="J11" t="str">
        <f t="shared" si="0"/>
        <v>Y</v>
      </c>
      <c r="K11" t="str">
        <f t="shared" si="1"/>
        <v>Y</v>
      </c>
    </row>
    <row r="12" spans="1:12" x14ac:dyDescent="0.3">
      <c r="A12">
        <v>12</v>
      </c>
      <c r="B12">
        <v>1995</v>
      </c>
      <c r="C12">
        <v>54</v>
      </c>
      <c r="D12">
        <v>152</v>
      </c>
      <c r="E12">
        <v>237</v>
      </c>
      <c r="G12">
        <v>159</v>
      </c>
      <c r="H12">
        <v>194</v>
      </c>
      <c r="J12" t="str">
        <f t="shared" si="0"/>
        <v>Y</v>
      </c>
      <c r="K12" t="str">
        <f t="shared" si="1"/>
        <v>Y</v>
      </c>
    </row>
    <row r="13" spans="1:12" x14ac:dyDescent="0.3">
      <c r="A13">
        <v>13</v>
      </c>
      <c r="B13">
        <v>1996</v>
      </c>
      <c r="C13">
        <v>49</v>
      </c>
      <c r="D13">
        <v>151</v>
      </c>
      <c r="E13">
        <v>236</v>
      </c>
      <c r="G13">
        <v>155</v>
      </c>
      <c r="H13">
        <v>194</v>
      </c>
      <c r="J13" t="str">
        <f t="shared" si="0"/>
        <v>Y</v>
      </c>
      <c r="K13" t="str">
        <f t="shared" si="1"/>
        <v>Y</v>
      </c>
    </row>
    <row r="14" spans="1:12" x14ac:dyDescent="0.3">
      <c r="A14">
        <v>14</v>
      </c>
      <c r="B14">
        <v>1997</v>
      </c>
      <c r="C14">
        <v>70</v>
      </c>
      <c r="D14">
        <v>152</v>
      </c>
      <c r="E14">
        <v>241</v>
      </c>
      <c r="G14">
        <v>161</v>
      </c>
      <c r="H14">
        <v>196</v>
      </c>
      <c r="J14" t="str">
        <f t="shared" si="0"/>
        <v>Y</v>
      </c>
      <c r="K14" t="str">
        <f t="shared" si="1"/>
        <v>Y</v>
      </c>
    </row>
    <row r="15" spans="1:12" x14ac:dyDescent="0.3">
      <c r="A15">
        <v>15</v>
      </c>
      <c r="B15">
        <v>1998</v>
      </c>
      <c r="C15">
        <v>82</v>
      </c>
      <c r="D15">
        <v>150</v>
      </c>
      <c r="E15">
        <v>243</v>
      </c>
      <c r="G15">
        <v>154</v>
      </c>
      <c r="H15">
        <v>226</v>
      </c>
      <c r="J15" t="str">
        <f t="shared" si="0"/>
        <v>Y</v>
      </c>
      <c r="K15" t="str">
        <f t="shared" si="1"/>
        <v>Y</v>
      </c>
    </row>
    <row r="16" spans="1:12" x14ac:dyDescent="0.3">
      <c r="A16">
        <v>16</v>
      </c>
      <c r="B16">
        <v>1999</v>
      </c>
      <c r="C16">
        <v>62</v>
      </c>
      <c r="D16">
        <v>169</v>
      </c>
      <c r="E16">
        <v>243</v>
      </c>
      <c r="G16">
        <v>170</v>
      </c>
      <c r="H16">
        <v>193</v>
      </c>
      <c r="J16" t="str">
        <f t="shared" si="0"/>
        <v>Y</v>
      </c>
      <c r="K16" t="str">
        <f t="shared" si="1"/>
        <v>Y</v>
      </c>
    </row>
    <row r="17" spans="1:12" x14ac:dyDescent="0.3">
      <c r="A17">
        <v>17</v>
      </c>
      <c r="B17">
        <v>2000</v>
      </c>
      <c r="C17">
        <v>22</v>
      </c>
      <c r="D17">
        <v>198</v>
      </c>
      <c r="E17">
        <v>233</v>
      </c>
      <c r="G17">
        <v>165</v>
      </c>
      <c r="H17">
        <v>192</v>
      </c>
      <c r="J17" s="1" t="str">
        <f>IF(D17&lt;G17,"Y","N")</f>
        <v>N</v>
      </c>
      <c r="K17" t="str">
        <f t="shared" si="1"/>
        <v>Y</v>
      </c>
      <c r="L17" t="s">
        <v>8</v>
      </c>
    </row>
    <row r="18" spans="1:12" x14ac:dyDescent="0.3">
      <c r="A18">
        <v>18</v>
      </c>
      <c r="B18">
        <v>2001</v>
      </c>
      <c r="C18">
        <v>40</v>
      </c>
      <c r="D18">
        <v>156</v>
      </c>
      <c r="E18">
        <v>202</v>
      </c>
      <c r="G18">
        <v>166</v>
      </c>
      <c r="H18">
        <v>210</v>
      </c>
      <c r="J18" t="str">
        <f t="shared" si="0"/>
        <v>Y</v>
      </c>
      <c r="K18" s="1" t="str">
        <f t="shared" si="1"/>
        <v>N</v>
      </c>
      <c r="L18" t="s">
        <v>9</v>
      </c>
    </row>
    <row r="19" spans="1:12" x14ac:dyDescent="0.3">
      <c r="A19">
        <v>19</v>
      </c>
      <c r="B19">
        <v>2002</v>
      </c>
      <c r="C19">
        <v>73</v>
      </c>
      <c r="D19">
        <v>149</v>
      </c>
      <c r="E19">
        <v>239</v>
      </c>
      <c r="G19">
        <v>159</v>
      </c>
      <c r="H19">
        <v>192.25</v>
      </c>
      <c r="J19" t="str">
        <f t="shared" si="0"/>
        <v>Y</v>
      </c>
      <c r="K19" t="str">
        <f t="shared" si="1"/>
        <v>Y</v>
      </c>
    </row>
    <row r="20" spans="1:12" x14ac:dyDescent="0.3">
      <c r="A20">
        <v>20</v>
      </c>
      <c r="B20">
        <v>2003</v>
      </c>
      <c r="C20">
        <v>79</v>
      </c>
      <c r="D20">
        <v>151</v>
      </c>
      <c r="E20">
        <v>229</v>
      </c>
      <c r="G20">
        <v>155</v>
      </c>
      <c r="H20">
        <v>195</v>
      </c>
      <c r="J20" t="str">
        <f t="shared" si="0"/>
        <v>Y</v>
      </c>
      <c r="K20" t="str">
        <f t="shared" si="1"/>
        <v>Y</v>
      </c>
    </row>
    <row r="21" spans="1:12" x14ac:dyDescent="0.3">
      <c r="A21">
        <v>21</v>
      </c>
      <c r="B21">
        <v>2004</v>
      </c>
      <c r="C21">
        <v>211</v>
      </c>
      <c r="D21">
        <v>153</v>
      </c>
      <c r="E21">
        <v>240</v>
      </c>
      <c r="G21">
        <v>158</v>
      </c>
      <c r="H21">
        <v>195</v>
      </c>
      <c r="J21" t="str">
        <f t="shared" si="0"/>
        <v>Y</v>
      </c>
      <c r="K21" t="str">
        <f t="shared" si="1"/>
        <v>Y</v>
      </c>
    </row>
    <row r="22" spans="1:12" x14ac:dyDescent="0.3">
      <c r="A22">
        <v>22</v>
      </c>
      <c r="B22">
        <v>2005</v>
      </c>
      <c r="C22">
        <v>207</v>
      </c>
      <c r="D22">
        <v>157</v>
      </c>
      <c r="E22">
        <v>225</v>
      </c>
      <c r="G22">
        <v>165</v>
      </c>
      <c r="H22">
        <v>189.25</v>
      </c>
      <c r="J22" t="str">
        <f t="shared" si="0"/>
        <v>Y</v>
      </c>
      <c r="K22" t="str">
        <f t="shared" si="1"/>
        <v>Y</v>
      </c>
    </row>
    <row r="23" spans="1:12" x14ac:dyDescent="0.3">
      <c r="A23">
        <v>23</v>
      </c>
      <c r="B23">
        <v>2006</v>
      </c>
      <c r="C23">
        <v>144</v>
      </c>
      <c r="D23">
        <v>166</v>
      </c>
      <c r="E23">
        <v>237</v>
      </c>
      <c r="G23">
        <v>162</v>
      </c>
      <c r="H23">
        <v>196</v>
      </c>
      <c r="J23" s="1" t="str">
        <f>IF(D23&lt;G23,"Y","N")</f>
        <v>N</v>
      </c>
      <c r="K23" t="str">
        <f t="shared" si="1"/>
        <v>Y</v>
      </c>
      <c r="L23" t="s">
        <v>10</v>
      </c>
    </row>
    <row r="24" spans="1:12" x14ac:dyDescent="0.3">
      <c r="A24">
        <v>24</v>
      </c>
      <c r="B24">
        <v>2007</v>
      </c>
      <c r="C24">
        <v>92</v>
      </c>
      <c r="D24">
        <v>145</v>
      </c>
      <c r="E24">
        <v>240</v>
      </c>
      <c r="G24">
        <v>163</v>
      </c>
      <c r="H24">
        <v>201</v>
      </c>
      <c r="J24" t="str">
        <f t="shared" si="0"/>
        <v>Y</v>
      </c>
      <c r="K24" t="str">
        <f t="shared" si="1"/>
        <v>Y</v>
      </c>
    </row>
    <row r="25" spans="1:12" x14ac:dyDescent="0.3">
      <c r="A25">
        <v>25</v>
      </c>
      <c r="B25">
        <v>2008</v>
      </c>
      <c r="C25">
        <v>91</v>
      </c>
      <c r="D25">
        <v>151</v>
      </c>
      <c r="E25">
        <v>241</v>
      </c>
      <c r="G25">
        <v>160.75</v>
      </c>
      <c r="H25">
        <v>195</v>
      </c>
      <c r="J25" t="str">
        <f t="shared" si="0"/>
        <v>Y</v>
      </c>
      <c r="K25" t="str">
        <f t="shared" si="1"/>
        <v>Y</v>
      </c>
    </row>
    <row r="26" spans="1:12" x14ac:dyDescent="0.3">
      <c r="A26">
        <v>26</v>
      </c>
      <c r="B26">
        <v>2009</v>
      </c>
      <c r="C26">
        <v>49</v>
      </c>
      <c r="D26">
        <v>153</v>
      </c>
      <c r="E26">
        <v>235</v>
      </c>
      <c r="G26">
        <v>161</v>
      </c>
      <c r="H26">
        <v>197</v>
      </c>
      <c r="J26" t="str">
        <f t="shared" si="0"/>
        <v>Y</v>
      </c>
      <c r="K26" t="str">
        <f t="shared" si="1"/>
        <v>Y</v>
      </c>
    </row>
    <row r="27" spans="1:12" x14ac:dyDescent="0.3">
      <c r="A27">
        <v>27</v>
      </c>
      <c r="B27">
        <v>2010</v>
      </c>
      <c r="C27">
        <v>46</v>
      </c>
      <c r="D27">
        <v>151</v>
      </c>
      <c r="E27">
        <v>227</v>
      </c>
      <c r="G27">
        <v>165</v>
      </c>
      <c r="H27">
        <v>197</v>
      </c>
      <c r="J27" t="str">
        <f t="shared" si="0"/>
        <v>Y</v>
      </c>
      <c r="K27" t="str">
        <f t="shared" si="1"/>
        <v>Y</v>
      </c>
    </row>
    <row r="28" spans="1:12" x14ac:dyDescent="0.3">
      <c r="A28">
        <v>28</v>
      </c>
      <c r="B28">
        <v>2011</v>
      </c>
      <c r="C28">
        <v>179</v>
      </c>
      <c r="D28">
        <v>154</v>
      </c>
      <c r="E28">
        <v>243</v>
      </c>
      <c r="G28">
        <v>159</v>
      </c>
      <c r="H28">
        <v>190</v>
      </c>
      <c r="J28" t="str">
        <f t="shared" si="0"/>
        <v>Y</v>
      </c>
      <c r="K28" t="str">
        <f t="shared" si="1"/>
        <v>Y</v>
      </c>
    </row>
    <row r="29" spans="1:12" x14ac:dyDescent="0.3">
      <c r="A29">
        <v>29</v>
      </c>
      <c r="B29">
        <v>2012</v>
      </c>
      <c r="C29">
        <v>97</v>
      </c>
      <c r="D29">
        <v>155</v>
      </c>
      <c r="E29">
        <v>243</v>
      </c>
      <c r="G29">
        <v>167</v>
      </c>
      <c r="H29">
        <v>197</v>
      </c>
      <c r="J29" t="str">
        <f t="shared" si="0"/>
        <v>Y</v>
      </c>
      <c r="K29" t="str">
        <f t="shared" si="1"/>
        <v>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Temp_data_availability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Alyssa Murdoch</cp:lastModifiedBy>
  <dcterms:created xsi:type="dcterms:W3CDTF">2022-03-01T16:56:20Z</dcterms:created>
  <dcterms:modified xsi:type="dcterms:W3CDTF">2022-03-01T20:14:20Z</dcterms:modified>
</cp:coreProperties>
</file>