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eev\Dropbox\SKILLFACTORY\IDE\Split_tRNA_Selection_Model\data\"/>
    </mc:Choice>
  </mc:AlternateContent>
  <bookViews>
    <workbookView xWindow="0" yWindow="0" windowWidth="28800" windowHeight="12450"/>
  </bookViews>
  <sheets>
    <sheet name="DependentVariabl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</calcChain>
</file>

<file path=xl/sharedStrings.xml><?xml version="1.0" encoding="utf-8"?>
<sst xmlns="http://schemas.openxmlformats.org/spreadsheetml/2006/main" count="91" uniqueCount="49">
  <si>
    <t>UpU</t>
  </si>
  <si>
    <t>UpC</t>
  </si>
  <si>
    <t>UpA</t>
  </si>
  <si>
    <t>UpG</t>
  </si>
  <si>
    <t>CpU</t>
  </si>
  <si>
    <t>CpC</t>
  </si>
  <si>
    <t>CpA</t>
  </si>
  <si>
    <t>CpG</t>
  </si>
  <si>
    <t>ApU</t>
  </si>
  <si>
    <t>ApC</t>
  </si>
  <si>
    <t>ApA</t>
  </si>
  <si>
    <t>ApG</t>
  </si>
  <si>
    <t>GpU</t>
  </si>
  <si>
    <t>GpC</t>
  </si>
  <si>
    <t>GpA</t>
  </si>
  <si>
    <t>GpG</t>
  </si>
  <si>
    <t>a7</t>
  </si>
  <si>
    <t>a9</t>
  </si>
  <si>
    <t>a6</t>
  </si>
  <si>
    <t>a8</t>
  </si>
  <si>
    <t>g1</t>
  </si>
  <si>
    <t>c01</t>
  </si>
  <si>
    <t>g2</t>
  </si>
  <si>
    <t>c02</t>
  </si>
  <si>
    <t>a4</t>
  </si>
  <si>
    <t>a2</t>
  </si>
  <si>
    <t>a3</t>
  </si>
  <si>
    <t>a5</t>
  </si>
  <si>
    <t>a11</t>
  </si>
  <si>
    <t>g3</t>
  </si>
  <si>
    <t>a10</t>
  </si>
  <si>
    <t>a12</t>
  </si>
  <si>
    <t>sup7</t>
  </si>
  <si>
    <t>sup8</t>
  </si>
  <si>
    <t>cuGCGaa</t>
  </si>
  <si>
    <t>uuGCGac</t>
  </si>
  <si>
    <t>average</t>
  </si>
  <si>
    <r>
      <t>Vmax (split-tRNA</t>
    </r>
    <r>
      <rPr>
        <vertAlign val="subscript"/>
        <sz val="11"/>
        <color theme="1"/>
        <rFont val="Calibri"/>
        <family val="2"/>
        <scheme val="minor"/>
      </rPr>
      <t>n37n38</t>
    </r>
    <r>
      <rPr>
        <sz val="11"/>
        <color theme="1"/>
        <rFont val="Calibri"/>
        <family val="2"/>
        <scheme val="minor"/>
      </rPr>
      <t>+0.15</t>
    </r>
    <r>
      <rPr>
        <sz val="11"/>
        <color theme="1"/>
        <rFont val="Calibri"/>
        <family val="2"/>
      </rPr>
      <t>µM tRNA</t>
    </r>
    <r>
      <rPr>
        <vertAlign val="superscript"/>
        <sz val="11"/>
        <color theme="1"/>
        <rFont val="Calibri"/>
        <family val="2"/>
      </rPr>
      <t>Arg</t>
    </r>
    <r>
      <rPr>
        <sz val="11"/>
        <color theme="1"/>
        <rFont val="Calibri"/>
        <family val="2"/>
      </rPr>
      <t>GCG) / Vmax (split-tRNA</t>
    </r>
    <r>
      <rPr>
        <vertAlign val="subscript"/>
        <sz val="11"/>
        <color theme="1"/>
        <rFont val="Calibri"/>
        <family val="2"/>
      </rPr>
      <t>n37n38</t>
    </r>
    <r>
      <rPr>
        <sz val="11"/>
        <color theme="1"/>
        <rFont val="Calibri"/>
        <family val="2"/>
      </rPr>
      <t>)</t>
    </r>
  </si>
  <si>
    <r>
      <t>Vmax (split-tRNA</t>
    </r>
    <r>
      <rPr>
        <vertAlign val="subscript"/>
        <sz val="11"/>
        <color theme="1"/>
        <rFont val="Calibri"/>
        <family val="2"/>
        <scheme val="minor"/>
      </rPr>
      <t>n37n38</t>
    </r>
    <r>
      <rPr>
        <sz val="11"/>
        <color theme="1"/>
        <rFont val="Calibri"/>
        <family val="2"/>
        <scheme val="minor"/>
      </rPr>
      <t>+0.6</t>
    </r>
    <r>
      <rPr>
        <sz val="11"/>
        <color theme="1"/>
        <rFont val="Calibri"/>
        <family val="2"/>
      </rPr>
      <t>µM tRNA</t>
    </r>
    <r>
      <rPr>
        <vertAlign val="superscript"/>
        <sz val="11"/>
        <color theme="1"/>
        <rFont val="Calibri"/>
        <family val="2"/>
      </rPr>
      <t>Arg</t>
    </r>
    <r>
      <rPr>
        <sz val="11"/>
        <color theme="1"/>
        <rFont val="Calibri"/>
        <family val="2"/>
      </rPr>
      <t>GCG) / Vmax (split-tRNA</t>
    </r>
    <r>
      <rPr>
        <vertAlign val="subscript"/>
        <sz val="11"/>
        <color theme="1"/>
        <rFont val="Calibri"/>
        <family val="2"/>
      </rPr>
      <t>n37n38</t>
    </r>
    <r>
      <rPr>
        <sz val="11"/>
        <color theme="1"/>
        <rFont val="Calibri"/>
        <family val="2"/>
      </rPr>
      <t>)</t>
    </r>
  </si>
  <si>
    <t>vector of dependent variables: V16_015a03</t>
  </si>
  <si>
    <t>vector of dependent variables: V16_06a03</t>
  </si>
  <si>
    <t>V16_015a03:</t>
  </si>
  <si>
    <t>V16_06a03:</t>
  </si>
  <si>
    <t>replicate 1</t>
  </si>
  <si>
    <t>replicate 2</t>
  </si>
  <si>
    <t>replicate 3</t>
  </si>
  <si>
    <t>replicate 4</t>
  </si>
  <si>
    <t>intact tRNAs:</t>
  </si>
  <si>
    <t>N37N38 split-tRNA varinats: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</si>
</sst>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8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6" xfId="0" applyFill="1" applyBorder="1"/>
    <xf numFmtId="0" fontId="0" fillId="0" borderId="2" xfId="0" applyFill="1" applyBorder="1" applyAlignment="1">
      <alignment horizontal="left"/>
    </xf>
    <xf numFmtId="164" fontId="1" fillId="0" borderId="2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7" fillId="0" borderId="7" xfId="0" applyNumberFormat="1" applyFont="1" applyFill="1" applyBorder="1" applyAlignment="1">
      <alignment horizontal="center"/>
    </xf>
    <xf numFmtId="0" fontId="7" fillId="0" borderId="8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showGridLines="0" tabSelected="1" workbookViewId="0">
      <selection activeCell="H20" sqref="H20"/>
    </sheetView>
  </sheetViews>
  <sheetFormatPr defaultRowHeight="15" x14ac:dyDescent="0.25"/>
  <cols>
    <col min="1" max="1" width="5" style="2" customWidth="1"/>
    <col min="2" max="2" width="41.7109375" style="2" bestFit="1" customWidth="1"/>
    <col min="3" max="3" width="10.28515625" style="2" bestFit="1" customWidth="1"/>
    <col min="4" max="19" width="5.5703125" style="2" bestFit="1" customWidth="1"/>
    <col min="20" max="20" width="8.7109375" style="2" bestFit="1" customWidth="1"/>
    <col min="21" max="21" width="8.85546875" style="2" bestFit="1" customWidth="1"/>
    <col min="22" max="16384" width="9.140625" style="2"/>
  </cols>
  <sheetData>
    <row r="1" spans="2:21" x14ac:dyDescent="0.25">
      <c r="D1" s="19" t="s">
        <v>48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 t="s">
        <v>47</v>
      </c>
      <c r="U1" s="19"/>
    </row>
    <row r="2" spans="2:21" x14ac:dyDescent="0.25">
      <c r="B2" s="20" t="s">
        <v>41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27</v>
      </c>
      <c r="P2" s="14" t="s">
        <v>28</v>
      </c>
      <c r="Q2" s="14" t="s">
        <v>29</v>
      </c>
      <c r="R2" s="14" t="s">
        <v>30</v>
      </c>
      <c r="S2" s="14" t="s">
        <v>31</v>
      </c>
      <c r="T2" s="15" t="s">
        <v>32</v>
      </c>
      <c r="U2" s="16" t="s">
        <v>33</v>
      </c>
    </row>
    <row r="3" spans="2:21" x14ac:dyDescent="0.25">
      <c r="B3" s="21"/>
      <c r="C3" s="3"/>
      <c r="D3" s="4" t="s">
        <v>0</v>
      </c>
      <c r="E3" s="4" t="s">
        <v>1</v>
      </c>
      <c r="F3" s="4" t="s">
        <v>2</v>
      </c>
      <c r="G3" s="4" t="s">
        <v>3</v>
      </c>
      <c r="H3" s="1" t="s">
        <v>4</v>
      </c>
      <c r="I3" s="4" t="s">
        <v>5</v>
      </c>
      <c r="J3" s="1" t="s">
        <v>6</v>
      </c>
      <c r="K3" s="4" t="s">
        <v>7</v>
      </c>
      <c r="L3" s="4" t="s">
        <v>8</v>
      </c>
      <c r="M3" s="4" t="s">
        <v>9</v>
      </c>
      <c r="N3" s="4" t="s">
        <v>10</v>
      </c>
      <c r="O3" s="4" t="s">
        <v>11</v>
      </c>
      <c r="P3" s="4" t="s">
        <v>12</v>
      </c>
      <c r="Q3" s="1" t="s">
        <v>13</v>
      </c>
      <c r="R3" s="4" t="s">
        <v>14</v>
      </c>
      <c r="S3" s="4" t="s">
        <v>15</v>
      </c>
      <c r="T3" s="4" t="s">
        <v>34</v>
      </c>
      <c r="U3" s="11" t="s">
        <v>35</v>
      </c>
    </row>
    <row r="4" spans="2:21" x14ac:dyDescent="0.25">
      <c r="B4" s="18" t="s">
        <v>37</v>
      </c>
      <c r="C4" s="5" t="s">
        <v>43</v>
      </c>
      <c r="D4" s="6">
        <v>0.393449834046467</v>
      </c>
      <c r="E4" s="6">
        <v>0.58217879155033447</v>
      </c>
      <c r="F4" s="6">
        <v>0.71201376936316685</v>
      </c>
      <c r="G4" s="6">
        <v>0.32437738389050824</v>
      </c>
      <c r="H4" s="6">
        <v>0.38211419190076573</v>
      </c>
      <c r="I4" s="6">
        <v>0.42990962283328399</v>
      </c>
      <c r="J4" s="6">
        <v>0.53368776869810619</v>
      </c>
      <c r="K4" s="6">
        <v>0.23569839307787416</v>
      </c>
      <c r="L4" s="6">
        <v>0.83865767003045366</v>
      </c>
      <c r="M4" s="6">
        <v>0.83612296038410705</v>
      </c>
      <c r="N4" s="6">
        <v>0.90359768208530322</v>
      </c>
      <c r="O4" s="6">
        <v>0.81622059660957536</v>
      </c>
      <c r="P4" s="6">
        <v>0.51103395061728285</v>
      </c>
      <c r="Q4" s="6">
        <v>0.43487832684672106</v>
      </c>
      <c r="R4" s="6">
        <v>0.60602178090967307</v>
      </c>
      <c r="S4" s="6">
        <v>0.38507764049805399</v>
      </c>
      <c r="T4" s="6">
        <v>0.78724752274512766</v>
      </c>
      <c r="U4" s="12">
        <v>0.79514759791626577</v>
      </c>
    </row>
    <row r="5" spans="2:21" x14ac:dyDescent="0.25">
      <c r="B5" s="18"/>
      <c r="C5" s="5" t="s">
        <v>44</v>
      </c>
      <c r="D5" s="6">
        <v>0.39020598523124583</v>
      </c>
      <c r="E5" s="6">
        <v>0.58816489361702262</v>
      </c>
      <c r="F5" s="6">
        <v>0.73528934245622102</v>
      </c>
      <c r="G5" s="6">
        <v>0.31906831605928815</v>
      </c>
      <c r="H5" s="6">
        <v>0.37104032078413873</v>
      </c>
      <c r="I5" s="6">
        <v>0.35951339238074898</v>
      </c>
      <c r="J5" s="6">
        <v>0.52693084384414313</v>
      </c>
      <c r="K5" s="6">
        <v>0.19577860550218887</v>
      </c>
      <c r="L5" s="6">
        <v>0.85645446597401542</v>
      </c>
      <c r="M5" s="6">
        <v>0.87831571501552264</v>
      </c>
      <c r="N5" s="6">
        <v>0.91966186599874711</v>
      </c>
      <c r="O5" s="6">
        <v>0.79534610105235592</v>
      </c>
      <c r="P5" s="6">
        <v>0.49242994877975321</v>
      </c>
      <c r="Q5" s="6">
        <v>0.45808176992584931</v>
      </c>
      <c r="R5" s="6">
        <v>0.62346597863120723</v>
      </c>
      <c r="S5" s="6">
        <v>0.38892162639952826</v>
      </c>
      <c r="T5" s="6">
        <v>0.83918051058861032</v>
      </c>
      <c r="U5" s="12">
        <v>0.83579062887680022</v>
      </c>
    </row>
    <row r="6" spans="2:21" x14ac:dyDescent="0.25">
      <c r="B6" s="18"/>
      <c r="C6" s="5" t="s">
        <v>45</v>
      </c>
      <c r="D6" s="6">
        <v>0.38317975583516517</v>
      </c>
      <c r="E6" s="6">
        <v>0.58826041994514633</v>
      </c>
      <c r="F6" s="6">
        <v>0.74623516807826684</v>
      </c>
      <c r="G6" s="6">
        <v>0.28326635832891039</v>
      </c>
      <c r="H6" s="6">
        <v>0.31494050946258828</v>
      </c>
      <c r="I6" s="6">
        <v>0.34742822447740451</v>
      </c>
      <c r="J6" s="6">
        <v>0.45035045207014218</v>
      </c>
      <c r="K6" s="6">
        <v>0.16708296164139214</v>
      </c>
      <c r="L6" s="6">
        <v>0.85549550920992612</v>
      </c>
      <c r="M6" s="6">
        <v>0.82753124077536178</v>
      </c>
      <c r="N6" s="6">
        <v>0.89452781092872669</v>
      </c>
      <c r="O6" s="6">
        <v>0.7666369313113286</v>
      </c>
      <c r="P6" s="6">
        <v>0.57134584506856878</v>
      </c>
      <c r="Q6" s="6">
        <v>0.38354529646425128</v>
      </c>
      <c r="R6" s="6">
        <v>0.61539290718982353</v>
      </c>
      <c r="S6" s="6">
        <v>0.33818764589067368</v>
      </c>
      <c r="T6" s="6">
        <v>0.83052636747520314</v>
      </c>
      <c r="U6" s="12">
        <v>0.84754429473576454</v>
      </c>
    </row>
    <row r="7" spans="2:21" x14ac:dyDescent="0.25">
      <c r="B7" s="18"/>
      <c r="C7" s="5" t="s">
        <v>46</v>
      </c>
      <c r="D7" s="6">
        <v>0.31378159275155071</v>
      </c>
      <c r="E7" s="6">
        <v>0.54504680187207477</v>
      </c>
      <c r="F7" s="6">
        <v>0.66888660323990834</v>
      </c>
      <c r="G7" s="6">
        <v>0.25555122711336181</v>
      </c>
      <c r="H7" s="6">
        <v>0.2697132175709574</v>
      </c>
      <c r="I7" s="6">
        <v>0.34742822447740451</v>
      </c>
      <c r="J7" s="6">
        <v>0.43093611092682432</v>
      </c>
      <c r="K7" s="6">
        <v>0.16708296164139214</v>
      </c>
      <c r="L7" s="6">
        <v>0.84942584901050511</v>
      </c>
      <c r="M7" s="6">
        <v>0.81578760894725799</v>
      </c>
      <c r="N7" s="6">
        <v>0.89588308338905476</v>
      </c>
      <c r="O7" s="6">
        <v>0.78066553315521092</v>
      </c>
      <c r="P7" s="6">
        <v>0.49471917185423553</v>
      </c>
      <c r="Q7" s="6">
        <v>0.37934951823957508</v>
      </c>
      <c r="R7" s="6">
        <v>0.52477697466953088</v>
      </c>
      <c r="S7" s="6">
        <v>0.31886431886431876</v>
      </c>
      <c r="T7" s="6">
        <v>0.85796024894599654</v>
      </c>
      <c r="U7" s="12">
        <v>0.86111607712935856</v>
      </c>
    </row>
    <row r="8" spans="2:21" x14ac:dyDescent="0.25">
      <c r="B8" s="8" t="s">
        <v>39</v>
      </c>
      <c r="C8" s="9" t="s">
        <v>36</v>
      </c>
      <c r="D8" s="10">
        <f t="shared" ref="D8:U8" si="0">AVERAGE(D4:D7)</f>
        <v>0.37015429196610716</v>
      </c>
      <c r="E8" s="10">
        <f t="shared" si="0"/>
        <v>0.57591272674614447</v>
      </c>
      <c r="F8" s="10">
        <f t="shared" si="0"/>
        <v>0.71560622078439073</v>
      </c>
      <c r="G8" s="10">
        <f t="shared" si="0"/>
        <v>0.29556582134801712</v>
      </c>
      <c r="H8" s="10">
        <f t="shared" si="0"/>
        <v>0.33445205992961252</v>
      </c>
      <c r="I8" s="10">
        <f t="shared" si="0"/>
        <v>0.37106986604221048</v>
      </c>
      <c r="J8" s="10">
        <f t="shared" si="0"/>
        <v>0.48547629388480396</v>
      </c>
      <c r="K8" s="10">
        <f t="shared" si="0"/>
        <v>0.19141073046571183</v>
      </c>
      <c r="L8" s="10">
        <f t="shared" si="0"/>
        <v>0.85000837355622505</v>
      </c>
      <c r="M8" s="10">
        <f t="shared" si="0"/>
        <v>0.83943938128056228</v>
      </c>
      <c r="N8" s="10">
        <f>AVERAGE(N4:N7)</f>
        <v>0.903417610600458</v>
      </c>
      <c r="O8" s="10">
        <f t="shared" si="0"/>
        <v>0.7897172905321177</v>
      </c>
      <c r="P8" s="10">
        <f t="shared" si="0"/>
        <v>0.51738222907996012</v>
      </c>
      <c r="Q8" s="10">
        <f t="shared" si="0"/>
        <v>0.41396372786909919</v>
      </c>
      <c r="R8" s="10">
        <f t="shared" si="0"/>
        <v>0.59241441035005871</v>
      </c>
      <c r="S8" s="10">
        <f t="shared" si="0"/>
        <v>0.35776280791314369</v>
      </c>
      <c r="T8" s="10">
        <f t="shared" si="0"/>
        <v>0.82872866243873444</v>
      </c>
      <c r="U8" s="13">
        <f t="shared" si="0"/>
        <v>0.83489964966454722</v>
      </c>
    </row>
    <row r="10" spans="2:21" x14ac:dyDescent="0.25">
      <c r="D10" s="19" t="s">
        <v>48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 t="s">
        <v>47</v>
      </c>
      <c r="U10" s="19"/>
    </row>
    <row r="11" spans="2:21" x14ac:dyDescent="0.25">
      <c r="B11" s="20" t="s">
        <v>42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4" t="s">
        <v>21</v>
      </c>
      <c r="J11" s="14" t="s">
        <v>22</v>
      </c>
      <c r="K11" s="14" t="s">
        <v>23</v>
      </c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28</v>
      </c>
      <c r="Q11" s="14" t="s">
        <v>29</v>
      </c>
      <c r="R11" s="14" t="s">
        <v>30</v>
      </c>
      <c r="S11" s="14" t="s">
        <v>31</v>
      </c>
      <c r="T11" s="15" t="s">
        <v>32</v>
      </c>
      <c r="U11" s="15" t="s">
        <v>33</v>
      </c>
    </row>
    <row r="12" spans="2:21" x14ac:dyDescent="0.25">
      <c r="B12" s="21"/>
      <c r="C12" s="3"/>
      <c r="D12" s="4" t="s">
        <v>0</v>
      </c>
      <c r="E12" s="4" t="s">
        <v>1</v>
      </c>
      <c r="F12" s="4" t="s">
        <v>2</v>
      </c>
      <c r="G12" s="4" t="s">
        <v>3</v>
      </c>
      <c r="H12" s="1" t="s">
        <v>4</v>
      </c>
      <c r="I12" s="4" t="s">
        <v>5</v>
      </c>
      <c r="J12" s="1" t="s">
        <v>6</v>
      </c>
      <c r="K12" s="4" t="s">
        <v>7</v>
      </c>
      <c r="L12" s="4" t="s">
        <v>8</v>
      </c>
      <c r="M12" s="4" t="s">
        <v>9</v>
      </c>
      <c r="N12" s="4" t="s">
        <v>10</v>
      </c>
      <c r="O12" s="4" t="s">
        <v>11</v>
      </c>
      <c r="P12" s="4" t="s">
        <v>12</v>
      </c>
      <c r="Q12" s="1" t="s">
        <v>13</v>
      </c>
      <c r="R12" s="4" t="s">
        <v>14</v>
      </c>
      <c r="S12" s="4" t="s">
        <v>15</v>
      </c>
      <c r="T12" s="4" t="s">
        <v>34</v>
      </c>
      <c r="U12" s="4" t="s">
        <v>35</v>
      </c>
    </row>
    <row r="13" spans="2:21" x14ac:dyDescent="0.25">
      <c r="B13" s="18" t="s">
        <v>38</v>
      </c>
      <c r="C13" s="7" t="s">
        <v>43</v>
      </c>
      <c r="D13" s="6">
        <v>0.12072619666493352</v>
      </c>
      <c r="E13" s="6">
        <v>0.23913501554021996</v>
      </c>
      <c r="F13" s="6">
        <v>0.40073436603557022</v>
      </c>
      <c r="G13" s="6">
        <v>9.3336324882207611E-2</v>
      </c>
      <c r="H13" s="6">
        <v>0.11072601240423217</v>
      </c>
      <c r="I13" s="6">
        <v>0.18204543581572952</v>
      </c>
      <c r="J13" s="6">
        <v>0.19841816809425339</v>
      </c>
      <c r="K13" s="6">
        <v>7.0309023485784689E-2</v>
      </c>
      <c r="L13" s="6">
        <v>0.5987141975677237</v>
      </c>
      <c r="M13" s="6">
        <v>0.60284637603534985</v>
      </c>
      <c r="N13" s="6">
        <v>0.70839732170280734</v>
      </c>
      <c r="O13" s="6">
        <v>0.49312278242586083</v>
      </c>
      <c r="P13" s="6">
        <v>0.18229166666666669</v>
      </c>
      <c r="Q13" s="6">
        <v>0.13724102685065098</v>
      </c>
      <c r="R13" s="6">
        <v>0.26758488148622628</v>
      </c>
      <c r="S13" s="6">
        <v>0.11855199269265952</v>
      </c>
      <c r="T13" s="6">
        <v>0.56777921386755781</v>
      </c>
      <c r="U13" s="6">
        <v>0.60387323943661908</v>
      </c>
    </row>
    <row r="14" spans="2:21" x14ac:dyDescent="0.25">
      <c r="B14" s="18"/>
      <c r="C14" s="7" t="s">
        <v>44</v>
      </c>
      <c r="D14" s="6">
        <v>0.13311309755149617</v>
      </c>
      <c r="E14" s="6">
        <v>0.24898936170212843</v>
      </c>
      <c r="F14" s="6">
        <v>0.43235532877188926</v>
      </c>
      <c r="G14" s="6">
        <v>0.10615178869943162</v>
      </c>
      <c r="H14" s="6">
        <v>0.10625974604589006</v>
      </c>
      <c r="I14" s="6">
        <v>0.13481307580123095</v>
      </c>
      <c r="J14" s="6">
        <v>0.194689972522925</v>
      </c>
      <c r="K14" s="6">
        <v>4.548127818074886E-2</v>
      </c>
      <c r="L14" s="6">
        <v>0.64878108289449565</v>
      </c>
      <c r="M14" s="6">
        <v>0.60759618029630291</v>
      </c>
      <c r="N14" s="6">
        <v>0.75712794823627594</v>
      </c>
      <c r="O14" s="6">
        <v>0.52153735538270418</v>
      </c>
      <c r="P14" s="6">
        <v>0.18299939740885776</v>
      </c>
      <c r="Q14" s="6">
        <v>0.14708861785323543</v>
      </c>
      <c r="R14" s="6">
        <v>0.28622936720584835</v>
      </c>
      <c r="S14" s="6">
        <v>0.12875662934590432</v>
      </c>
      <c r="T14" s="6">
        <v>0.59269677830263678</v>
      </c>
      <c r="U14" s="6">
        <v>0.58757992174825868</v>
      </c>
    </row>
    <row r="15" spans="2:21" x14ac:dyDescent="0.25">
      <c r="B15" s="18"/>
      <c r="C15" s="7" t="s">
        <v>45</v>
      </c>
      <c r="D15" s="6">
        <v>0.12133401936479707</v>
      </c>
      <c r="E15" s="6">
        <v>0.25900364192257486</v>
      </c>
      <c r="F15" s="6">
        <v>0.40840088132441238</v>
      </c>
      <c r="G15" s="6">
        <v>8.2151793160967435E-2</v>
      </c>
      <c r="H15" s="6">
        <v>0.12049828315898721</v>
      </c>
      <c r="I15" s="6">
        <v>0.13481307580123095</v>
      </c>
      <c r="J15" s="6">
        <v>0.19033846634878462</v>
      </c>
      <c r="K15" s="6">
        <v>4.548127818074886E-2</v>
      </c>
      <c r="L15" s="6">
        <v>0.5669241893743342</v>
      </c>
      <c r="M15" s="6">
        <v>0.5565679425366522</v>
      </c>
      <c r="N15" s="6">
        <v>0.6507150822686989</v>
      </c>
      <c r="O15" s="6">
        <v>0.45106551689959301</v>
      </c>
      <c r="P15" s="6">
        <v>0.22378984496328097</v>
      </c>
      <c r="Q15" s="6">
        <v>0.13904326775546366</v>
      </c>
      <c r="R15" s="6">
        <v>0.25256009485825298</v>
      </c>
      <c r="S15" s="6">
        <v>0.10765425216876273</v>
      </c>
      <c r="T15" s="6">
        <v>0.70806736718059426</v>
      </c>
      <c r="U15" s="6">
        <v>0.73254416690103064</v>
      </c>
    </row>
    <row r="16" spans="2:21" x14ac:dyDescent="0.25">
      <c r="B16" s="8" t="s">
        <v>40</v>
      </c>
      <c r="C16" s="17" t="s">
        <v>36</v>
      </c>
      <c r="D16" s="10">
        <v>0.12505777119374226</v>
      </c>
      <c r="E16" s="10">
        <v>0.24904267305497441</v>
      </c>
      <c r="F16" s="10">
        <v>0.41383019204395732</v>
      </c>
      <c r="G16" s="10">
        <v>9.3879968914202208E-2</v>
      </c>
      <c r="H16" s="10">
        <v>0.11249468053636981</v>
      </c>
      <c r="I16" s="10">
        <v>0.15055719580606378</v>
      </c>
      <c r="J16" s="10">
        <v>0.19448220232198765</v>
      </c>
      <c r="K16" s="10">
        <v>5.3757193282427472E-2</v>
      </c>
      <c r="L16" s="10">
        <v>0.60480648994551789</v>
      </c>
      <c r="M16" s="10">
        <v>0.58900349962276832</v>
      </c>
      <c r="N16" s="10">
        <v>0.70541345073592743</v>
      </c>
      <c r="O16" s="10">
        <v>0.48857521823605271</v>
      </c>
      <c r="P16" s="10">
        <v>0.19636030301293514</v>
      </c>
      <c r="Q16" s="10">
        <v>0.14112430415311669</v>
      </c>
      <c r="R16" s="10">
        <v>0.26879144785010922</v>
      </c>
      <c r="S16" s="10">
        <v>0.11832095806910886</v>
      </c>
      <c r="T16" s="10">
        <v>0.62284778645026295</v>
      </c>
      <c r="U16" s="10">
        <v>0.64133244269530276</v>
      </c>
    </row>
  </sheetData>
  <mergeCells count="8">
    <mergeCell ref="B4:B7"/>
    <mergeCell ref="B13:B15"/>
    <mergeCell ref="T1:U1"/>
    <mergeCell ref="D1:S1"/>
    <mergeCell ref="D10:S10"/>
    <mergeCell ref="T10:U10"/>
    <mergeCell ref="B2:B3"/>
    <mergeCell ref="B11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DependentVariables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2</dc:creator>
  <cp:lastModifiedBy>user 2</cp:lastModifiedBy>
  <dcterms:created xsi:type="dcterms:W3CDTF">2024-06-28T03:50:29Z</dcterms:created>
  <dcterms:modified xsi:type="dcterms:W3CDTF">2024-07-06T06:51:53Z</dcterms:modified>
</cp:coreProperties>
</file>