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CC\MatchMaking\"/>
    </mc:Choice>
  </mc:AlternateContent>
  <xr:revisionPtr revIDLastSave="0" documentId="13_ncr:1_{48F7949C-1B75-4FAC-ABC4-F23FC18D110F}" xr6:coauthVersionLast="47" xr6:coauthVersionMax="47" xr10:uidLastSave="{00000000-0000-0000-0000-000000000000}"/>
  <bookViews>
    <workbookView xWindow="-120" yWindow="-120" windowWidth="29040" windowHeight="15840" xr2:uid="{DBDE33C1-119E-4C44-ADD4-F15324CD9BA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4" i="1" l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</calcChain>
</file>

<file path=xl/sharedStrings.xml><?xml version="1.0" encoding="utf-8"?>
<sst xmlns="http://schemas.openxmlformats.org/spreadsheetml/2006/main" count="233" uniqueCount="30">
  <si>
    <t>Gênero</t>
  </si>
  <si>
    <t>Funcionário</t>
  </si>
  <si>
    <t>Idade</t>
  </si>
  <si>
    <t>Setor</t>
  </si>
  <si>
    <t>Feminino</t>
  </si>
  <si>
    <t>Camiseta</t>
  </si>
  <si>
    <t>Calça</t>
  </si>
  <si>
    <t>Short</t>
  </si>
  <si>
    <t>Vestido</t>
  </si>
  <si>
    <t>Criança</t>
  </si>
  <si>
    <t>Jovem</t>
  </si>
  <si>
    <t>Adulto</t>
  </si>
  <si>
    <t>Atendimento</t>
  </si>
  <si>
    <t>Idoso</t>
  </si>
  <si>
    <t>Masculino</t>
  </si>
  <si>
    <t>Cliente</t>
  </si>
  <si>
    <t>Faxaetária</t>
  </si>
  <si>
    <t>0-12</t>
  </si>
  <si>
    <t>12-18</t>
  </si>
  <si>
    <t>18-65</t>
  </si>
  <si>
    <t>Idosos</t>
  </si>
  <si>
    <t>60+</t>
  </si>
  <si>
    <t>Raiting</t>
  </si>
  <si>
    <t>x</t>
  </si>
  <si>
    <t>y</t>
  </si>
  <si>
    <t>z</t>
  </si>
  <si>
    <t>-/-</t>
  </si>
  <si>
    <t>f(x)</t>
  </si>
  <si>
    <t>Valor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</si>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</sst>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3" xfId="0" applyBorder="1"/>
    <xf numFmtId="0" fontId="0" fillId="0" borderId="15" xfId="0" applyBorder="1"/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8" xfId="0" applyBorder="1"/>
    <xf numFmtId="0" fontId="0" fillId="0" borderId="14" xfId="0" applyBorder="1"/>
    <xf numFmtId="0" fontId="1" fillId="2" borderId="3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</cellXfs>
  <cellStyles count="1">
    <cellStyle name="Normal" xfId="0" builtinId="0"/>
  </cellStyles>
  <dxfs count="27"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sng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pt-BR" b="1" u="sng">
                <a:solidFill>
                  <a:schemeClr val="tx1"/>
                </a:solidFill>
                <a:latin typeface="Arial" panose="020B0604020202020204" pitchFamily="34" charset="0"/>
                <a:cs typeface="Arial" panose="020B0604020202020204" pitchFamily="34" charset="0"/>
              </a:rPr>
              <a:t>Dados para Match Making</a:t>
            </a:r>
          </a:p>
        </c:rich>
      </c:tx>
      <c:layout>
        <c:manualLayout>
          <c:xMode val="edge"/>
          <c:yMode val="edge"/>
          <c:x val="0.3036569727381272"/>
          <c:y val="2.77778807611768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sng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0.13096639473172067"/>
          <c:y val="0.20156236676522743"/>
          <c:w val="0.82745711896233409"/>
          <c:h val="0.69914059042741972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70C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827287120172103"/>
                  <c:y val="-0.6814384181929649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000" b="1" baseline="0">
                        <a:solidFill>
                          <a:schemeClr val="tx1"/>
                        </a:solidFill>
                        <a:latin typeface="Arial" panose="020B0604020202020204" pitchFamily="34" charset="0"/>
                        <a:cs typeface="Arial" panose="020B0604020202020204" pitchFamily="34" charset="0"/>
                      </a:rPr>
                      <a:t>y = -51,758x + 1885,5</a:t>
                    </a:r>
                    <a:endParaRPr lang="en-US" sz="1000" b="1">
                      <a:solidFill>
                        <a:schemeClr val="tx1"/>
                      </a:solidFill>
                      <a:latin typeface="Arial" panose="020B0604020202020204" pitchFamily="34" charset="0"/>
                      <a:cs typeface="Arial" panose="020B0604020202020204" pitchFamily="34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t-BR"/>
                </a:p>
              </c:txPr>
            </c:trendlineLbl>
          </c:trendline>
          <c:xVal>
            <c:multiLvlStrRef>
              <c:f>Planilha1!$C$4:$E$35</c:f>
              <c:multiLvlStrCache>
                <c:ptCount val="32"/>
                <c:lvl>
                  <c:pt idx="0">
                    <c:v>Criança</c:v>
                  </c:pt>
                  <c:pt idx="1">
                    <c:v>Criança</c:v>
                  </c:pt>
                  <c:pt idx="2">
                    <c:v>Criança</c:v>
                  </c:pt>
                  <c:pt idx="3">
                    <c:v>Criança</c:v>
                  </c:pt>
                  <c:pt idx="4">
                    <c:v>Jovem</c:v>
                  </c:pt>
                  <c:pt idx="5">
                    <c:v>Jovem</c:v>
                  </c:pt>
                  <c:pt idx="6">
                    <c:v>Jovem</c:v>
                  </c:pt>
                  <c:pt idx="7">
                    <c:v>Jovem</c:v>
                  </c:pt>
                  <c:pt idx="8">
                    <c:v>Adulto</c:v>
                  </c:pt>
                  <c:pt idx="9">
                    <c:v>Adulto</c:v>
                  </c:pt>
                  <c:pt idx="10">
                    <c:v>Adulto</c:v>
                  </c:pt>
                  <c:pt idx="11">
                    <c:v>Adulto</c:v>
                  </c:pt>
                  <c:pt idx="12">
                    <c:v>Idoso</c:v>
                  </c:pt>
                  <c:pt idx="13">
                    <c:v>Idoso</c:v>
                  </c:pt>
                  <c:pt idx="14">
                    <c:v>Idoso</c:v>
                  </c:pt>
                  <c:pt idx="15">
                    <c:v>Idoso</c:v>
                  </c:pt>
                  <c:pt idx="16">
                    <c:v>Criança</c:v>
                  </c:pt>
                  <c:pt idx="17">
                    <c:v>Criança</c:v>
                  </c:pt>
                  <c:pt idx="18">
                    <c:v>Criança</c:v>
                  </c:pt>
                  <c:pt idx="19">
                    <c:v>Criança</c:v>
                  </c:pt>
                  <c:pt idx="20">
                    <c:v>Jovem</c:v>
                  </c:pt>
                  <c:pt idx="21">
                    <c:v>Jovem</c:v>
                  </c:pt>
                  <c:pt idx="22">
                    <c:v>Jovem</c:v>
                  </c:pt>
                  <c:pt idx="23">
                    <c:v>Jovem</c:v>
                  </c:pt>
                  <c:pt idx="24">
                    <c:v>Adulto</c:v>
                  </c:pt>
                  <c:pt idx="25">
                    <c:v>Adulto</c:v>
                  </c:pt>
                  <c:pt idx="26">
                    <c:v>Adulto</c:v>
                  </c:pt>
                  <c:pt idx="27">
                    <c:v>Adulto</c:v>
                  </c:pt>
                  <c:pt idx="28">
                    <c:v>Idoso</c:v>
                  </c:pt>
                  <c:pt idx="29">
                    <c:v>Idoso</c:v>
                  </c:pt>
                  <c:pt idx="30">
                    <c:v>Idoso</c:v>
                  </c:pt>
                  <c:pt idx="31">
                    <c:v>Idoso</c:v>
                  </c:pt>
                </c:lvl>
                <c:lvl>
                  <c:pt idx="0">
                    <c:v>Camiseta</c:v>
                  </c:pt>
                  <c:pt idx="1">
                    <c:v>Calça</c:v>
                  </c:pt>
                  <c:pt idx="2">
                    <c:v>Short</c:v>
                  </c:pt>
                  <c:pt idx="3">
                    <c:v>Vestido</c:v>
                  </c:pt>
                  <c:pt idx="4">
                    <c:v>Camiseta</c:v>
                  </c:pt>
                  <c:pt idx="5">
                    <c:v>Calça</c:v>
                  </c:pt>
                  <c:pt idx="6">
                    <c:v>Short</c:v>
                  </c:pt>
                  <c:pt idx="7">
                    <c:v>Vestido</c:v>
                  </c:pt>
                  <c:pt idx="8">
                    <c:v>Camiseta</c:v>
                  </c:pt>
                  <c:pt idx="9">
                    <c:v>Calça</c:v>
                  </c:pt>
                  <c:pt idx="10">
                    <c:v>Short</c:v>
                  </c:pt>
                  <c:pt idx="11">
                    <c:v>Vestido</c:v>
                  </c:pt>
                  <c:pt idx="12">
                    <c:v>Camiseta</c:v>
                  </c:pt>
                  <c:pt idx="13">
                    <c:v>Calça</c:v>
                  </c:pt>
                  <c:pt idx="14">
                    <c:v>Short</c:v>
                  </c:pt>
                  <c:pt idx="15">
                    <c:v>Vestido</c:v>
                  </c:pt>
                  <c:pt idx="16">
                    <c:v>Camiseta</c:v>
                  </c:pt>
                  <c:pt idx="17">
                    <c:v>Calça</c:v>
                  </c:pt>
                  <c:pt idx="18">
                    <c:v>Short</c:v>
                  </c:pt>
                  <c:pt idx="19">
                    <c:v>Vestido</c:v>
                  </c:pt>
                  <c:pt idx="20">
                    <c:v>Camiseta</c:v>
                  </c:pt>
                  <c:pt idx="21">
                    <c:v>Calça</c:v>
                  </c:pt>
                  <c:pt idx="22">
                    <c:v>Short</c:v>
                  </c:pt>
                  <c:pt idx="23">
                    <c:v>Vestido</c:v>
                  </c:pt>
                  <c:pt idx="24">
                    <c:v>Camiseta</c:v>
                  </c:pt>
                  <c:pt idx="25">
                    <c:v>Calça</c:v>
                  </c:pt>
                  <c:pt idx="26">
                    <c:v>Short</c:v>
                  </c:pt>
                  <c:pt idx="27">
                    <c:v>Vestido</c:v>
                  </c:pt>
                  <c:pt idx="28">
                    <c:v>Camiseta</c:v>
                  </c:pt>
                  <c:pt idx="29">
                    <c:v>Calça</c:v>
                  </c:pt>
                  <c:pt idx="30">
                    <c:v>Short</c:v>
                  </c:pt>
                  <c:pt idx="31">
                    <c:v>Vestido</c:v>
                  </c:pt>
                </c:lvl>
                <c:lvl>
                  <c:pt idx="0">
                    <c:v>Feminino</c:v>
                  </c:pt>
                  <c:pt idx="1">
                    <c:v>Feminino</c:v>
                  </c:pt>
                  <c:pt idx="2">
                    <c:v>Feminino</c:v>
                  </c:pt>
                  <c:pt idx="3">
                    <c:v>Feminino</c:v>
                  </c:pt>
                  <c:pt idx="4">
                    <c:v>Feminino</c:v>
                  </c:pt>
                  <c:pt idx="5">
                    <c:v>Feminino</c:v>
                  </c:pt>
                  <c:pt idx="6">
                    <c:v>Feminino</c:v>
                  </c:pt>
                  <c:pt idx="7">
                    <c:v>Feminino</c:v>
                  </c:pt>
                  <c:pt idx="8">
                    <c:v>Feminino</c:v>
                  </c:pt>
                  <c:pt idx="9">
                    <c:v>Feminino</c:v>
                  </c:pt>
                  <c:pt idx="10">
                    <c:v>Feminino</c:v>
                  </c:pt>
                  <c:pt idx="11">
                    <c:v>Feminino</c:v>
                  </c:pt>
                  <c:pt idx="12">
                    <c:v>Feminino</c:v>
                  </c:pt>
                  <c:pt idx="13">
                    <c:v>Feminino</c:v>
                  </c:pt>
                  <c:pt idx="14">
                    <c:v>Feminino</c:v>
                  </c:pt>
                  <c:pt idx="15">
                    <c:v>Feminino</c:v>
                  </c:pt>
                  <c:pt idx="16">
                    <c:v>Masculino</c:v>
                  </c:pt>
                  <c:pt idx="17">
                    <c:v>Masculino</c:v>
                  </c:pt>
                  <c:pt idx="18">
                    <c:v>Masculino</c:v>
                  </c:pt>
                  <c:pt idx="19">
                    <c:v>Masculino</c:v>
                  </c:pt>
                  <c:pt idx="20">
                    <c:v>Masculino</c:v>
                  </c:pt>
                  <c:pt idx="21">
                    <c:v>Masculino</c:v>
                  </c:pt>
                  <c:pt idx="22">
                    <c:v>Masculino</c:v>
                  </c:pt>
                  <c:pt idx="23">
                    <c:v>Masculino</c:v>
                  </c:pt>
                  <c:pt idx="24">
                    <c:v>Masculino</c:v>
                  </c:pt>
                  <c:pt idx="25">
                    <c:v>Masculino</c:v>
                  </c:pt>
                  <c:pt idx="26">
                    <c:v>Masculino</c:v>
                  </c:pt>
                  <c:pt idx="27">
                    <c:v>Masculino</c:v>
                  </c:pt>
                  <c:pt idx="28">
                    <c:v>Masculino</c:v>
                  </c:pt>
                  <c:pt idx="29">
                    <c:v>Masculino</c:v>
                  </c:pt>
                  <c:pt idx="30">
                    <c:v>Masculino</c:v>
                  </c:pt>
                  <c:pt idx="31">
                    <c:v>Masculino</c:v>
                  </c:pt>
                </c:lvl>
              </c:multiLvlStrCache>
            </c:multiLvlStrRef>
          </c:xVal>
          <c:yVal>
            <c:numRef>
              <c:f>Planilha1!$F$4:$F$35</c:f>
              <c:numCache>
                <c:formatCode>0.000</c:formatCode>
                <c:ptCount val="32"/>
                <c:pt idx="0">
                  <c:v>1227.2727272727273</c:v>
                </c:pt>
                <c:pt idx="1">
                  <c:v>1545.4545454545453</c:v>
                </c:pt>
                <c:pt idx="2">
                  <c:v>1636.3636363636363</c:v>
                </c:pt>
                <c:pt idx="3">
                  <c:v>1136.3636363636363</c:v>
                </c:pt>
                <c:pt idx="4">
                  <c:v>1125</c:v>
                </c:pt>
                <c:pt idx="5">
                  <c:v>1416.6666666666667</c:v>
                </c:pt>
                <c:pt idx="6">
                  <c:v>1500</c:v>
                </c:pt>
                <c:pt idx="7">
                  <c:v>1041.6666666666667</c:v>
                </c:pt>
                <c:pt idx="8">
                  <c:v>1687.5</c:v>
                </c:pt>
                <c:pt idx="9">
                  <c:v>2125</c:v>
                </c:pt>
                <c:pt idx="10">
                  <c:v>2250</c:v>
                </c:pt>
                <c:pt idx="11">
                  <c:v>1562.5</c:v>
                </c:pt>
                <c:pt idx="12">
                  <c:v>1500</c:v>
                </c:pt>
                <c:pt idx="13">
                  <c:v>1888.8888888888889</c:v>
                </c:pt>
                <c:pt idx="14">
                  <c:v>2000</c:v>
                </c:pt>
                <c:pt idx="15">
                  <c:v>1388.8888888888889</c:v>
                </c:pt>
                <c:pt idx="16">
                  <c:v>318.18181818181813</c:v>
                </c:pt>
                <c:pt idx="17">
                  <c:v>636.36363636363626</c:v>
                </c:pt>
                <c:pt idx="18">
                  <c:v>727.27272727272725</c:v>
                </c:pt>
                <c:pt idx="19">
                  <c:v>227.27272727272725</c:v>
                </c:pt>
                <c:pt idx="20">
                  <c:v>291.66666666666669</c:v>
                </c:pt>
                <c:pt idx="21">
                  <c:v>583.33333333333337</c:v>
                </c:pt>
                <c:pt idx="22">
                  <c:v>666.66666666666674</c:v>
                </c:pt>
                <c:pt idx="23">
                  <c:v>208.33333333333334</c:v>
                </c:pt>
                <c:pt idx="24">
                  <c:v>437.5</c:v>
                </c:pt>
                <c:pt idx="25">
                  <c:v>875</c:v>
                </c:pt>
                <c:pt idx="26">
                  <c:v>1000</c:v>
                </c:pt>
                <c:pt idx="27">
                  <c:v>312.5</c:v>
                </c:pt>
                <c:pt idx="28">
                  <c:v>388.88888888888886</c:v>
                </c:pt>
                <c:pt idx="29">
                  <c:v>777.77777777777771</c:v>
                </c:pt>
                <c:pt idx="30">
                  <c:v>888.88888888888891</c:v>
                </c:pt>
                <c:pt idx="31">
                  <c:v>277.77777777777777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70-45EC-A632-AB8388902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740208"/>
        <c:axId val="1857741040"/>
      </c:scatterChart>
      <c:valAx>
        <c:axId val="1857740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7741040"/>
        <c:crosses val="autoZero"/>
        <c:crossBetween val="midCat"/>
      </c:valAx>
      <c:valAx>
        <c:axId val="185774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57740208"/>
        <c:crosses val="autoZero"/>
        <c:crossBetween val="midCat"/>
      </c:valAx>
      <c:spPr>
        <a:solidFill>
          <a:schemeClr val="accent3">
            <a:lumMod val="20000"/>
            <a:lumOff val="80000"/>
          </a:schemeClr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3">
        <a:lumMod val="20000"/>
        <a:lumOff val="80000"/>
      </a:schemeClr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266700</xdr:colOff>
      <xdr:row>16</xdr:row>
      <xdr:rowOff>147637</xdr:rowOff>
    </xdr:from>
    <xdr:ext cx="65" cy="172227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9B5D5FCC-0765-39CC-DC6A-436F0E1AC947}"/>
            </a:ext>
          </a:extLst>
        </xdr:cNvPr>
        <xdr:cNvSpPr txBox="1"/>
      </xdr:nvSpPr>
      <xdr:spPr>
        <a:xfrm>
          <a:off x="8458200" y="31956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t-BR" sz="1100"/>
        </a:p>
      </xdr:txBody>
    </xdr:sp>
    <xdr:clientData/>
  </xdr:oneCellAnchor>
  <xdr:oneCellAnchor>
    <xdr:from>
      <xdr:col>6</xdr:col>
      <xdr:colOff>76200</xdr:colOff>
      <xdr:row>16</xdr:row>
      <xdr:rowOff>14287</xdr:rowOff>
    </xdr:from>
    <xdr:ext cx="2826864" cy="69147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57409D-D5F3-B4B9-B09C-22B87F108605}"/>
                </a:ext>
              </a:extLst>
            </xdr:cNvPr>
            <xdr:cNvSpPr txBox="1"/>
          </xdr:nvSpPr>
          <xdr:spPr>
            <a:xfrm>
              <a:off x="5219700" y="3062287"/>
              <a:ext cx="2826864" cy="6914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pt-BR" sz="2400" b="1" i="1">
                        <a:latin typeface="Cambria Math" panose="02040503050406030204" pitchFamily="18" charset="0"/>
                      </a:rPr>
                      <m:t>𝒇</m:t>
                    </m:r>
                    <m:d>
                      <m:dPr>
                        <m:ctrlPr>
                          <a:rPr lang="pt-BR" sz="24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𝒙</m:t>
                        </m:r>
                      </m:e>
                    </m:d>
                    <m:r>
                      <a:rPr lang="pt-BR" sz="2400" b="1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t-BR" sz="2400" b="1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𝟏𝟎𝟎𝟎</m:t>
                        </m:r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∗</m:t>
                        </m:r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𝒙</m:t>
                        </m:r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+</m:t>
                        </m:r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𝒚</m:t>
                        </m:r>
                      </m:num>
                      <m:den>
                        <m:r>
                          <a:rPr lang="pt-BR" sz="2400" b="1" i="1">
                            <a:latin typeface="Cambria Math" panose="02040503050406030204" pitchFamily="18" charset="0"/>
                          </a:rPr>
                          <m:t>𝒛</m:t>
                        </m:r>
                      </m:den>
                    </m:f>
                  </m:oMath>
                </m:oMathPara>
              </a14:m>
              <a:endParaRPr lang="pt-BR" sz="2400" b="1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ED57409D-D5F3-B4B9-B09C-22B87F108605}"/>
                </a:ext>
              </a:extLst>
            </xdr:cNvPr>
            <xdr:cNvSpPr txBox="1"/>
          </xdr:nvSpPr>
          <xdr:spPr>
            <a:xfrm>
              <a:off x="5219700" y="3062287"/>
              <a:ext cx="2826864" cy="69147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BR" sz="2400" b="1" i="0">
                  <a:latin typeface="Cambria Math" panose="02040503050406030204" pitchFamily="18" charset="0"/>
                </a:rPr>
                <a:t>𝒇</a:t>
              </a:r>
              <a:r>
                <a:rPr lang="pt-BR" sz="2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2400" b="1" i="0">
                  <a:latin typeface="Cambria Math" panose="02040503050406030204" pitchFamily="18" charset="0"/>
                </a:rPr>
                <a:t>𝒙)=</a:t>
              </a:r>
              <a:r>
                <a:rPr lang="pt-BR" sz="2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2400" b="1" i="0">
                  <a:latin typeface="Cambria Math" panose="02040503050406030204" pitchFamily="18" charset="0"/>
                </a:rPr>
                <a:t>𝟏𝟎𝟎𝟎∗𝒙+𝒚</a:t>
              </a:r>
              <a:r>
                <a:rPr lang="pt-BR" sz="2400" b="1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sz="2400" b="1" i="0">
                  <a:latin typeface="Cambria Math" panose="02040503050406030204" pitchFamily="18" charset="0"/>
                </a:rPr>
                <a:t>𝒛</a:t>
              </a:r>
              <a:endParaRPr lang="pt-BR" sz="2400" b="1"/>
            </a:p>
          </xdr:txBody>
        </xdr:sp>
      </mc:Fallback>
    </mc:AlternateContent>
    <xdr:clientData/>
  </xdr:oneCellAnchor>
  <xdr:twoCellAnchor>
    <xdr:from>
      <xdr:col>4</xdr:col>
      <xdr:colOff>1142999</xdr:colOff>
      <xdr:row>35</xdr:row>
      <xdr:rowOff>152400</xdr:rowOff>
    </xdr:from>
    <xdr:to>
      <xdr:col>12</xdr:col>
      <xdr:colOff>104774</xdr:colOff>
      <xdr:row>51</xdr:row>
      <xdr:rowOff>71437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56F7E3DE-A718-BAD4-9057-3F9CCE7BC0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30A246-D851-40EA-A0A3-4A9E83BC05B3}" name="Tabela1" displayName="Tabela1" ref="B3:F35" totalsRowShown="0" headerRowDxfId="26" dataDxfId="24" headerRowBorderDxfId="25" tableBorderDxfId="23" totalsRowBorderDxfId="22">
  <autoFilter ref="B3:F35" xr:uid="{E530A246-D851-40EA-A0A3-4A9E83BC05B3}"/>
  <tableColumns count="5">
    <tableColumn id="1" xr3:uid="{570E47DA-C3A4-4B0F-A9AD-84391305722E}" name="Funcionário" dataDxfId="21"/>
    <tableColumn id="2" xr3:uid="{DFE99F43-67AC-4174-99E1-C222292B80D0}" name="Gênero" dataDxfId="20"/>
    <tableColumn id="3" xr3:uid="{61DD9122-0E58-4C6C-AD67-9B18666F92E9}" name="Setor" dataDxfId="19"/>
    <tableColumn id="4" xr3:uid="{03AB3586-42DA-43E8-B1D3-FF153609D674}" name="Atendimento" dataDxfId="18"/>
    <tableColumn id="5" xr3:uid="{7705F9E0-1E8A-4071-AF26-3454FF9A26B6}" name="Raiting" dataDxfId="1">
      <calculatedColumnFormula>(1000*IF(C4="Feminino",$T$4,$T$5)+IF(D4="Camiseta",$T$10,IF(D4="Calça",$T$11,IF(D4="Short",$T$12,$T$13))))/IF(E4="Criança",$T$17,IF(E4="Jovem",$T$18,IF(E4="Adulto",$T$19,$T$20)))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437610-FF73-4EE0-9A56-2A9A86FD8056}" name="Tabela2" displayName="Tabela2" ref="L3:P35" totalsRowShown="0" headerRowDxfId="17" dataDxfId="15" headerRowBorderDxfId="16" tableBorderDxfId="14" totalsRowBorderDxfId="13">
  <autoFilter ref="L3:P35" xr:uid="{9A437610-FF73-4EE0-9A56-2A9A86FD8056}"/>
  <tableColumns count="5">
    <tableColumn id="1" xr3:uid="{802270BD-EDC5-4481-9C19-EC39CD762DD1}" name="Cliente" dataDxfId="12"/>
    <tableColumn id="2" xr3:uid="{CF5FC7DE-2651-4F01-AFC4-C3FDEB791140}" name="Gênero" dataDxfId="11"/>
    <tableColumn id="3" xr3:uid="{B9EEB5EA-654E-49A5-9021-5426DBF05E8F}" name="Setor" dataDxfId="10"/>
    <tableColumn id="4" xr3:uid="{0CBCABC0-0524-409A-8CBF-04D401CD9D4C}" name="Faxaetária" dataDxfId="9"/>
    <tableColumn id="5" xr3:uid="{B1DCD5CB-6374-45F9-8CE4-140BD143E594}" name="Raiting" dataDxfId="0">
      <calculatedColumnFormula>(1000*IF(M4="Feminino",$T$4,$T$5)+IF(N4="Camiseta",$T$10,IF(N4="Calça",$T$11,IF(N4="Short",$T$12,$T$13))))/IF(O4="Criança",$T$17,IF(O4="Jovem",$T$18,IF(O4="Adulto",$T$19,$T$20)))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52EF6A-A752-4F86-A85F-86DB10A4582D}" name="Tabela3" displayName="Tabela3" ref="R16:T20" totalsRowShown="0" headerRowDxfId="8" headerRowBorderDxfId="7" tableBorderDxfId="6" totalsRowBorderDxfId="5">
  <autoFilter ref="R16:T20" xr:uid="{AB52EF6A-A752-4F86-A85F-86DB10A4582D}"/>
  <tableColumns count="3">
    <tableColumn id="1" xr3:uid="{CF2349FF-C3C5-4788-AC5A-0E4315FB0298}" name="Idade" dataDxfId="4"/>
    <tableColumn id="2" xr3:uid="{3382BA83-8442-44E9-88A3-096FB6F204A5}" name="Faxaetária" dataDxfId="3"/>
    <tableColumn id="3" xr3:uid="{BA41654A-45E3-407E-BFF1-CF3728B89592}" name="Valor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85C76-F32D-47DC-AF44-FBE62A5B119D}">
  <dimension ref="B2:T35"/>
  <sheetViews>
    <sheetView tabSelected="1" workbookViewId="0">
      <selection activeCell="U30" sqref="U30"/>
    </sheetView>
  </sheetViews>
  <sheetFormatPr defaultRowHeight="15" x14ac:dyDescent="0.25"/>
  <cols>
    <col min="2" max="2" width="16" bestFit="1" customWidth="1"/>
    <col min="3" max="3" width="12.28515625" bestFit="1" customWidth="1"/>
    <col min="4" max="4" width="10.28515625" bestFit="1" customWidth="1"/>
    <col min="5" max="5" width="17.42578125" bestFit="1" customWidth="1"/>
    <col min="6" max="6" width="11.7109375" bestFit="1" customWidth="1"/>
    <col min="12" max="12" width="12" bestFit="1" customWidth="1"/>
    <col min="13" max="13" width="12.28515625" bestFit="1" customWidth="1"/>
    <col min="14" max="14" width="10.28515625" bestFit="1" customWidth="1"/>
    <col min="15" max="15" width="14.7109375" bestFit="1" customWidth="1"/>
    <col min="16" max="16" width="11.7109375" bestFit="1" customWidth="1"/>
    <col min="18" max="18" width="8.28515625" bestFit="1" customWidth="1"/>
    <col min="19" max="19" width="12.42578125" bestFit="1" customWidth="1"/>
    <col min="20" max="20" width="8" bestFit="1" customWidth="1"/>
  </cols>
  <sheetData>
    <row r="2" spans="2:20" ht="16.5" thickBot="1" x14ac:dyDescent="0.3">
      <c r="B2" s="16" t="s">
        <v>26</v>
      </c>
      <c r="C2" s="17" t="s">
        <v>23</v>
      </c>
      <c r="D2" s="17" t="s">
        <v>24</v>
      </c>
      <c r="E2" s="17" t="s">
        <v>25</v>
      </c>
      <c r="F2" s="17" t="s">
        <v>27</v>
      </c>
      <c r="G2" s="17"/>
      <c r="H2" s="17"/>
      <c r="I2" s="17"/>
      <c r="J2" s="17"/>
      <c r="K2" s="17"/>
      <c r="L2" s="16" t="s">
        <v>26</v>
      </c>
      <c r="M2" s="17" t="s">
        <v>23</v>
      </c>
      <c r="N2" s="17" t="s">
        <v>24</v>
      </c>
      <c r="O2" s="17" t="s">
        <v>25</v>
      </c>
      <c r="P2" s="17" t="s">
        <v>27</v>
      </c>
    </row>
    <row r="3" spans="2:20" x14ac:dyDescent="0.25">
      <c r="B3" s="13" t="s">
        <v>1</v>
      </c>
      <c r="C3" s="14" t="s">
        <v>0</v>
      </c>
      <c r="D3" s="14" t="s">
        <v>3</v>
      </c>
      <c r="E3" s="14" t="s">
        <v>12</v>
      </c>
      <c r="F3" s="15" t="s">
        <v>22</v>
      </c>
      <c r="L3" s="13" t="s">
        <v>15</v>
      </c>
      <c r="M3" s="14" t="s">
        <v>0</v>
      </c>
      <c r="N3" s="14" t="s">
        <v>3</v>
      </c>
      <c r="O3" s="14" t="s">
        <v>16</v>
      </c>
      <c r="P3" s="15" t="s">
        <v>22</v>
      </c>
      <c r="S3" s="24" t="s">
        <v>0</v>
      </c>
      <c r="T3" s="20" t="s">
        <v>28</v>
      </c>
    </row>
    <row r="4" spans="2:20" x14ac:dyDescent="0.25">
      <c r="B4" s="3">
        <v>1</v>
      </c>
      <c r="C4" s="1" t="s">
        <v>4</v>
      </c>
      <c r="D4" s="1" t="s">
        <v>5</v>
      </c>
      <c r="E4" s="1" t="s">
        <v>9</v>
      </c>
      <c r="F4" s="28">
        <f>(1000*IF(C4="Feminino",$T$4,$T$5)+IF(D4="Camiseta",$T$10,IF(D4="Calça",$T$11,IF(D4="Short",$T$12,$T$13))))/IF(E4="Criança",$T$17,IF(E4="Jovem",$T$18,IF(E4="Adulto",$T$19,$T$20)))</f>
        <v>1227.2727272727273</v>
      </c>
      <c r="L4" s="3">
        <v>1</v>
      </c>
      <c r="M4" s="1" t="s">
        <v>4</v>
      </c>
      <c r="N4" s="1" t="s">
        <v>5</v>
      </c>
      <c r="O4" s="1" t="s">
        <v>9</v>
      </c>
      <c r="P4" s="28">
        <f t="shared" ref="P4:P35" si="0">(1000*IF(M4="Feminino",$T$4,$T$5)+IF(N4="Camiseta",$T$10,IF(N4="Calça",$T$11,IF(N4="Short",$T$12,$T$13))))/IF(O4="Criança",$T$17,IF(O4="Jovem",$T$18,IF(O4="Adulto",$T$19,$T$20)))</f>
        <v>1227.2727272727273</v>
      </c>
      <c r="S4" s="25" t="s">
        <v>4</v>
      </c>
      <c r="T4" s="21">
        <v>1.5</v>
      </c>
    </row>
    <row r="5" spans="2:20" ht="15.75" thickBot="1" x14ac:dyDescent="0.3">
      <c r="B5" s="3">
        <v>2</v>
      </c>
      <c r="C5" s="1" t="s">
        <v>4</v>
      </c>
      <c r="D5" s="1" t="s">
        <v>6</v>
      </c>
      <c r="E5" s="1" t="s">
        <v>9</v>
      </c>
      <c r="F5" s="28">
        <f t="shared" ref="F4:F35" si="1">(1000*IF(C5="Feminino",$T$4,$T$5)+IF(D5="Camiseta",$T$10,IF(D5="Calça",$T$11,IF(D5="Short",$T$12,$T$13))))/IF(E5="Criança",$T$17,IF(E5="Jovem",$T$18,IF(E5="Adulto",$T$19,$T$20)))</f>
        <v>1545.4545454545453</v>
      </c>
      <c r="L5" s="3">
        <v>2</v>
      </c>
      <c r="M5" s="1" t="s">
        <v>4</v>
      </c>
      <c r="N5" s="1" t="s">
        <v>6</v>
      </c>
      <c r="O5" s="1" t="s">
        <v>9</v>
      </c>
      <c r="P5" s="28">
        <f t="shared" si="0"/>
        <v>1545.4545454545453</v>
      </c>
      <c r="S5" s="27" t="s">
        <v>14</v>
      </c>
      <c r="T5" s="23">
        <v>0.5</v>
      </c>
    </row>
    <row r="6" spans="2:20" x14ac:dyDescent="0.25">
      <c r="B6" s="3">
        <v>3</v>
      </c>
      <c r="C6" s="1" t="s">
        <v>4</v>
      </c>
      <c r="D6" s="1" t="s">
        <v>7</v>
      </c>
      <c r="E6" s="1" t="s">
        <v>9</v>
      </c>
      <c r="F6" s="28">
        <f t="shared" si="1"/>
        <v>1636.3636363636363</v>
      </c>
      <c r="L6" s="3">
        <v>3</v>
      </c>
      <c r="M6" s="1" t="s">
        <v>4</v>
      </c>
      <c r="N6" s="1" t="s">
        <v>7</v>
      </c>
      <c r="O6" s="1" t="s">
        <v>9</v>
      </c>
      <c r="P6" s="28">
        <f t="shared" si="0"/>
        <v>1636.3636363636363</v>
      </c>
    </row>
    <row r="7" spans="2:20" x14ac:dyDescent="0.25">
      <c r="B7" s="3">
        <v>4</v>
      </c>
      <c r="C7" s="1" t="s">
        <v>4</v>
      </c>
      <c r="D7" s="1" t="s">
        <v>8</v>
      </c>
      <c r="E7" s="1" t="s">
        <v>9</v>
      </c>
      <c r="F7" s="28">
        <f t="shared" si="1"/>
        <v>1136.3636363636363</v>
      </c>
      <c r="L7" s="3">
        <v>4</v>
      </c>
      <c r="M7" s="1" t="s">
        <v>4</v>
      </c>
      <c r="N7" s="1" t="s">
        <v>8</v>
      </c>
      <c r="O7" s="1" t="s">
        <v>9</v>
      </c>
      <c r="P7" s="28">
        <f t="shared" si="0"/>
        <v>1136.3636363636363</v>
      </c>
    </row>
    <row r="8" spans="2:20" ht="15.75" thickBot="1" x14ac:dyDescent="0.3">
      <c r="B8" s="3">
        <v>5</v>
      </c>
      <c r="C8" s="1" t="s">
        <v>4</v>
      </c>
      <c r="D8" s="1" t="s">
        <v>5</v>
      </c>
      <c r="E8" s="1" t="s">
        <v>10</v>
      </c>
      <c r="F8" s="28">
        <f t="shared" si="1"/>
        <v>1125</v>
      </c>
      <c r="L8" s="3">
        <v>5</v>
      </c>
      <c r="M8" s="1" t="s">
        <v>4</v>
      </c>
      <c r="N8" s="1" t="s">
        <v>5</v>
      </c>
      <c r="O8" s="1" t="s">
        <v>10</v>
      </c>
      <c r="P8" s="28">
        <f t="shared" si="0"/>
        <v>1125</v>
      </c>
    </row>
    <row r="9" spans="2:20" x14ac:dyDescent="0.25">
      <c r="B9" s="3">
        <v>6</v>
      </c>
      <c r="C9" s="1" t="s">
        <v>4</v>
      </c>
      <c r="D9" s="1" t="s">
        <v>6</v>
      </c>
      <c r="E9" s="1" t="s">
        <v>10</v>
      </c>
      <c r="F9" s="28">
        <f t="shared" si="1"/>
        <v>1416.6666666666667</v>
      </c>
      <c r="L9" s="3">
        <v>6</v>
      </c>
      <c r="M9" s="1" t="s">
        <v>4</v>
      </c>
      <c r="N9" s="1" t="s">
        <v>6</v>
      </c>
      <c r="O9" s="1" t="s">
        <v>10</v>
      </c>
      <c r="P9" s="28">
        <f t="shared" si="0"/>
        <v>1416.6666666666667</v>
      </c>
      <c r="S9" s="24" t="s">
        <v>29</v>
      </c>
      <c r="T9" s="20" t="s">
        <v>28</v>
      </c>
    </row>
    <row r="10" spans="2:20" x14ac:dyDescent="0.25">
      <c r="B10" s="3">
        <v>7</v>
      </c>
      <c r="C10" s="1" t="s">
        <v>4</v>
      </c>
      <c r="D10" s="1" t="s">
        <v>7</v>
      </c>
      <c r="E10" s="1" t="s">
        <v>10</v>
      </c>
      <c r="F10" s="28">
        <f t="shared" si="1"/>
        <v>1500</v>
      </c>
      <c r="L10" s="3">
        <v>7</v>
      </c>
      <c r="M10" s="1" t="s">
        <v>4</v>
      </c>
      <c r="N10" s="1" t="s">
        <v>7</v>
      </c>
      <c r="O10" s="1" t="s">
        <v>10</v>
      </c>
      <c r="P10" s="28">
        <f t="shared" si="0"/>
        <v>1500</v>
      </c>
      <c r="S10" s="25" t="s">
        <v>5</v>
      </c>
      <c r="T10" s="21">
        <v>-150</v>
      </c>
    </row>
    <row r="11" spans="2:20" x14ac:dyDescent="0.25">
      <c r="B11" s="3">
        <v>8</v>
      </c>
      <c r="C11" s="1" t="s">
        <v>4</v>
      </c>
      <c r="D11" s="1" t="s">
        <v>8</v>
      </c>
      <c r="E11" s="1" t="s">
        <v>10</v>
      </c>
      <c r="F11" s="28">
        <f t="shared" si="1"/>
        <v>1041.6666666666667</v>
      </c>
      <c r="L11" s="3">
        <v>8</v>
      </c>
      <c r="M11" s="1" t="s">
        <v>4</v>
      </c>
      <c r="N11" s="1" t="s">
        <v>8</v>
      </c>
      <c r="O11" s="1" t="s">
        <v>10</v>
      </c>
      <c r="P11" s="28">
        <f t="shared" si="0"/>
        <v>1041.6666666666667</v>
      </c>
      <c r="S11" s="26" t="s">
        <v>6</v>
      </c>
      <c r="T11" s="22">
        <v>200</v>
      </c>
    </row>
    <row r="12" spans="2:20" x14ac:dyDescent="0.25">
      <c r="B12" s="3">
        <v>9</v>
      </c>
      <c r="C12" s="1" t="s">
        <v>4</v>
      </c>
      <c r="D12" s="1" t="s">
        <v>5</v>
      </c>
      <c r="E12" s="1" t="s">
        <v>11</v>
      </c>
      <c r="F12" s="28">
        <f t="shared" si="1"/>
        <v>1687.5</v>
      </c>
      <c r="L12" s="3">
        <v>9</v>
      </c>
      <c r="M12" s="1" t="s">
        <v>4</v>
      </c>
      <c r="N12" s="1" t="s">
        <v>5</v>
      </c>
      <c r="O12" s="1" t="s">
        <v>11</v>
      </c>
      <c r="P12" s="28">
        <f t="shared" si="0"/>
        <v>1687.5</v>
      </c>
      <c r="S12" s="25" t="s">
        <v>7</v>
      </c>
      <c r="T12" s="21">
        <v>300</v>
      </c>
    </row>
    <row r="13" spans="2:20" ht="15.75" thickBot="1" x14ac:dyDescent="0.3">
      <c r="B13" s="3">
        <v>10</v>
      </c>
      <c r="C13" s="1" t="s">
        <v>4</v>
      </c>
      <c r="D13" s="1" t="s">
        <v>6</v>
      </c>
      <c r="E13" s="1" t="s">
        <v>11</v>
      </c>
      <c r="F13" s="28">
        <f t="shared" si="1"/>
        <v>2125</v>
      </c>
      <c r="L13" s="3">
        <v>10</v>
      </c>
      <c r="M13" s="1" t="s">
        <v>4</v>
      </c>
      <c r="N13" s="1" t="s">
        <v>6</v>
      </c>
      <c r="O13" s="1" t="s">
        <v>11</v>
      </c>
      <c r="P13" s="28">
        <f t="shared" si="0"/>
        <v>2125</v>
      </c>
      <c r="S13" s="27" t="s">
        <v>8</v>
      </c>
      <c r="T13" s="23">
        <v>-250</v>
      </c>
    </row>
    <row r="14" spans="2:20" x14ac:dyDescent="0.25">
      <c r="B14" s="3">
        <v>11</v>
      </c>
      <c r="C14" s="1" t="s">
        <v>4</v>
      </c>
      <c r="D14" s="1" t="s">
        <v>7</v>
      </c>
      <c r="E14" s="1" t="s">
        <v>11</v>
      </c>
      <c r="F14" s="28">
        <f t="shared" si="1"/>
        <v>2250</v>
      </c>
      <c r="L14" s="3">
        <v>11</v>
      </c>
      <c r="M14" s="1" t="s">
        <v>4</v>
      </c>
      <c r="N14" s="1" t="s">
        <v>7</v>
      </c>
      <c r="O14" s="1" t="s">
        <v>11</v>
      </c>
      <c r="P14" s="28">
        <f t="shared" si="0"/>
        <v>2250</v>
      </c>
    </row>
    <row r="15" spans="2:20" x14ac:dyDescent="0.25">
      <c r="B15" s="3">
        <v>12</v>
      </c>
      <c r="C15" s="1" t="s">
        <v>4</v>
      </c>
      <c r="D15" s="1" t="s">
        <v>8</v>
      </c>
      <c r="E15" s="1" t="s">
        <v>11</v>
      </c>
      <c r="F15" s="28">
        <f t="shared" si="1"/>
        <v>1562.5</v>
      </c>
      <c r="L15" s="3">
        <v>12</v>
      </c>
      <c r="M15" s="1" t="s">
        <v>4</v>
      </c>
      <c r="N15" s="1" t="s">
        <v>8</v>
      </c>
      <c r="O15" s="1" t="s">
        <v>11</v>
      </c>
      <c r="P15" s="28">
        <f t="shared" si="0"/>
        <v>1562.5</v>
      </c>
    </row>
    <row r="16" spans="2:20" x14ac:dyDescent="0.25">
      <c r="B16" s="3">
        <v>13</v>
      </c>
      <c r="C16" s="1" t="s">
        <v>4</v>
      </c>
      <c r="D16" s="1" t="s">
        <v>5</v>
      </c>
      <c r="E16" s="1" t="s">
        <v>13</v>
      </c>
      <c r="F16" s="28">
        <f t="shared" si="1"/>
        <v>1500</v>
      </c>
      <c r="L16" s="3">
        <v>13</v>
      </c>
      <c r="M16" s="1" t="s">
        <v>4</v>
      </c>
      <c r="N16" s="1" t="s">
        <v>5</v>
      </c>
      <c r="O16" s="1" t="s">
        <v>13</v>
      </c>
      <c r="P16" s="28">
        <f t="shared" si="0"/>
        <v>1500</v>
      </c>
      <c r="R16" s="6" t="s">
        <v>2</v>
      </c>
      <c r="S16" s="18" t="s">
        <v>16</v>
      </c>
      <c r="T16" s="7" t="s">
        <v>28</v>
      </c>
    </row>
    <row r="17" spans="2:20" x14ac:dyDescent="0.25">
      <c r="B17" s="3">
        <v>14</v>
      </c>
      <c r="C17" s="1" t="s">
        <v>4</v>
      </c>
      <c r="D17" s="1" t="s">
        <v>6</v>
      </c>
      <c r="E17" s="1" t="s">
        <v>13</v>
      </c>
      <c r="F17" s="28">
        <f t="shared" si="1"/>
        <v>1888.8888888888889</v>
      </c>
      <c r="L17" s="3">
        <v>14</v>
      </c>
      <c r="M17" s="1" t="s">
        <v>4</v>
      </c>
      <c r="N17" s="1" t="s">
        <v>6</v>
      </c>
      <c r="O17" s="1" t="s">
        <v>13</v>
      </c>
      <c r="P17" s="28">
        <f t="shared" si="0"/>
        <v>1888.8888888888889</v>
      </c>
      <c r="R17" s="8" t="s">
        <v>17</v>
      </c>
      <c r="S17" s="2" t="s">
        <v>9</v>
      </c>
      <c r="T17" s="9">
        <v>1.1000000000000001</v>
      </c>
    </row>
    <row r="18" spans="2:20" x14ac:dyDescent="0.25">
      <c r="B18" s="3">
        <v>15</v>
      </c>
      <c r="C18" s="1" t="s">
        <v>4</v>
      </c>
      <c r="D18" s="1" t="s">
        <v>7</v>
      </c>
      <c r="E18" s="1" t="s">
        <v>13</v>
      </c>
      <c r="F18" s="28">
        <f t="shared" si="1"/>
        <v>2000</v>
      </c>
      <c r="L18" s="3">
        <v>15</v>
      </c>
      <c r="M18" s="1" t="s">
        <v>4</v>
      </c>
      <c r="N18" s="1" t="s">
        <v>7</v>
      </c>
      <c r="O18" s="1" t="s">
        <v>13</v>
      </c>
      <c r="P18" s="28">
        <f t="shared" si="0"/>
        <v>2000</v>
      </c>
      <c r="R18" s="10" t="s">
        <v>18</v>
      </c>
      <c r="S18" s="2" t="s">
        <v>10</v>
      </c>
      <c r="T18" s="9">
        <v>1.2</v>
      </c>
    </row>
    <row r="19" spans="2:20" x14ac:dyDescent="0.25">
      <c r="B19" s="3">
        <v>16</v>
      </c>
      <c r="C19" s="1" t="s">
        <v>4</v>
      </c>
      <c r="D19" s="1" t="s">
        <v>8</v>
      </c>
      <c r="E19" s="1" t="s">
        <v>13</v>
      </c>
      <c r="F19" s="28">
        <f t="shared" si="1"/>
        <v>1388.8888888888889</v>
      </c>
      <c r="L19" s="3">
        <v>16</v>
      </c>
      <c r="M19" s="1" t="s">
        <v>4</v>
      </c>
      <c r="N19" s="1" t="s">
        <v>8</v>
      </c>
      <c r="O19" s="1" t="s">
        <v>13</v>
      </c>
      <c r="P19" s="28">
        <f t="shared" si="0"/>
        <v>1388.8888888888889</v>
      </c>
      <c r="R19" s="8" t="s">
        <v>19</v>
      </c>
      <c r="S19" s="2" t="s">
        <v>11</v>
      </c>
      <c r="T19" s="9">
        <v>0.8</v>
      </c>
    </row>
    <row r="20" spans="2:20" x14ac:dyDescent="0.25">
      <c r="B20" s="3">
        <v>17</v>
      </c>
      <c r="C20" s="1" t="s">
        <v>14</v>
      </c>
      <c r="D20" s="1" t="s">
        <v>5</v>
      </c>
      <c r="E20" s="1" t="s">
        <v>9</v>
      </c>
      <c r="F20" s="28">
        <f t="shared" si="1"/>
        <v>318.18181818181813</v>
      </c>
      <c r="L20" s="3">
        <v>17</v>
      </c>
      <c r="M20" s="1" t="s">
        <v>14</v>
      </c>
      <c r="N20" s="1" t="s">
        <v>5</v>
      </c>
      <c r="O20" s="1" t="s">
        <v>9</v>
      </c>
      <c r="P20" s="28">
        <f t="shared" si="0"/>
        <v>318.18181818181813</v>
      </c>
      <c r="R20" s="11" t="s">
        <v>21</v>
      </c>
      <c r="S20" s="19" t="s">
        <v>20</v>
      </c>
      <c r="T20" s="12">
        <v>0.9</v>
      </c>
    </row>
    <row r="21" spans="2:20" x14ac:dyDescent="0.25">
      <c r="B21" s="3">
        <v>18</v>
      </c>
      <c r="C21" s="1" t="s">
        <v>14</v>
      </c>
      <c r="D21" s="1" t="s">
        <v>6</v>
      </c>
      <c r="E21" s="1" t="s">
        <v>9</v>
      </c>
      <c r="F21" s="28">
        <f t="shared" si="1"/>
        <v>636.36363636363626</v>
      </c>
      <c r="L21" s="3">
        <v>18</v>
      </c>
      <c r="M21" s="1" t="s">
        <v>14</v>
      </c>
      <c r="N21" s="1" t="s">
        <v>6</v>
      </c>
      <c r="O21" s="1" t="s">
        <v>9</v>
      </c>
      <c r="P21" s="28">
        <f t="shared" si="0"/>
        <v>636.36363636363626</v>
      </c>
    </row>
    <row r="22" spans="2:20" x14ac:dyDescent="0.25">
      <c r="B22" s="3">
        <v>19</v>
      </c>
      <c r="C22" s="1" t="s">
        <v>14</v>
      </c>
      <c r="D22" s="1" t="s">
        <v>7</v>
      </c>
      <c r="E22" s="1" t="s">
        <v>9</v>
      </c>
      <c r="F22" s="28">
        <f t="shared" si="1"/>
        <v>727.27272727272725</v>
      </c>
      <c r="L22" s="3">
        <v>19</v>
      </c>
      <c r="M22" s="1" t="s">
        <v>14</v>
      </c>
      <c r="N22" s="1" t="s">
        <v>7</v>
      </c>
      <c r="O22" s="1" t="s">
        <v>9</v>
      </c>
      <c r="P22" s="28">
        <f t="shared" si="0"/>
        <v>727.27272727272725</v>
      </c>
    </row>
    <row r="23" spans="2:20" x14ac:dyDescent="0.25">
      <c r="B23" s="3">
        <v>20</v>
      </c>
      <c r="C23" s="1" t="s">
        <v>14</v>
      </c>
      <c r="D23" s="1" t="s">
        <v>8</v>
      </c>
      <c r="E23" s="1" t="s">
        <v>9</v>
      </c>
      <c r="F23" s="28">
        <f t="shared" si="1"/>
        <v>227.27272727272725</v>
      </c>
      <c r="L23" s="3">
        <v>20</v>
      </c>
      <c r="M23" s="1" t="s">
        <v>14</v>
      </c>
      <c r="N23" s="1" t="s">
        <v>8</v>
      </c>
      <c r="O23" s="1" t="s">
        <v>9</v>
      </c>
      <c r="P23" s="28">
        <f t="shared" si="0"/>
        <v>227.27272727272725</v>
      </c>
    </row>
    <row r="24" spans="2:20" x14ac:dyDescent="0.25">
      <c r="B24" s="3">
        <v>21</v>
      </c>
      <c r="C24" s="1" t="s">
        <v>14</v>
      </c>
      <c r="D24" s="1" t="s">
        <v>5</v>
      </c>
      <c r="E24" s="1" t="s">
        <v>10</v>
      </c>
      <c r="F24" s="28">
        <f t="shared" si="1"/>
        <v>291.66666666666669</v>
      </c>
      <c r="L24" s="3">
        <v>21</v>
      </c>
      <c r="M24" s="1" t="s">
        <v>14</v>
      </c>
      <c r="N24" s="1" t="s">
        <v>5</v>
      </c>
      <c r="O24" s="1" t="s">
        <v>10</v>
      </c>
      <c r="P24" s="28">
        <f t="shared" si="0"/>
        <v>291.66666666666669</v>
      </c>
    </row>
    <row r="25" spans="2:20" x14ac:dyDescent="0.25">
      <c r="B25" s="3">
        <v>22</v>
      </c>
      <c r="C25" s="1" t="s">
        <v>14</v>
      </c>
      <c r="D25" s="1" t="s">
        <v>6</v>
      </c>
      <c r="E25" s="1" t="s">
        <v>10</v>
      </c>
      <c r="F25" s="28">
        <f t="shared" si="1"/>
        <v>583.33333333333337</v>
      </c>
      <c r="L25" s="3">
        <v>22</v>
      </c>
      <c r="M25" s="1" t="s">
        <v>14</v>
      </c>
      <c r="N25" s="1" t="s">
        <v>6</v>
      </c>
      <c r="O25" s="1" t="s">
        <v>10</v>
      </c>
      <c r="P25" s="28">
        <f t="shared" si="0"/>
        <v>583.33333333333337</v>
      </c>
    </row>
    <row r="26" spans="2:20" x14ac:dyDescent="0.25">
      <c r="B26" s="3">
        <v>23</v>
      </c>
      <c r="C26" s="1" t="s">
        <v>14</v>
      </c>
      <c r="D26" s="1" t="s">
        <v>7</v>
      </c>
      <c r="E26" s="1" t="s">
        <v>10</v>
      </c>
      <c r="F26" s="28">
        <f t="shared" si="1"/>
        <v>666.66666666666674</v>
      </c>
      <c r="L26" s="3">
        <v>23</v>
      </c>
      <c r="M26" s="1" t="s">
        <v>14</v>
      </c>
      <c r="N26" s="1" t="s">
        <v>7</v>
      </c>
      <c r="O26" s="1" t="s">
        <v>10</v>
      </c>
      <c r="P26" s="28">
        <f t="shared" si="0"/>
        <v>666.66666666666674</v>
      </c>
    </row>
    <row r="27" spans="2:20" x14ac:dyDescent="0.25">
      <c r="B27" s="3">
        <v>24</v>
      </c>
      <c r="C27" s="1" t="s">
        <v>14</v>
      </c>
      <c r="D27" s="1" t="s">
        <v>8</v>
      </c>
      <c r="E27" s="1" t="s">
        <v>10</v>
      </c>
      <c r="F27" s="28">
        <f t="shared" si="1"/>
        <v>208.33333333333334</v>
      </c>
      <c r="L27" s="3">
        <v>24</v>
      </c>
      <c r="M27" s="1" t="s">
        <v>14</v>
      </c>
      <c r="N27" s="1" t="s">
        <v>8</v>
      </c>
      <c r="O27" s="1" t="s">
        <v>10</v>
      </c>
      <c r="P27" s="28">
        <f t="shared" si="0"/>
        <v>208.33333333333334</v>
      </c>
    </row>
    <row r="28" spans="2:20" x14ac:dyDescent="0.25">
      <c r="B28" s="3">
        <v>25</v>
      </c>
      <c r="C28" s="1" t="s">
        <v>14</v>
      </c>
      <c r="D28" s="1" t="s">
        <v>5</v>
      </c>
      <c r="E28" s="1" t="s">
        <v>11</v>
      </c>
      <c r="F28" s="28">
        <f t="shared" si="1"/>
        <v>437.5</v>
      </c>
      <c r="L28" s="3">
        <v>25</v>
      </c>
      <c r="M28" s="1" t="s">
        <v>14</v>
      </c>
      <c r="N28" s="1" t="s">
        <v>5</v>
      </c>
      <c r="O28" s="1" t="s">
        <v>11</v>
      </c>
      <c r="P28" s="28">
        <f t="shared" si="0"/>
        <v>437.5</v>
      </c>
    </row>
    <row r="29" spans="2:20" x14ac:dyDescent="0.25">
      <c r="B29" s="3">
        <v>26</v>
      </c>
      <c r="C29" s="1" t="s">
        <v>14</v>
      </c>
      <c r="D29" s="1" t="s">
        <v>6</v>
      </c>
      <c r="E29" s="1" t="s">
        <v>11</v>
      </c>
      <c r="F29" s="28">
        <f t="shared" si="1"/>
        <v>875</v>
      </c>
      <c r="L29" s="3">
        <v>26</v>
      </c>
      <c r="M29" s="1" t="s">
        <v>14</v>
      </c>
      <c r="N29" s="1" t="s">
        <v>6</v>
      </c>
      <c r="O29" s="1" t="s">
        <v>11</v>
      </c>
      <c r="P29" s="28">
        <f t="shared" si="0"/>
        <v>875</v>
      </c>
    </row>
    <row r="30" spans="2:20" x14ac:dyDescent="0.25">
      <c r="B30" s="3">
        <v>27</v>
      </c>
      <c r="C30" s="1" t="s">
        <v>14</v>
      </c>
      <c r="D30" s="1" t="s">
        <v>7</v>
      </c>
      <c r="E30" s="1" t="s">
        <v>11</v>
      </c>
      <c r="F30" s="28">
        <f t="shared" si="1"/>
        <v>1000</v>
      </c>
      <c r="L30" s="3">
        <v>27</v>
      </c>
      <c r="M30" s="1" t="s">
        <v>14</v>
      </c>
      <c r="N30" s="1" t="s">
        <v>7</v>
      </c>
      <c r="O30" s="1" t="s">
        <v>11</v>
      </c>
      <c r="P30" s="28">
        <f t="shared" si="0"/>
        <v>1000</v>
      </c>
    </row>
    <row r="31" spans="2:20" x14ac:dyDescent="0.25">
      <c r="B31" s="3">
        <v>28</v>
      </c>
      <c r="C31" s="1" t="s">
        <v>14</v>
      </c>
      <c r="D31" s="1" t="s">
        <v>8</v>
      </c>
      <c r="E31" s="1" t="s">
        <v>11</v>
      </c>
      <c r="F31" s="28">
        <f t="shared" si="1"/>
        <v>312.5</v>
      </c>
      <c r="L31" s="3">
        <v>28</v>
      </c>
      <c r="M31" s="1" t="s">
        <v>14</v>
      </c>
      <c r="N31" s="1" t="s">
        <v>8</v>
      </c>
      <c r="O31" s="1" t="s">
        <v>11</v>
      </c>
      <c r="P31" s="28">
        <f t="shared" si="0"/>
        <v>312.5</v>
      </c>
    </row>
    <row r="32" spans="2:20" x14ac:dyDescent="0.25">
      <c r="B32" s="3">
        <v>29</v>
      </c>
      <c r="C32" s="1" t="s">
        <v>14</v>
      </c>
      <c r="D32" s="1" t="s">
        <v>5</v>
      </c>
      <c r="E32" s="1" t="s">
        <v>13</v>
      </c>
      <c r="F32" s="28">
        <f t="shared" si="1"/>
        <v>388.88888888888886</v>
      </c>
      <c r="L32" s="3">
        <v>29</v>
      </c>
      <c r="M32" s="1" t="s">
        <v>14</v>
      </c>
      <c r="N32" s="1" t="s">
        <v>5</v>
      </c>
      <c r="O32" s="1" t="s">
        <v>13</v>
      </c>
      <c r="P32" s="28">
        <f t="shared" si="0"/>
        <v>388.88888888888886</v>
      </c>
    </row>
    <row r="33" spans="2:16" x14ac:dyDescent="0.25">
      <c r="B33" s="3">
        <v>30</v>
      </c>
      <c r="C33" s="1" t="s">
        <v>14</v>
      </c>
      <c r="D33" s="1" t="s">
        <v>6</v>
      </c>
      <c r="E33" s="1" t="s">
        <v>13</v>
      </c>
      <c r="F33" s="28">
        <f t="shared" si="1"/>
        <v>777.77777777777771</v>
      </c>
      <c r="L33" s="3">
        <v>30</v>
      </c>
      <c r="M33" s="1" t="s">
        <v>14</v>
      </c>
      <c r="N33" s="1" t="s">
        <v>6</v>
      </c>
      <c r="O33" s="1" t="s">
        <v>13</v>
      </c>
      <c r="P33" s="28">
        <f t="shared" si="0"/>
        <v>777.77777777777771</v>
      </c>
    </row>
    <row r="34" spans="2:16" x14ac:dyDescent="0.25">
      <c r="B34" s="3">
        <v>31</v>
      </c>
      <c r="C34" s="1" t="s">
        <v>14</v>
      </c>
      <c r="D34" s="1" t="s">
        <v>7</v>
      </c>
      <c r="E34" s="1" t="s">
        <v>13</v>
      </c>
      <c r="F34" s="28">
        <f t="shared" si="1"/>
        <v>888.88888888888891</v>
      </c>
      <c r="L34" s="3">
        <v>31</v>
      </c>
      <c r="M34" s="1" t="s">
        <v>14</v>
      </c>
      <c r="N34" s="1" t="s">
        <v>7</v>
      </c>
      <c r="O34" s="1" t="s">
        <v>13</v>
      </c>
      <c r="P34" s="28">
        <f t="shared" si="0"/>
        <v>888.88888888888891</v>
      </c>
    </row>
    <row r="35" spans="2:16" x14ac:dyDescent="0.25">
      <c r="B35" s="4">
        <v>32</v>
      </c>
      <c r="C35" s="5" t="s">
        <v>14</v>
      </c>
      <c r="D35" s="5" t="s">
        <v>8</v>
      </c>
      <c r="E35" s="5" t="s">
        <v>13</v>
      </c>
      <c r="F35" s="29">
        <f t="shared" si="1"/>
        <v>277.77777777777777</v>
      </c>
      <c r="L35" s="4">
        <v>32</v>
      </c>
      <c r="M35" s="5" t="s">
        <v>14</v>
      </c>
      <c r="N35" s="5" t="s">
        <v>8</v>
      </c>
      <c r="O35" s="5" t="s">
        <v>13</v>
      </c>
      <c r="P35" s="29">
        <f t="shared" si="0"/>
        <v>277.77777777777777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ignoredErrors>
    <ignoredError sqref="R18" twoDigitTextYear="1"/>
  </ignoredErrors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Murilo Araujo</dc:creator>
  <cp:lastModifiedBy>Murilo Araujo</cp:lastModifiedBy>
  <dcterms:created xsi:type="dcterms:W3CDTF">2022-09-06T01:17:10Z</dcterms:created>
  <dcterms:modified xsi:type="dcterms:W3CDTF">2022-09-07T02:04:14Z</dcterms:modified>
</cp:coreProperties>
</file>