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o\Desktop\Tese\Questoes-Qualificacao\Modelos-Predicao\"/>
    </mc:Choice>
  </mc:AlternateContent>
  <xr:revisionPtr revIDLastSave="0" documentId="13_ncr:1_{42DD0EF1-1B35-4881-A0BA-8B15CED74409}" xr6:coauthVersionLast="47" xr6:coauthVersionMax="47" xr10:uidLastSave="{00000000-0000-0000-0000-000000000000}"/>
  <bookViews>
    <workbookView xWindow="20370" yWindow="-120" windowWidth="24240" windowHeight="13140" xr2:uid="{6DD1E10E-3818-41A4-B271-87575CD256C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A13" i="2"/>
</calcChain>
</file>

<file path=xl/sharedStrings.xml><?xml version="1.0" encoding="utf-8"?>
<sst xmlns="http://schemas.openxmlformats.org/spreadsheetml/2006/main" count="409" uniqueCount="107">
  <si>
    <t>Seq</t>
  </si>
  <si>
    <t>Ano</t>
  </si>
  <si>
    <t>Semeadura</t>
  </si>
  <si>
    <t>Genotipo</t>
  </si>
  <si>
    <t>BaseGen</t>
  </si>
  <si>
    <t>AP</t>
  </si>
  <si>
    <t>DE</t>
  </si>
  <si>
    <t>CE</t>
  </si>
  <si>
    <t>ME</t>
  </si>
  <si>
    <t>MG</t>
  </si>
  <si>
    <t>PROD</t>
  </si>
  <si>
    <t>CP</t>
  </si>
  <si>
    <t>RSFM</t>
  </si>
  <si>
    <t>RSFF</t>
  </si>
  <si>
    <t>RFMC</t>
  </si>
  <si>
    <t>RFFC</t>
  </si>
  <si>
    <t>SFMC</t>
  </si>
  <si>
    <t>SFFC</t>
  </si>
  <si>
    <t>NUT</t>
  </si>
  <si>
    <t>FA1</t>
  </si>
  <si>
    <t>2021/2022</t>
  </si>
  <si>
    <t>AS1730</t>
  </si>
  <si>
    <t>SIMPLES</t>
  </si>
  <si>
    <t>MG593</t>
  </si>
  <si>
    <t>MG300</t>
  </si>
  <si>
    <t>NK520</t>
  </si>
  <si>
    <t>AS1555</t>
  </si>
  <si>
    <t>DKB177</t>
  </si>
  <si>
    <t>BM270</t>
  </si>
  <si>
    <t>TRIPLO</t>
  </si>
  <si>
    <t>FS400</t>
  </si>
  <si>
    <t>SHS7939</t>
  </si>
  <si>
    <t>BM3063</t>
  </si>
  <si>
    <t>K9660</t>
  </si>
  <si>
    <t>K3100</t>
  </si>
  <si>
    <t>BM915</t>
  </si>
  <si>
    <t>CODIGO</t>
  </si>
  <si>
    <t>FS533</t>
  </si>
  <si>
    <t>SHS5560</t>
  </si>
  <si>
    <t>NS80</t>
  </si>
  <si>
    <t>B2620</t>
  </si>
  <si>
    <t>B2418</t>
  </si>
  <si>
    <t>AS1633</t>
  </si>
  <si>
    <t>ROBUSTO</t>
  </si>
  <si>
    <t>VARIEDADE</t>
  </si>
  <si>
    <t>AG9025</t>
  </si>
  <si>
    <t>K9300</t>
  </si>
  <si>
    <t>MG652</t>
  </si>
  <si>
    <t>AS1677</t>
  </si>
  <si>
    <t>BR106</t>
  </si>
  <si>
    <t>30A95</t>
  </si>
  <si>
    <t>IPR164</t>
  </si>
  <si>
    <t>BRS PLANALTO</t>
  </si>
  <si>
    <t>AG9021</t>
  </si>
  <si>
    <t>DKB290</t>
  </si>
  <si>
    <t>K9606</t>
  </si>
  <si>
    <t>BM3069</t>
  </si>
  <si>
    <t>ALVARÉ</t>
  </si>
  <si>
    <t>MG699</t>
  </si>
  <si>
    <t>K8774</t>
  </si>
  <si>
    <t>DKB230</t>
  </si>
  <si>
    <t>AG1051</t>
  </si>
  <si>
    <t>DUPLO</t>
  </si>
  <si>
    <t>B2688</t>
  </si>
  <si>
    <t>LG3040</t>
  </si>
  <si>
    <t>FEROZ</t>
  </si>
  <si>
    <t>P3016</t>
  </si>
  <si>
    <t>MG580</t>
  </si>
  <si>
    <t>AG8690</t>
  </si>
  <si>
    <t>LAVRADOR</t>
  </si>
  <si>
    <t>DKB255</t>
  </si>
  <si>
    <t>SHSUPER</t>
  </si>
  <si>
    <t>DKB235</t>
  </si>
  <si>
    <t>B2401</t>
  </si>
  <si>
    <t>NTX454</t>
  </si>
  <si>
    <t>20A55</t>
  </si>
  <si>
    <t>MAXIMUS</t>
  </si>
  <si>
    <t>DKB240</t>
  </si>
  <si>
    <t>NTX303</t>
  </si>
  <si>
    <t>PIRATININGA</t>
  </si>
  <si>
    <t>FS670</t>
  </si>
  <si>
    <t>BANDEIRANTE</t>
  </si>
  <si>
    <t>NS75</t>
  </si>
  <si>
    <t>P3565</t>
  </si>
  <si>
    <t>20A78</t>
  </si>
  <si>
    <t>NK467</t>
  </si>
  <si>
    <t>AG8780</t>
  </si>
  <si>
    <t>MG618</t>
  </si>
  <si>
    <t>NS45</t>
  </si>
  <si>
    <t>B2801</t>
  </si>
  <si>
    <t>K0167</t>
  </si>
  <si>
    <t>BM3066</t>
  </si>
  <si>
    <t>PR27D30</t>
  </si>
  <si>
    <t>M274</t>
  </si>
  <si>
    <t>NTX468</t>
  </si>
  <si>
    <t>SH5050</t>
  </si>
  <si>
    <t>SOBERANO</t>
  </si>
  <si>
    <t>PR27D28</t>
  </si>
  <si>
    <t>PR27D29</t>
  </si>
  <si>
    <t>NUTB</t>
  </si>
  <si>
    <t>ALTA</t>
  </si>
  <si>
    <t>BAIXA</t>
  </si>
  <si>
    <t>CAT</t>
  </si>
  <si>
    <t>L</t>
  </si>
  <si>
    <t>P</t>
  </si>
  <si>
    <t>M</t>
  </si>
  <si>
    <t>CATB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</si>
</sst>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9330-2BE0-40CE-947A-F64CA4DF527A}">
  <dimension ref="A1:Y79"/>
  <sheetViews>
    <sheetView tabSelected="1" topLeftCell="C1" workbookViewId="0">
      <selection activeCell="S4" sqref="S4"/>
    </sheetView>
  </sheetViews>
  <sheetFormatPr defaultRowHeight="15" x14ac:dyDescent="0.25"/>
  <cols>
    <col min="1" max="1" width="9.28515625" style="1" bestFit="1" customWidth="1"/>
    <col min="2" max="2" width="9.140625" style="1"/>
    <col min="3" max="3" width="11.5703125" style="1" bestFit="1" customWidth="1"/>
    <col min="4" max="4" width="9.28515625" style="1" bestFit="1" customWidth="1"/>
    <col min="5" max="5" width="9.140625" style="1"/>
    <col min="6" max="19" width="9.28515625" style="1" bestFit="1" customWidth="1"/>
    <col min="20" max="20" width="9.140625" style="1"/>
    <col min="21" max="21" width="9.28515625" style="1" bestFit="1" customWidth="1"/>
    <col min="22" max="22" width="9.140625" style="1"/>
    <col min="23" max="23" width="9.28515625" style="1" bestFit="1" customWidth="1"/>
    <col min="26" max="16384" width="9.140625" style="1"/>
  </cols>
  <sheetData>
    <row r="1" spans="1:2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99</v>
      </c>
      <c r="U1" s="1" t="s">
        <v>102</v>
      </c>
      <c r="V1" s="2" t="s">
        <v>106</v>
      </c>
      <c r="W1" s="2" t="s">
        <v>19</v>
      </c>
      <c r="X1" s="1"/>
      <c r="Y1" s="1"/>
    </row>
    <row r="2" spans="1:25" x14ac:dyDescent="0.25">
      <c r="A2" s="2">
        <v>16</v>
      </c>
      <c r="B2" s="2" t="s">
        <v>20</v>
      </c>
      <c r="C2" s="5">
        <v>44489</v>
      </c>
      <c r="D2" s="6" t="s">
        <v>61</v>
      </c>
      <c r="E2" s="6" t="s">
        <v>62</v>
      </c>
      <c r="F2" s="7">
        <v>184.4</v>
      </c>
      <c r="G2" s="7">
        <v>2.2800000000000002</v>
      </c>
      <c r="H2" s="7">
        <v>15.175000000000001</v>
      </c>
      <c r="I2" s="7">
        <v>17.204999999999998</v>
      </c>
      <c r="J2" s="7">
        <v>0.47499999999999998</v>
      </c>
      <c r="K2" s="4">
        <v>0.11856896551724137</v>
      </c>
      <c r="L2" s="4">
        <v>9.81</v>
      </c>
      <c r="M2" s="4">
        <v>2002.7922169999999</v>
      </c>
      <c r="N2" s="4">
        <v>2292.9454270000001</v>
      </c>
      <c r="O2" s="4">
        <v>1391.7211800000002</v>
      </c>
      <c r="P2" s="4">
        <v>1101.5679699999996</v>
      </c>
      <c r="Q2" s="2">
        <v>962.18265810276682</v>
      </c>
      <c r="R2" s="2">
        <v>755.59719202898555</v>
      </c>
      <c r="S2" s="2">
        <v>1</v>
      </c>
      <c r="T2" s="2" t="s">
        <v>100</v>
      </c>
      <c r="U2" s="1">
        <v>0</v>
      </c>
      <c r="V2" s="1" t="s">
        <v>104</v>
      </c>
      <c r="W2" s="2">
        <v>0.97500847109923694</v>
      </c>
      <c r="X2" s="1"/>
      <c r="Y2" s="1"/>
    </row>
    <row r="3" spans="1:25" x14ac:dyDescent="0.25">
      <c r="A3" s="2">
        <v>54</v>
      </c>
      <c r="B3" s="2" t="s">
        <v>20</v>
      </c>
      <c r="C3" s="5">
        <v>44489</v>
      </c>
      <c r="D3" s="6" t="s">
        <v>75</v>
      </c>
      <c r="E3" s="6" t="s">
        <v>29</v>
      </c>
      <c r="F3" s="7">
        <v>172.2</v>
      </c>
      <c r="G3" s="7">
        <v>2.3666666666666667</v>
      </c>
      <c r="H3" s="7">
        <v>13.233333333333334</v>
      </c>
      <c r="I3" s="7">
        <v>29.406666666666666</v>
      </c>
      <c r="J3" s="7">
        <v>2.75</v>
      </c>
      <c r="K3" s="4">
        <v>1.763218390804598</v>
      </c>
      <c r="L3" s="4">
        <v>9.69</v>
      </c>
      <c r="M3" s="4">
        <v>1857.5949869999999</v>
      </c>
      <c r="N3" s="4">
        <v>2194.3432480000001</v>
      </c>
      <c r="O3" s="4">
        <v>1574.5647329999997</v>
      </c>
      <c r="P3" s="4">
        <v>1237.8164719999997</v>
      </c>
      <c r="Q3" s="2">
        <v>1066.3137269433469</v>
      </c>
      <c r="R3" s="2">
        <v>859.56499505928844</v>
      </c>
      <c r="S3" s="2">
        <v>1</v>
      </c>
      <c r="T3" s="2" t="s">
        <v>100</v>
      </c>
      <c r="U3" s="1">
        <v>0</v>
      </c>
      <c r="V3" s="1" t="s">
        <v>104</v>
      </c>
      <c r="W3" s="2">
        <v>0.71352233017335254</v>
      </c>
      <c r="X3" s="1"/>
      <c r="Y3" s="1"/>
    </row>
    <row r="4" spans="1:25" x14ac:dyDescent="0.25">
      <c r="A4" s="2">
        <v>15</v>
      </c>
      <c r="B4" s="2" t="s">
        <v>20</v>
      </c>
      <c r="C4" s="5">
        <v>44489</v>
      </c>
      <c r="D4" s="6" t="s">
        <v>94</v>
      </c>
      <c r="E4" s="6" t="s">
        <v>22</v>
      </c>
      <c r="F4" s="7">
        <v>176.8</v>
      </c>
      <c r="G4" s="7">
        <v>2.7966666666666664</v>
      </c>
      <c r="H4" s="7">
        <v>13.6</v>
      </c>
      <c r="I4" s="7">
        <v>46.720000000000006</v>
      </c>
      <c r="J4" s="7">
        <v>3.83</v>
      </c>
      <c r="K4" s="4">
        <v>0.2353448275862069</v>
      </c>
      <c r="L4" s="4">
        <v>11.48</v>
      </c>
      <c r="M4" s="4">
        <v>1878.8085329999999</v>
      </c>
      <c r="N4" s="4">
        <v>2292.9454270000001</v>
      </c>
      <c r="O4" s="4">
        <v>1398.791921</v>
      </c>
      <c r="P4" s="4">
        <v>984.6550269999999</v>
      </c>
      <c r="Q4" s="2">
        <v>905.15204216073789</v>
      </c>
      <c r="R4" s="2">
        <v>648.0978260869565</v>
      </c>
      <c r="S4" s="2">
        <v>1</v>
      </c>
      <c r="T4" s="2" t="s">
        <v>100</v>
      </c>
      <c r="U4" s="1">
        <v>0</v>
      </c>
      <c r="V4" s="1" t="s">
        <v>104</v>
      </c>
      <c r="W4" s="2">
        <v>2.2756879272713531</v>
      </c>
      <c r="X4" s="1"/>
      <c r="Y4" s="1"/>
    </row>
    <row r="5" spans="1:25" x14ac:dyDescent="0.25">
      <c r="A5" s="2">
        <v>45</v>
      </c>
      <c r="B5" s="2" t="s">
        <v>20</v>
      </c>
      <c r="C5" s="5">
        <v>44489</v>
      </c>
      <c r="D5" s="6" t="s">
        <v>58</v>
      </c>
      <c r="E5" s="6" t="s">
        <v>29</v>
      </c>
      <c r="F5" s="7">
        <v>173.6</v>
      </c>
      <c r="G5" s="7">
        <v>2.7725</v>
      </c>
      <c r="H5" s="7">
        <v>15.125</v>
      </c>
      <c r="I5" s="7">
        <v>44.365000000000002</v>
      </c>
      <c r="J5" s="7">
        <v>9.0124999999999993</v>
      </c>
      <c r="K5" s="4">
        <v>2.6441091954022991</v>
      </c>
      <c r="L5" s="4">
        <v>10.42</v>
      </c>
      <c r="M5" s="4">
        <v>1857.5949869999999</v>
      </c>
      <c r="N5" s="4">
        <v>2095.6179139999999</v>
      </c>
      <c r="O5" s="4">
        <v>1517.7246369999998</v>
      </c>
      <c r="P5" s="4">
        <v>1279.70171</v>
      </c>
      <c r="Q5" s="2">
        <v>1022.472694334651</v>
      </c>
      <c r="R5" s="2">
        <v>896.13537549407124</v>
      </c>
      <c r="S5" s="2">
        <v>1</v>
      </c>
      <c r="T5" s="2" t="s">
        <v>100</v>
      </c>
      <c r="U5" s="1">
        <v>0</v>
      </c>
      <c r="V5" s="1" t="s">
        <v>104</v>
      </c>
      <c r="W5" s="2">
        <v>1.3060955924639099</v>
      </c>
      <c r="X5" s="1"/>
      <c r="Y5" s="1"/>
    </row>
    <row r="6" spans="1:25" x14ac:dyDescent="0.25">
      <c r="A6" s="2">
        <v>5</v>
      </c>
      <c r="B6" s="2" t="s">
        <v>20</v>
      </c>
      <c r="C6" s="5">
        <v>44489</v>
      </c>
      <c r="D6" s="6" t="s">
        <v>87</v>
      </c>
      <c r="E6" s="6" t="s">
        <v>22</v>
      </c>
      <c r="F6" s="7">
        <v>171.8</v>
      </c>
      <c r="G6" s="7">
        <v>3.016</v>
      </c>
      <c r="H6" s="7">
        <v>16.54</v>
      </c>
      <c r="I6" s="7">
        <v>51.44</v>
      </c>
      <c r="J6" s="7">
        <v>16.600000000000001</v>
      </c>
      <c r="K6" s="4">
        <v>1.6586206896551725</v>
      </c>
      <c r="L6" s="4">
        <v>11.57</v>
      </c>
      <c r="M6" s="4">
        <v>1878.8085329999999</v>
      </c>
      <c r="N6" s="4">
        <v>2239.403538</v>
      </c>
      <c r="O6" s="4">
        <v>1553.3511869999998</v>
      </c>
      <c r="P6" s="4">
        <v>1192.7561819999996</v>
      </c>
      <c r="Q6" s="2">
        <v>1038.7055747694337</v>
      </c>
      <c r="R6" s="2">
        <v>821.9888586956522</v>
      </c>
      <c r="S6" s="2">
        <v>1</v>
      </c>
      <c r="T6" s="2" t="s">
        <v>100</v>
      </c>
      <c r="U6" s="1">
        <v>0</v>
      </c>
      <c r="V6" s="1" t="s">
        <v>104</v>
      </c>
      <c r="W6" s="2">
        <v>2.2627988419728209</v>
      </c>
      <c r="X6" s="1"/>
      <c r="Y6" s="1"/>
    </row>
    <row r="7" spans="1:25" x14ac:dyDescent="0.25">
      <c r="A7" s="2">
        <v>77</v>
      </c>
      <c r="B7" s="2" t="s">
        <v>20</v>
      </c>
      <c r="C7" s="5">
        <v>44489</v>
      </c>
      <c r="D7" s="2" t="s">
        <v>28</v>
      </c>
      <c r="E7" s="2" t="s">
        <v>29</v>
      </c>
      <c r="F7" s="8">
        <v>169.4</v>
      </c>
      <c r="G7" s="8">
        <v>2.8140000000000001</v>
      </c>
      <c r="H7" s="8">
        <v>13.88</v>
      </c>
      <c r="I7" s="8">
        <v>44.283999999999999</v>
      </c>
      <c r="J7" s="8">
        <v>26.245999999999999</v>
      </c>
      <c r="K7" s="4">
        <v>1.1610344827586208</v>
      </c>
      <c r="L7" s="4">
        <v>9.33</v>
      </c>
      <c r="M7" s="4">
        <v>2095.6179139999999</v>
      </c>
      <c r="N7" s="4">
        <v>2309.868418</v>
      </c>
      <c r="O7" s="4">
        <v>1336.541806</v>
      </c>
      <c r="P7" s="4">
        <v>1122.2913019999999</v>
      </c>
      <c r="Q7" s="2">
        <v>939.97640810276687</v>
      </c>
      <c r="R7" s="2">
        <v>764.14094202898548</v>
      </c>
      <c r="S7" s="2">
        <v>1</v>
      </c>
      <c r="T7" s="2" t="s">
        <v>100</v>
      </c>
      <c r="U7" s="1">
        <v>0</v>
      </c>
      <c r="V7" s="1" t="s">
        <v>104</v>
      </c>
      <c r="W7" s="2">
        <v>0.5004412017043276</v>
      </c>
      <c r="X7" s="1"/>
      <c r="Y7" s="1"/>
    </row>
    <row r="8" spans="1:25" x14ac:dyDescent="0.25">
      <c r="A8" s="2">
        <v>48</v>
      </c>
      <c r="B8" s="2" t="s">
        <v>20</v>
      </c>
      <c r="C8" s="5">
        <v>44489</v>
      </c>
      <c r="D8" s="6" t="s">
        <v>51</v>
      </c>
      <c r="E8" s="6" t="s">
        <v>44</v>
      </c>
      <c r="F8" s="7">
        <v>161.19999999999999</v>
      </c>
      <c r="G8" s="7">
        <v>3.6150000000000002</v>
      </c>
      <c r="H8" s="7">
        <v>12.275</v>
      </c>
      <c r="I8" s="7">
        <v>45.550000000000004</v>
      </c>
      <c r="J8" s="7">
        <v>26.855000000000004</v>
      </c>
      <c r="K8" s="4">
        <v>1.3606752873563219</v>
      </c>
      <c r="L8" s="4">
        <v>9.16</v>
      </c>
      <c r="M8" s="4">
        <v>1857.5949869999999</v>
      </c>
      <c r="N8" s="4">
        <v>2002.7922169999999</v>
      </c>
      <c r="O8" s="4">
        <v>1551.5833439999997</v>
      </c>
      <c r="P8" s="4">
        <v>1406.3861140000001</v>
      </c>
      <c r="Q8" s="2">
        <v>1052.0220602766801</v>
      </c>
      <c r="R8" s="2">
        <v>973.94515810276687</v>
      </c>
      <c r="S8" s="2">
        <v>0</v>
      </c>
      <c r="T8" s="2" t="s">
        <v>101</v>
      </c>
      <c r="U8" s="1">
        <v>1</v>
      </c>
      <c r="V8" s="1" t="s">
        <v>105</v>
      </c>
      <c r="W8" s="2">
        <v>0.23139529797836489</v>
      </c>
      <c r="X8" s="1"/>
      <c r="Y8" s="1"/>
    </row>
    <row r="9" spans="1:25" x14ac:dyDescent="0.25">
      <c r="A9" s="2">
        <v>68</v>
      </c>
      <c r="B9" s="2" t="s">
        <v>20</v>
      </c>
      <c r="C9" s="5">
        <v>44489</v>
      </c>
      <c r="D9" s="6" t="s">
        <v>57</v>
      </c>
      <c r="E9" s="6" t="s">
        <v>44</v>
      </c>
      <c r="F9" s="7">
        <v>186</v>
      </c>
      <c r="G9" s="7">
        <v>3.2450000000000001</v>
      </c>
      <c r="H9" s="7">
        <v>13.85</v>
      </c>
      <c r="I9" s="7">
        <v>62.635000000000005</v>
      </c>
      <c r="J9" s="7">
        <v>27.255000000000003</v>
      </c>
      <c r="K9" s="4">
        <v>0.28376436781609199</v>
      </c>
      <c r="L9" s="4">
        <v>10.55</v>
      </c>
      <c r="M9" s="4">
        <v>1940.107227</v>
      </c>
      <c r="N9" s="4">
        <v>2292.9454270000001</v>
      </c>
      <c r="O9" s="4">
        <v>1492.0524929999999</v>
      </c>
      <c r="P9" s="4">
        <v>1139.2142929999995</v>
      </c>
      <c r="Q9" s="2">
        <v>1014.9180747694335</v>
      </c>
      <c r="R9" s="2">
        <v>781.65135869565222</v>
      </c>
      <c r="S9" s="2">
        <v>1</v>
      </c>
      <c r="T9" s="2" t="s">
        <v>100</v>
      </c>
      <c r="U9" s="1">
        <v>1</v>
      </c>
      <c r="V9" s="1" t="s">
        <v>105</v>
      </c>
      <c r="W9" s="2">
        <v>1.630543294283463</v>
      </c>
      <c r="X9" s="1"/>
      <c r="Y9" s="1"/>
    </row>
    <row r="10" spans="1:25" x14ac:dyDescent="0.25">
      <c r="A10" s="2">
        <v>66</v>
      </c>
      <c r="B10" s="2" t="s">
        <v>20</v>
      </c>
      <c r="C10" s="5">
        <v>44489</v>
      </c>
      <c r="D10" s="6" t="s">
        <v>49</v>
      </c>
      <c r="E10" s="6" t="s">
        <v>44</v>
      </c>
      <c r="F10" s="7">
        <v>179.4</v>
      </c>
      <c r="G10" s="7">
        <v>3.02</v>
      </c>
      <c r="H10" s="7">
        <v>13.54</v>
      </c>
      <c r="I10" s="7">
        <v>51.454999999999998</v>
      </c>
      <c r="J10" s="7">
        <v>28.71</v>
      </c>
      <c r="K10" s="4">
        <v>1.0249999999999999</v>
      </c>
      <c r="L10" s="4">
        <v>9.93</v>
      </c>
      <c r="M10" s="4">
        <v>1878.8085329999999</v>
      </c>
      <c r="N10" s="4">
        <v>2309.868418</v>
      </c>
      <c r="O10" s="4">
        <v>1553.3511869999998</v>
      </c>
      <c r="P10" s="4">
        <v>1122.2913019999999</v>
      </c>
      <c r="Q10" s="2">
        <v>1038.7055747694337</v>
      </c>
      <c r="R10" s="2">
        <v>764.14094202898548</v>
      </c>
      <c r="S10" s="2">
        <v>1</v>
      </c>
      <c r="T10" s="2" t="s">
        <v>100</v>
      </c>
      <c r="U10" s="1">
        <v>1</v>
      </c>
      <c r="V10" s="1" t="s">
        <v>105</v>
      </c>
      <c r="W10" s="2">
        <v>1.0138382079588839</v>
      </c>
      <c r="X10" s="1"/>
      <c r="Y10" s="1"/>
    </row>
    <row r="11" spans="1:25" x14ac:dyDescent="0.25">
      <c r="A11" s="2">
        <v>72</v>
      </c>
      <c r="B11" s="2" t="s">
        <v>20</v>
      </c>
      <c r="C11" s="5">
        <v>44489</v>
      </c>
      <c r="D11" s="6" t="s">
        <v>67</v>
      </c>
      <c r="E11" s="6" t="s">
        <v>22</v>
      </c>
      <c r="F11" s="7">
        <v>174.4</v>
      </c>
      <c r="G11" s="7">
        <v>3.4033333333333338</v>
      </c>
      <c r="H11" s="7">
        <v>14.133333333333333</v>
      </c>
      <c r="I11" s="7">
        <v>67.339999999999989</v>
      </c>
      <c r="J11" s="7">
        <v>32.423333333333339</v>
      </c>
      <c r="K11" s="4">
        <v>1.6128591954022991</v>
      </c>
      <c r="L11" s="4">
        <v>9.82</v>
      </c>
      <c r="M11" s="4">
        <v>1940.107227</v>
      </c>
      <c r="N11" s="4">
        <v>2194.3432480000001</v>
      </c>
      <c r="O11" s="4">
        <v>1399.927052</v>
      </c>
      <c r="P11" s="4">
        <v>1145.6910309999998</v>
      </c>
      <c r="Q11" s="2">
        <v>950.82912549407115</v>
      </c>
      <c r="R11" s="2">
        <v>795.47604578392611</v>
      </c>
      <c r="S11" s="2">
        <v>1</v>
      </c>
      <c r="T11" s="2" t="s">
        <v>100</v>
      </c>
      <c r="U11" s="1">
        <v>1</v>
      </c>
      <c r="V11" s="1" t="s">
        <v>105</v>
      </c>
      <c r="W11" s="2">
        <v>0.77542981622263163</v>
      </c>
      <c r="X11" s="1"/>
      <c r="Y11" s="1"/>
    </row>
    <row r="12" spans="1:25" x14ac:dyDescent="0.25">
      <c r="A12" s="2">
        <v>4</v>
      </c>
      <c r="B12" s="2" t="s">
        <v>20</v>
      </c>
      <c r="C12" s="5">
        <v>44489</v>
      </c>
      <c r="D12" s="6" t="s">
        <v>46</v>
      </c>
      <c r="E12" s="6" t="s">
        <v>22</v>
      </c>
      <c r="F12" s="7">
        <v>165.4</v>
      </c>
      <c r="G12" s="7">
        <v>3.1880000000000002</v>
      </c>
      <c r="H12" s="7">
        <v>10.040000000000001</v>
      </c>
      <c r="I12" s="7">
        <v>44.236000000000004</v>
      </c>
      <c r="J12" s="7">
        <v>34.577999999999996</v>
      </c>
      <c r="K12" s="4">
        <v>2.2224425287356326</v>
      </c>
      <c r="L12" s="4">
        <v>10.85</v>
      </c>
      <c r="M12" s="4">
        <v>1723.8112249999999</v>
      </c>
      <c r="N12" s="4">
        <v>1832.52072</v>
      </c>
      <c r="O12" s="4">
        <v>1462.275349</v>
      </c>
      <c r="P12" s="4">
        <v>1353.5658539999999</v>
      </c>
      <c r="Q12" s="2">
        <v>959.00321969696972</v>
      </c>
      <c r="R12" s="2">
        <v>889.93238636363651</v>
      </c>
      <c r="S12" s="2">
        <v>1</v>
      </c>
      <c r="T12" s="2" t="s">
        <v>100</v>
      </c>
      <c r="U12" s="1">
        <v>1</v>
      </c>
      <c r="V12" s="1" t="s">
        <v>105</v>
      </c>
      <c r="W12" s="2">
        <v>1.46530081719598</v>
      </c>
      <c r="X12" s="1"/>
      <c r="Y12" s="1"/>
    </row>
    <row r="13" spans="1:25" x14ac:dyDescent="0.25">
      <c r="A13" s="2">
        <v>57</v>
      </c>
      <c r="B13" s="2" t="s">
        <v>20</v>
      </c>
      <c r="C13" s="5">
        <v>44489</v>
      </c>
      <c r="D13" s="6" t="s">
        <v>96</v>
      </c>
      <c r="E13" s="6" t="s">
        <v>29</v>
      </c>
      <c r="F13" s="7">
        <v>174.2</v>
      </c>
      <c r="G13" s="7">
        <v>3.4649999999999999</v>
      </c>
      <c r="H13" s="7">
        <v>13.1</v>
      </c>
      <c r="I13" s="7">
        <v>64.295000000000002</v>
      </c>
      <c r="J13" s="7">
        <v>36.942500000000003</v>
      </c>
      <c r="K13" s="4">
        <v>1.4369827586206896</v>
      </c>
      <c r="L13" s="4">
        <v>10.26</v>
      </c>
      <c r="M13" s="4">
        <v>1857.5949869999999</v>
      </c>
      <c r="N13" s="4">
        <v>2126.1945329999999</v>
      </c>
      <c r="O13" s="4">
        <v>1482.4392919999998</v>
      </c>
      <c r="P13" s="4">
        <v>1213.8397459999999</v>
      </c>
      <c r="Q13" s="2">
        <v>1002.2247776679843</v>
      </c>
      <c r="R13" s="2">
        <v>857.59995882740452</v>
      </c>
      <c r="S13" s="2">
        <v>1</v>
      </c>
      <c r="T13" s="2" t="s">
        <v>100</v>
      </c>
      <c r="U13" s="1">
        <v>1</v>
      </c>
      <c r="V13" s="1" t="s">
        <v>105</v>
      </c>
      <c r="W13" s="2">
        <v>1.035062789417988</v>
      </c>
      <c r="X13" s="1"/>
      <c r="Y13" s="1"/>
    </row>
    <row r="14" spans="1:25" x14ac:dyDescent="0.25">
      <c r="A14" s="2">
        <v>3</v>
      </c>
      <c r="B14" s="2" t="s">
        <v>20</v>
      </c>
      <c r="C14" s="5">
        <v>44489</v>
      </c>
      <c r="D14" s="6" t="s">
        <v>93</v>
      </c>
      <c r="E14" s="6" t="s">
        <v>62</v>
      </c>
      <c r="F14" s="7">
        <v>163.6</v>
      </c>
      <c r="G14" s="7">
        <v>3.5119999999999996</v>
      </c>
      <c r="H14" s="7">
        <v>9.92</v>
      </c>
      <c r="I14" s="7">
        <v>56.177999999999997</v>
      </c>
      <c r="J14" s="7">
        <v>39.712000000000003</v>
      </c>
      <c r="K14" s="4">
        <v>0.4574712643678161</v>
      </c>
      <c r="L14" s="4">
        <v>10.31</v>
      </c>
      <c r="M14" s="4">
        <v>1878.8085329999999</v>
      </c>
      <c r="N14" s="4">
        <v>2266.968961</v>
      </c>
      <c r="O14" s="4">
        <v>1553.3511869999998</v>
      </c>
      <c r="P14" s="4">
        <v>1165.1907589999996</v>
      </c>
      <c r="Q14" s="2">
        <v>1038.7055747694337</v>
      </c>
      <c r="R14" s="2">
        <v>802.20552536231878</v>
      </c>
      <c r="S14" s="2">
        <v>1</v>
      </c>
      <c r="T14" s="2" t="s">
        <v>100</v>
      </c>
      <c r="U14" s="1">
        <v>1</v>
      </c>
      <c r="V14" s="1" t="s">
        <v>105</v>
      </c>
      <c r="W14" s="2">
        <v>1.361618837552915</v>
      </c>
      <c r="X14" s="1"/>
      <c r="Y14" s="1"/>
    </row>
    <row r="15" spans="1:25" x14ac:dyDescent="0.25">
      <c r="A15" s="2">
        <v>52</v>
      </c>
      <c r="B15" s="2" t="s">
        <v>20</v>
      </c>
      <c r="C15" s="5">
        <v>44489</v>
      </c>
      <c r="D15" s="6" t="s">
        <v>83</v>
      </c>
      <c r="E15" s="6" t="s">
        <v>29</v>
      </c>
      <c r="F15" s="7">
        <v>177.6</v>
      </c>
      <c r="G15" s="7">
        <v>3.0619999999999998</v>
      </c>
      <c r="H15" s="7">
        <v>12.22</v>
      </c>
      <c r="I15" s="7">
        <v>59.917999999999992</v>
      </c>
      <c r="J15" s="7">
        <v>40.486000000000004</v>
      </c>
      <c r="K15" s="4">
        <v>2.3768103448275859</v>
      </c>
      <c r="L15" s="4">
        <v>9.4499999999999993</v>
      </c>
      <c r="M15" s="4">
        <v>1783.068591</v>
      </c>
      <c r="N15" s="4">
        <v>1940.107227</v>
      </c>
      <c r="O15" s="4">
        <v>1556.9656880000002</v>
      </c>
      <c r="P15" s="4">
        <v>1399.927052</v>
      </c>
      <c r="Q15" s="2">
        <v>1053.6893610013174</v>
      </c>
      <c r="R15" s="2">
        <v>950.82912549407115</v>
      </c>
      <c r="S15" s="2">
        <v>0</v>
      </c>
      <c r="T15" s="2" t="s">
        <v>101</v>
      </c>
      <c r="U15" s="1">
        <v>1</v>
      </c>
      <c r="V15" s="1" t="s">
        <v>105</v>
      </c>
      <c r="W15" s="2">
        <v>0.27492035392261388</v>
      </c>
      <c r="X15" s="1"/>
      <c r="Y15" s="1"/>
    </row>
    <row r="16" spans="1:25" x14ac:dyDescent="0.25">
      <c r="A16" s="2">
        <v>40</v>
      </c>
      <c r="B16" s="2" t="s">
        <v>20</v>
      </c>
      <c r="C16" s="5">
        <v>44489</v>
      </c>
      <c r="D16" s="6" t="s">
        <v>42</v>
      </c>
      <c r="E16" s="6" t="s">
        <v>22</v>
      </c>
      <c r="F16" s="7">
        <v>181.2</v>
      </c>
      <c r="G16" s="7">
        <v>3.6525000000000003</v>
      </c>
      <c r="H16" s="7">
        <v>14.5</v>
      </c>
      <c r="I16" s="7">
        <v>79.857500000000002</v>
      </c>
      <c r="J16" s="7">
        <v>42.797499999999999</v>
      </c>
      <c r="K16" s="4">
        <v>0.67195402298850571</v>
      </c>
      <c r="L16" s="4">
        <v>10.46</v>
      </c>
      <c r="M16" s="4">
        <v>1878.8085329999999</v>
      </c>
      <c r="N16" s="4">
        <v>2194.3432480000001</v>
      </c>
      <c r="O16" s="4">
        <v>1553.3511869999998</v>
      </c>
      <c r="P16" s="4">
        <v>1237.8164719999997</v>
      </c>
      <c r="Q16" s="2">
        <v>1038.7055747694337</v>
      </c>
      <c r="R16" s="2">
        <v>859.56499505928844</v>
      </c>
      <c r="S16" s="2">
        <v>1</v>
      </c>
      <c r="T16" s="2" t="s">
        <v>100</v>
      </c>
      <c r="U16" s="1">
        <v>1</v>
      </c>
      <c r="V16" s="1" t="s">
        <v>105</v>
      </c>
      <c r="W16" s="2">
        <v>1.5080457587815921</v>
      </c>
      <c r="X16" s="1"/>
      <c r="Y16" s="1"/>
    </row>
    <row r="17" spans="1:25" x14ac:dyDescent="0.25">
      <c r="A17" s="2">
        <v>32</v>
      </c>
      <c r="B17" s="2" t="s">
        <v>20</v>
      </c>
      <c r="C17" s="5">
        <v>44489</v>
      </c>
      <c r="D17" s="6" t="s">
        <v>71</v>
      </c>
      <c r="E17" s="6" t="s">
        <v>62</v>
      </c>
      <c r="F17" s="7">
        <v>184.2</v>
      </c>
      <c r="G17" s="7">
        <v>3.3959999999999999</v>
      </c>
      <c r="H17" s="7">
        <v>10.780000000000001</v>
      </c>
      <c r="I17" s="7">
        <v>60.092000000000006</v>
      </c>
      <c r="J17" s="7">
        <v>44.983999999999995</v>
      </c>
      <c r="K17" s="4">
        <v>1.0465229885057472</v>
      </c>
      <c r="L17" s="4">
        <v>9.86</v>
      </c>
      <c r="M17" s="4">
        <v>1857.5949869999999</v>
      </c>
      <c r="N17" s="4">
        <v>1940.107227</v>
      </c>
      <c r="O17" s="4">
        <v>1574.5647329999997</v>
      </c>
      <c r="P17" s="4">
        <v>1492.0524929999999</v>
      </c>
      <c r="Q17" s="2">
        <v>1066.3137269433469</v>
      </c>
      <c r="R17" s="2">
        <v>1014.9180747694335</v>
      </c>
      <c r="S17" s="2">
        <v>1</v>
      </c>
      <c r="T17" s="2" t="s">
        <v>100</v>
      </c>
      <c r="U17" s="1">
        <v>1</v>
      </c>
      <c r="V17" s="1" t="s">
        <v>105</v>
      </c>
      <c r="W17" s="2">
        <v>0.70287373345724924</v>
      </c>
      <c r="X17" s="1"/>
      <c r="Y17" s="1"/>
    </row>
    <row r="18" spans="1:25" x14ac:dyDescent="0.25">
      <c r="A18" s="2">
        <v>21</v>
      </c>
      <c r="B18" s="2" t="s">
        <v>20</v>
      </c>
      <c r="C18" s="5">
        <v>44489</v>
      </c>
      <c r="D18" s="6" t="s">
        <v>47</v>
      </c>
      <c r="E18" s="6" t="s">
        <v>22</v>
      </c>
      <c r="F18" s="7">
        <v>183.6</v>
      </c>
      <c r="G18" s="7">
        <v>3.7119999999999997</v>
      </c>
      <c r="H18" s="7">
        <v>14.76</v>
      </c>
      <c r="I18" s="7">
        <v>89.977999999999994</v>
      </c>
      <c r="J18" s="7">
        <v>47.08</v>
      </c>
      <c r="K18" s="4">
        <v>3.5593103448275869</v>
      </c>
      <c r="L18" s="4">
        <v>10.4</v>
      </c>
      <c r="M18" s="4">
        <v>1867.8336359999998</v>
      </c>
      <c r="N18" s="4">
        <v>2002.7922169999999</v>
      </c>
      <c r="O18" s="4">
        <v>1564.3260839999998</v>
      </c>
      <c r="P18" s="4">
        <v>1429.3675030000002</v>
      </c>
      <c r="Q18" s="2">
        <v>1052.1512269433467</v>
      </c>
      <c r="R18" s="2">
        <v>988.2368247694335</v>
      </c>
      <c r="S18" s="2">
        <v>1</v>
      </c>
      <c r="T18" s="2" t="s">
        <v>100</v>
      </c>
      <c r="U18" s="1">
        <v>1</v>
      </c>
      <c r="V18" s="1" t="s">
        <v>105</v>
      </c>
      <c r="W18" s="2">
        <v>1.265493790511143</v>
      </c>
      <c r="X18" s="1"/>
      <c r="Y18" s="1"/>
    </row>
    <row r="19" spans="1:25" x14ac:dyDescent="0.25">
      <c r="A19" s="2">
        <v>44</v>
      </c>
      <c r="B19" s="2" t="s">
        <v>20</v>
      </c>
      <c r="C19" s="5">
        <v>44489</v>
      </c>
      <c r="D19" s="6" t="s">
        <v>69</v>
      </c>
      <c r="E19" s="6" t="s">
        <v>44</v>
      </c>
      <c r="F19" s="7">
        <v>161.19999999999999</v>
      </c>
      <c r="G19" s="7">
        <v>3.8475000000000001</v>
      </c>
      <c r="H19" s="7">
        <v>12</v>
      </c>
      <c r="I19" s="7">
        <v>62.56</v>
      </c>
      <c r="J19" s="7">
        <v>48.325000000000003</v>
      </c>
      <c r="K19" s="4">
        <v>0.82241379310344842</v>
      </c>
      <c r="L19" s="4">
        <v>10.51</v>
      </c>
      <c r="M19" s="4">
        <v>1867.8336359999998</v>
      </c>
      <c r="N19" s="4">
        <v>2002.7922169999999</v>
      </c>
      <c r="O19" s="4">
        <v>1466.0652319999999</v>
      </c>
      <c r="P19" s="4">
        <v>1331.1066510000003</v>
      </c>
      <c r="Q19" s="2">
        <v>975.19561100131762</v>
      </c>
      <c r="R19" s="2">
        <v>911.2812088274045</v>
      </c>
      <c r="S19" s="2">
        <v>1</v>
      </c>
      <c r="T19" s="2" t="s">
        <v>100</v>
      </c>
      <c r="U19" s="1">
        <v>1</v>
      </c>
      <c r="V19" s="1" t="s">
        <v>105</v>
      </c>
      <c r="W19" s="2">
        <v>1.2912637384851471</v>
      </c>
      <c r="X19" s="1"/>
      <c r="Y19" s="1"/>
    </row>
    <row r="20" spans="1:25" x14ac:dyDescent="0.25">
      <c r="A20" s="2">
        <v>73</v>
      </c>
      <c r="B20" s="2" t="s">
        <v>20</v>
      </c>
      <c r="C20" s="5">
        <v>44489</v>
      </c>
      <c r="D20" s="6" t="s">
        <v>26</v>
      </c>
      <c r="E20" s="6" t="s">
        <v>22</v>
      </c>
      <c r="F20" s="7">
        <v>166</v>
      </c>
      <c r="G20" s="7">
        <v>3.7233333333333332</v>
      </c>
      <c r="H20" s="7">
        <v>12.5</v>
      </c>
      <c r="I20" s="7">
        <v>65.166666666666671</v>
      </c>
      <c r="J20" s="7">
        <v>48.806666666666672</v>
      </c>
      <c r="K20" s="4">
        <v>1.6560344827586209</v>
      </c>
      <c r="L20" s="4">
        <v>9.74</v>
      </c>
      <c r="M20" s="4">
        <v>1857.5949869999999</v>
      </c>
      <c r="N20" s="4">
        <v>1940.107227</v>
      </c>
      <c r="O20" s="4">
        <v>1444.66561</v>
      </c>
      <c r="P20" s="4">
        <v>1362.1533700000002</v>
      </c>
      <c r="Q20" s="2">
        <v>962.05394433465096</v>
      </c>
      <c r="R20" s="2">
        <v>910.6582921607378</v>
      </c>
      <c r="S20" s="2">
        <v>1</v>
      </c>
      <c r="T20" s="2" t="s">
        <v>100</v>
      </c>
      <c r="U20" s="1">
        <v>1</v>
      </c>
      <c r="V20" s="1" t="s">
        <v>105</v>
      </c>
      <c r="W20" s="2">
        <v>0.61029814398574322</v>
      </c>
      <c r="X20" s="1"/>
      <c r="Y20" s="1"/>
    </row>
    <row r="21" spans="1:25" x14ac:dyDescent="0.25">
      <c r="A21" s="2">
        <v>53</v>
      </c>
      <c r="B21" s="2" t="s">
        <v>20</v>
      </c>
      <c r="C21" s="5">
        <v>44489</v>
      </c>
      <c r="D21" s="6" t="s">
        <v>33</v>
      </c>
      <c r="E21" s="6" t="s">
        <v>22</v>
      </c>
      <c r="F21" s="7">
        <v>178</v>
      </c>
      <c r="G21" s="7">
        <v>3.8433333333333337</v>
      </c>
      <c r="H21" s="7">
        <v>11.4</v>
      </c>
      <c r="I21" s="7">
        <v>71.156666666666666</v>
      </c>
      <c r="J21" s="7">
        <v>51.213333333333338</v>
      </c>
      <c r="K21" s="4">
        <v>1.5171003134796237</v>
      </c>
      <c r="L21" s="4">
        <v>9.84</v>
      </c>
      <c r="M21" s="4">
        <v>1878.8085329999999</v>
      </c>
      <c r="N21" s="4">
        <v>2002.7922169999999</v>
      </c>
      <c r="O21" s="4">
        <v>1461.2257459999998</v>
      </c>
      <c r="P21" s="4">
        <v>1337.2420620000003</v>
      </c>
      <c r="Q21" s="2">
        <v>974.61662549407129</v>
      </c>
      <c r="R21" s="2">
        <v>924.14787549407117</v>
      </c>
      <c r="S21" s="2">
        <v>1</v>
      </c>
      <c r="T21" s="2" t="s">
        <v>100</v>
      </c>
      <c r="U21" s="1">
        <v>1</v>
      </c>
      <c r="V21" s="1" t="s">
        <v>105</v>
      </c>
      <c r="W21" s="2">
        <v>0.71139302594283627</v>
      </c>
      <c r="X21" s="1"/>
      <c r="Y21" s="1"/>
    </row>
    <row r="22" spans="1:25" x14ac:dyDescent="0.25">
      <c r="A22" s="2">
        <v>42</v>
      </c>
      <c r="B22" s="2" t="s">
        <v>20</v>
      </c>
      <c r="C22" s="5">
        <v>44489</v>
      </c>
      <c r="D22" s="6" t="s">
        <v>70</v>
      </c>
      <c r="E22" s="6" t="s">
        <v>22</v>
      </c>
      <c r="F22" s="7">
        <v>176</v>
      </c>
      <c r="G22" s="7">
        <v>3.7039999999999997</v>
      </c>
      <c r="H22" s="7">
        <v>12.88</v>
      </c>
      <c r="I22" s="7">
        <v>71.076000000000008</v>
      </c>
      <c r="J22" s="7">
        <v>51.525999999999996</v>
      </c>
      <c r="K22" s="4">
        <v>3.1020689655172418</v>
      </c>
      <c r="L22" s="4">
        <v>9.2899999999999991</v>
      </c>
      <c r="M22" s="4">
        <v>1878.8085329999999</v>
      </c>
      <c r="N22" s="4">
        <v>1878.8085329999999</v>
      </c>
      <c r="O22" s="4">
        <v>1553.3511869999998</v>
      </c>
      <c r="P22" s="4">
        <v>1553.3511869999998</v>
      </c>
      <c r="Q22" s="2">
        <v>1038.7055747694337</v>
      </c>
      <c r="R22" s="2">
        <v>1038.7055747694337</v>
      </c>
      <c r="S22" s="2">
        <v>1</v>
      </c>
      <c r="T22" s="2" t="s">
        <v>100</v>
      </c>
      <c r="U22" s="1">
        <v>1</v>
      </c>
      <c r="V22" s="1" t="s">
        <v>105</v>
      </c>
      <c r="W22" s="2">
        <v>0.41461049873056471</v>
      </c>
      <c r="X22" s="1"/>
      <c r="Y22" s="1"/>
    </row>
    <row r="23" spans="1:25" x14ac:dyDescent="0.25">
      <c r="A23" s="2">
        <v>10</v>
      </c>
      <c r="B23" s="2" t="s">
        <v>20</v>
      </c>
      <c r="C23" s="5">
        <v>44489</v>
      </c>
      <c r="D23" s="6" t="s">
        <v>80</v>
      </c>
      <c r="E23" s="6" t="s">
        <v>22</v>
      </c>
      <c r="F23" s="7">
        <v>192.6</v>
      </c>
      <c r="G23" s="7">
        <v>3.9859999999999998</v>
      </c>
      <c r="H23" s="7">
        <v>14.440000000000001</v>
      </c>
      <c r="I23" s="7">
        <v>83.616</v>
      </c>
      <c r="J23" s="7">
        <v>55.117999999999995</v>
      </c>
      <c r="K23" s="4">
        <v>2.7613793103448274</v>
      </c>
      <c r="L23" s="4">
        <v>9.48</v>
      </c>
      <c r="M23" s="4">
        <v>1857.5949869999999</v>
      </c>
      <c r="N23" s="4">
        <v>1878.8085329999999</v>
      </c>
      <c r="O23" s="4">
        <v>1551.5833439999997</v>
      </c>
      <c r="P23" s="4">
        <v>1530.3697979999997</v>
      </c>
      <c r="Q23" s="2">
        <v>1052.0220602766801</v>
      </c>
      <c r="R23" s="2">
        <v>1024.413908102767</v>
      </c>
      <c r="S23" s="2">
        <v>1</v>
      </c>
      <c r="T23" s="2" t="s">
        <v>100</v>
      </c>
      <c r="U23" s="1">
        <v>1</v>
      </c>
      <c r="V23" s="1" t="s">
        <v>105</v>
      </c>
      <c r="W23" s="2">
        <v>0.41736496705993098</v>
      </c>
      <c r="X23" s="1"/>
      <c r="Y23" s="1"/>
    </row>
    <row r="24" spans="1:25" x14ac:dyDescent="0.25">
      <c r="A24" s="2">
        <v>26</v>
      </c>
      <c r="B24" s="2" t="s">
        <v>20</v>
      </c>
      <c r="C24" s="5">
        <v>44489</v>
      </c>
      <c r="D24" s="6" t="s">
        <v>41</v>
      </c>
      <c r="E24" s="6" t="s">
        <v>22</v>
      </c>
      <c r="F24" s="9">
        <v>177</v>
      </c>
      <c r="G24" s="9">
        <v>3.7159999999999997</v>
      </c>
      <c r="H24" s="9">
        <v>13.8</v>
      </c>
      <c r="I24" s="9">
        <v>70.034000000000006</v>
      </c>
      <c r="J24" s="9">
        <v>57.782000000000004</v>
      </c>
      <c r="K24" s="4">
        <v>3.4961637931034484</v>
      </c>
      <c r="L24" s="4">
        <v>8.18</v>
      </c>
      <c r="M24" s="4">
        <v>1571.0504639999999</v>
      </c>
      <c r="N24" s="4">
        <v>1571.0504639999999</v>
      </c>
      <c r="O24" s="4">
        <v>1592.2362650000002</v>
      </c>
      <c r="P24" s="4">
        <v>1592.2362650000002</v>
      </c>
      <c r="Q24" s="2">
        <v>1021.6432559288537</v>
      </c>
      <c r="R24" s="2">
        <v>1021.6432559288537</v>
      </c>
      <c r="S24" s="2">
        <v>0</v>
      </c>
      <c r="T24" s="2" t="s">
        <v>101</v>
      </c>
      <c r="U24" s="1">
        <v>1</v>
      </c>
      <c r="V24" s="1" t="s">
        <v>105</v>
      </c>
      <c r="W24" s="2">
        <v>-0.89216543755715161</v>
      </c>
      <c r="X24" s="1"/>
      <c r="Y24" s="1"/>
    </row>
    <row r="25" spans="1:25" x14ac:dyDescent="0.25">
      <c r="A25" s="2">
        <v>46</v>
      </c>
      <c r="B25" s="2" t="s">
        <v>20</v>
      </c>
      <c r="C25" s="5">
        <v>44489</v>
      </c>
      <c r="D25" s="6" t="s">
        <v>35</v>
      </c>
      <c r="E25" s="6" t="s">
        <v>29</v>
      </c>
      <c r="F25" s="7">
        <v>183</v>
      </c>
      <c r="G25" s="7">
        <v>3.9560000000000004</v>
      </c>
      <c r="H25" s="7">
        <v>13.8</v>
      </c>
      <c r="I25" s="7">
        <v>78.092000000000013</v>
      </c>
      <c r="J25" s="7">
        <v>57.988</v>
      </c>
      <c r="K25" s="4">
        <v>3.03617816091954</v>
      </c>
      <c r="L25" s="4">
        <v>8.59</v>
      </c>
      <c r="M25" s="4">
        <v>1723.8112249999999</v>
      </c>
      <c r="N25" s="4">
        <v>1867.8336359999998</v>
      </c>
      <c r="O25" s="4">
        <v>1594.7543400000002</v>
      </c>
      <c r="P25" s="4">
        <v>1450.731929</v>
      </c>
      <c r="Q25" s="2">
        <v>1061.6643610013175</v>
      </c>
      <c r="R25" s="2">
        <v>960.83311100131766</v>
      </c>
      <c r="S25" s="2">
        <v>0</v>
      </c>
      <c r="T25" s="2" t="s">
        <v>101</v>
      </c>
      <c r="U25" s="1">
        <v>1</v>
      </c>
      <c r="V25" s="1" t="s">
        <v>105</v>
      </c>
      <c r="W25" s="2">
        <v>-0.44585996973134651</v>
      </c>
      <c r="X25" s="1"/>
      <c r="Y25" s="1"/>
    </row>
    <row r="26" spans="1:25" x14ac:dyDescent="0.25">
      <c r="A26" s="2">
        <v>74</v>
      </c>
      <c r="B26" s="2" t="s">
        <v>20</v>
      </c>
      <c r="C26" s="5">
        <v>44489</v>
      </c>
      <c r="D26" s="2" t="s">
        <v>98</v>
      </c>
      <c r="E26" s="2" t="s">
        <v>62</v>
      </c>
      <c r="F26" s="8">
        <v>172.2</v>
      </c>
      <c r="G26" s="8">
        <v>3.8733333333333335</v>
      </c>
      <c r="H26" s="8">
        <v>12.866666666666665</v>
      </c>
      <c r="I26" s="8">
        <v>81.013333333333335</v>
      </c>
      <c r="J26" s="8">
        <v>59.360000000000007</v>
      </c>
      <c r="K26" s="4">
        <v>0.58114942528735625</v>
      </c>
      <c r="L26" s="4">
        <v>10.02</v>
      </c>
      <c r="M26" s="4">
        <v>1878.8085329999999</v>
      </c>
      <c r="N26" s="4">
        <v>2194.3432480000001</v>
      </c>
      <c r="O26" s="4">
        <v>1553.3511869999998</v>
      </c>
      <c r="P26" s="4">
        <v>1237.8164719999997</v>
      </c>
      <c r="Q26" s="2">
        <v>1038.7055747694337</v>
      </c>
      <c r="R26" s="2">
        <v>859.56499505928844</v>
      </c>
      <c r="S26" s="2">
        <v>1</v>
      </c>
      <c r="T26" s="2" t="s">
        <v>100</v>
      </c>
      <c r="U26" s="1">
        <v>1</v>
      </c>
      <c r="V26" s="1" t="s">
        <v>105</v>
      </c>
      <c r="W26" s="2">
        <v>0.91025639402996561</v>
      </c>
      <c r="X26" s="1"/>
      <c r="Y26" s="1"/>
    </row>
    <row r="27" spans="1:25" x14ac:dyDescent="0.25">
      <c r="A27" s="2">
        <v>19</v>
      </c>
      <c r="B27" s="2" t="s">
        <v>20</v>
      </c>
      <c r="C27" s="5">
        <v>44489</v>
      </c>
      <c r="D27" s="6" t="s">
        <v>81</v>
      </c>
      <c r="E27" s="6" t="s">
        <v>44</v>
      </c>
      <c r="F27" s="7">
        <v>152.6</v>
      </c>
      <c r="G27" s="7">
        <v>3.6560000000000001</v>
      </c>
      <c r="H27" s="7">
        <v>11.44</v>
      </c>
      <c r="I27" s="7">
        <v>78.655999999999992</v>
      </c>
      <c r="J27" s="7">
        <v>59.414000000000001</v>
      </c>
      <c r="K27" s="4">
        <v>0.6827586206896552</v>
      </c>
      <c r="L27" s="4">
        <v>9.67</v>
      </c>
      <c r="M27" s="4">
        <v>1878.8085329999999</v>
      </c>
      <c r="N27" s="4">
        <v>2002.7922169999999</v>
      </c>
      <c r="O27" s="4">
        <v>1455.0903349999999</v>
      </c>
      <c r="P27" s="4">
        <v>1331.1066510000003</v>
      </c>
      <c r="Q27" s="2">
        <v>961.74995882740461</v>
      </c>
      <c r="R27" s="2">
        <v>911.2812088274045</v>
      </c>
      <c r="S27" s="2">
        <v>1</v>
      </c>
      <c r="T27" s="2" t="s">
        <v>100</v>
      </c>
      <c r="U27" s="1">
        <v>1</v>
      </c>
      <c r="V27" s="1" t="s">
        <v>105</v>
      </c>
      <c r="W27" s="2">
        <v>0.71987813482001584</v>
      </c>
      <c r="X27" s="1"/>
      <c r="Y27" s="1"/>
    </row>
    <row r="28" spans="1:25" x14ac:dyDescent="0.25">
      <c r="A28" s="2">
        <v>34</v>
      </c>
      <c r="B28" s="2" t="s">
        <v>20</v>
      </c>
      <c r="C28" s="5">
        <v>44489</v>
      </c>
      <c r="D28" s="6" t="s">
        <v>23</v>
      </c>
      <c r="E28" s="6" t="s">
        <v>22</v>
      </c>
      <c r="F28" s="7">
        <v>185</v>
      </c>
      <c r="G28" s="7">
        <v>3.62</v>
      </c>
      <c r="H28" s="7">
        <v>14.6</v>
      </c>
      <c r="I28" s="7">
        <v>95.263999999999982</v>
      </c>
      <c r="J28" s="7">
        <v>61.44</v>
      </c>
      <c r="K28" s="4">
        <v>1.7797844827586209</v>
      </c>
      <c r="L28" s="4">
        <v>9.59</v>
      </c>
      <c r="M28" s="4">
        <v>1878.8085329999999</v>
      </c>
      <c r="N28" s="4">
        <v>2126.1945329999999</v>
      </c>
      <c r="O28" s="4">
        <v>1553.3511869999998</v>
      </c>
      <c r="P28" s="4">
        <v>1305.9651869999998</v>
      </c>
      <c r="Q28" s="2">
        <v>1038.7055747694337</v>
      </c>
      <c r="R28" s="2">
        <v>921.68890810276685</v>
      </c>
      <c r="S28" s="2">
        <v>1</v>
      </c>
      <c r="T28" s="2" t="s">
        <v>100</v>
      </c>
      <c r="U28" s="1">
        <v>1</v>
      </c>
      <c r="V28" s="1" t="s">
        <v>105</v>
      </c>
      <c r="W28" s="2">
        <v>0.79273222194250348</v>
      </c>
      <c r="X28" s="1"/>
      <c r="Y28" s="1"/>
    </row>
    <row r="29" spans="1:25" x14ac:dyDescent="0.25">
      <c r="A29" s="2">
        <v>9</v>
      </c>
      <c r="B29" s="2" t="s">
        <v>20</v>
      </c>
      <c r="C29" s="5">
        <v>44489</v>
      </c>
      <c r="D29" s="6" t="s">
        <v>73</v>
      </c>
      <c r="E29" s="6" t="s">
        <v>22</v>
      </c>
      <c r="F29" s="9">
        <v>174.6</v>
      </c>
      <c r="G29" s="9">
        <v>3.5939999999999999</v>
      </c>
      <c r="H29" s="9">
        <v>13.26</v>
      </c>
      <c r="I29" s="9">
        <v>81.205999999999989</v>
      </c>
      <c r="J29" s="9">
        <v>62.306000000000004</v>
      </c>
      <c r="K29" s="4">
        <v>2.802994555353902</v>
      </c>
      <c r="L29" s="4">
        <v>10.55</v>
      </c>
      <c r="M29" s="4">
        <v>1723.8112249999999</v>
      </c>
      <c r="N29" s="4">
        <v>1867.8336359999998</v>
      </c>
      <c r="O29" s="4">
        <v>1685.3671059999999</v>
      </c>
      <c r="P29" s="4">
        <v>1541.3446949999998</v>
      </c>
      <c r="Q29" s="2">
        <v>1138.6908102766797</v>
      </c>
      <c r="R29" s="2">
        <v>1037.85956027668</v>
      </c>
      <c r="S29" s="2">
        <v>1</v>
      </c>
      <c r="T29" s="2" t="s">
        <v>100</v>
      </c>
      <c r="U29" s="1">
        <v>1</v>
      </c>
      <c r="V29" s="1" t="s">
        <v>105</v>
      </c>
      <c r="W29" s="2">
        <v>1.2607216174173019</v>
      </c>
      <c r="X29" s="1"/>
      <c r="Y29" s="1"/>
    </row>
    <row r="30" spans="1:25" x14ac:dyDescent="0.25">
      <c r="A30" s="2">
        <v>70</v>
      </c>
      <c r="B30" s="2" t="s">
        <v>20</v>
      </c>
      <c r="C30" s="5">
        <v>44489</v>
      </c>
      <c r="D30" s="6" t="s">
        <v>97</v>
      </c>
      <c r="E30" s="6" t="s">
        <v>62</v>
      </c>
      <c r="F30" s="7">
        <v>174</v>
      </c>
      <c r="G30" s="7">
        <v>3.5</v>
      </c>
      <c r="H30" s="7">
        <v>14.7</v>
      </c>
      <c r="I30" s="7">
        <v>83.919999999999987</v>
      </c>
      <c r="J30" s="7">
        <v>62.854999999999997</v>
      </c>
      <c r="K30" s="4">
        <v>0.59143678160919533</v>
      </c>
      <c r="L30" s="4">
        <v>10.09</v>
      </c>
      <c r="M30" s="4">
        <v>1878.8085329999999</v>
      </c>
      <c r="N30" s="4">
        <v>2239.403538</v>
      </c>
      <c r="O30" s="4">
        <v>1461.2257459999998</v>
      </c>
      <c r="P30" s="4">
        <v>1100.6307409999997</v>
      </c>
      <c r="Q30" s="2">
        <v>974.61662549407129</v>
      </c>
      <c r="R30" s="2">
        <v>757.89990942028987</v>
      </c>
      <c r="S30" s="2">
        <v>1</v>
      </c>
      <c r="T30" s="2" t="s">
        <v>100</v>
      </c>
      <c r="U30" s="1">
        <v>1</v>
      </c>
      <c r="V30" s="1" t="s">
        <v>105</v>
      </c>
      <c r="W30" s="2">
        <v>1.078299487637342</v>
      </c>
      <c r="X30" s="1"/>
      <c r="Y30" s="1"/>
    </row>
    <row r="31" spans="1:25" x14ac:dyDescent="0.25">
      <c r="A31" s="2">
        <v>67</v>
      </c>
      <c r="B31" s="2" t="s">
        <v>20</v>
      </c>
      <c r="C31" s="5">
        <v>44489</v>
      </c>
      <c r="D31" s="6" t="s">
        <v>86</v>
      </c>
      <c r="E31" s="6" t="s">
        <v>22</v>
      </c>
      <c r="F31" s="7">
        <v>184.2</v>
      </c>
      <c r="G31" s="7">
        <v>3.9</v>
      </c>
      <c r="H31" s="7">
        <v>12.48</v>
      </c>
      <c r="I31" s="7">
        <v>81.555999999999997</v>
      </c>
      <c r="J31" s="7">
        <v>62.965999999999994</v>
      </c>
      <c r="K31" s="4">
        <v>3.030488505747126</v>
      </c>
      <c r="L31" s="4">
        <v>10.66</v>
      </c>
      <c r="M31" s="4">
        <v>1754.0349489999999</v>
      </c>
      <c r="N31" s="4">
        <v>1857.5949869999999</v>
      </c>
      <c r="O31" s="4">
        <v>1585.9993300000001</v>
      </c>
      <c r="P31" s="4">
        <v>1482.4392919999998</v>
      </c>
      <c r="Q31" s="2">
        <v>1072.1456110013173</v>
      </c>
      <c r="R31" s="2">
        <v>1002.2247776679843</v>
      </c>
      <c r="S31" s="2">
        <v>1</v>
      </c>
      <c r="T31" s="2" t="s">
        <v>100</v>
      </c>
      <c r="U31" s="1">
        <v>1</v>
      </c>
      <c r="V31" s="1" t="s">
        <v>105</v>
      </c>
      <c r="W31" s="2">
        <v>1.3517420980075741</v>
      </c>
      <c r="X31" s="1"/>
      <c r="Y31" s="1"/>
    </row>
    <row r="32" spans="1:25" x14ac:dyDescent="0.25">
      <c r="A32" s="2">
        <v>71</v>
      </c>
      <c r="B32" s="2" t="s">
        <v>20</v>
      </c>
      <c r="C32" s="5">
        <v>44489</v>
      </c>
      <c r="D32" s="6" t="s">
        <v>72</v>
      </c>
      <c r="E32" s="6" t="s">
        <v>22</v>
      </c>
      <c r="F32" s="7">
        <v>163</v>
      </c>
      <c r="G32" s="7">
        <v>3.968</v>
      </c>
      <c r="H32" s="7">
        <v>12.8</v>
      </c>
      <c r="I32" s="7">
        <v>78.176000000000016</v>
      </c>
      <c r="J32" s="7">
        <v>65.688000000000002</v>
      </c>
      <c r="K32" s="4">
        <v>3.6760057471264362</v>
      </c>
      <c r="L32" s="4">
        <v>8.5399999999999991</v>
      </c>
      <c r="M32" s="4">
        <v>1602.9347739999998</v>
      </c>
      <c r="N32" s="4">
        <v>1571.0504639999999</v>
      </c>
      <c r="O32" s="4">
        <v>1583.1518000000001</v>
      </c>
      <c r="P32" s="4">
        <v>1615.0361100000002</v>
      </c>
      <c r="Q32" s="2">
        <v>1020.8453392621871</v>
      </c>
      <c r="R32" s="2">
        <v>1035.1120059288537</v>
      </c>
      <c r="S32" s="2">
        <v>0</v>
      </c>
      <c r="T32" s="2" t="s">
        <v>101</v>
      </c>
      <c r="U32" s="1">
        <v>1</v>
      </c>
      <c r="V32" s="1" t="s">
        <v>105</v>
      </c>
      <c r="W32" s="2">
        <v>-0.70455502115499813</v>
      </c>
      <c r="X32" s="1"/>
      <c r="Y32" s="1"/>
    </row>
    <row r="33" spans="1:25" x14ac:dyDescent="0.25">
      <c r="A33" s="2">
        <v>2</v>
      </c>
      <c r="B33" s="2" t="s">
        <v>20</v>
      </c>
      <c r="C33" s="5">
        <v>44489</v>
      </c>
      <c r="D33" s="6" t="s">
        <v>92</v>
      </c>
      <c r="E33" s="6" t="s">
        <v>62</v>
      </c>
      <c r="F33" s="7">
        <v>155.80000000000001</v>
      </c>
      <c r="G33" s="7">
        <v>3.8760000000000003</v>
      </c>
      <c r="H33" s="7">
        <v>13.12</v>
      </c>
      <c r="I33" s="7">
        <v>89.177999999999997</v>
      </c>
      <c r="J33" s="7">
        <v>66.118000000000009</v>
      </c>
      <c r="K33" s="4">
        <v>0.83218390804597708</v>
      </c>
      <c r="L33" s="4">
        <v>9.89</v>
      </c>
      <c r="M33" s="4">
        <v>1857.5949869999999</v>
      </c>
      <c r="N33" s="4">
        <v>2126.1945329999999</v>
      </c>
      <c r="O33" s="4">
        <v>1574.5647329999997</v>
      </c>
      <c r="P33" s="4">
        <v>1305.9651869999998</v>
      </c>
      <c r="Q33" s="2">
        <v>1066.3137269433469</v>
      </c>
      <c r="R33" s="2">
        <v>921.68890810276685</v>
      </c>
      <c r="S33" s="2">
        <v>1</v>
      </c>
      <c r="T33" s="2" t="s">
        <v>100</v>
      </c>
      <c r="U33" s="1">
        <v>1</v>
      </c>
      <c r="V33" s="1" t="s">
        <v>105</v>
      </c>
      <c r="W33" s="2">
        <v>0.66635697292125617</v>
      </c>
      <c r="X33" s="1"/>
      <c r="Y33" s="1"/>
    </row>
    <row r="34" spans="1:25" x14ac:dyDescent="0.25">
      <c r="A34" s="2">
        <v>56</v>
      </c>
      <c r="B34" s="2" t="s">
        <v>20</v>
      </c>
      <c r="C34" s="5">
        <v>44489</v>
      </c>
      <c r="D34" s="6" t="s">
        <v>59</v>
      </c>
      <c r="E34" s="6" t="s">
        <v>22</v>
      </c>
      <c r="F34" s="7">
        <v>175.6</v>
      </c>
      <c r="G34" s="7">
        <v>3.8699999999999997</v>
      </c>
      <c r="H34" s="7">
        <v>13.520000000000001</v>
      </c>
      <c r="I34" s="7">
        <v>88.919999999999987</v>
      </c>
      <c r="J34" s="7">
        <v>66.366</v>
      </c>
      <c r="K34" s="4">
        <v>3.8684482758620686</v>
      </c>
      <c r="L34" s="4">
        <v>9.02</v>
      </c>
      <c r="M34" s="4">
        <v>1857.5949869999999</v>
      </c>
      <c r="N34" s="4">
        <v>1940.107227</v>
      </c>
      <c r="O34" s="4">
        <v>1574.5647329999997</v>
      </c>
      <c r="P34" s="4">
        <v>1492.0524929999999</v>
      </c>
      <c r="Q34" s="2">
        <v>1066.3137269433469</v>
      </c>
      <c r="R34" s="2">
        <v>1014.9180747694335</v>
      </c>
      <c r="S34" s="2">
        <v>0</v>
      </c>
      <c r="T34" s="2" t="s">
        <v>101</v>
      </c>
      <c r="U34" s="1">
        <v>1</v>
      </c>
      <c r="V34" s="1" t="s">
        <v>105</v>
      </c>
      <c r="W34" s="2">
        <v>-6.63572705598252E-3</v>
      </c>
      <c r="X34" s="1"/>
      <c r="Y34" s="1"/>
    </row>
    <row r="35" spans="1:25" x14ac:dyDescent="0.25">
      <c r="A35" s="2">
        <v>51</v>
      </c>
      <c r="B35" s="2" t="s">
        <v>20</v>
      </c>
      <c r="C35" s="5">
        <v>44489</v>
      </c>
      <c r="D35" s="6" t="s">
        <v>79</v>
      </c>
      <c r="E35" s="6" t="s">
        <v>44</v>
      </c>
      <c r="F35" s="9">
        <v>196.6</v>
      </c>
      <c r="G35" s="9">
        <v>3.7233333333333332</v>
      </c>
      <c r="H35" s="9">
        <v>13.866666666666667</v>
      </c>
      <c r="I35" s="9">
        <v>87.936666666666667</v>
      </c>
      <c r="J35" s="9">
        <v>66.673333333333332</v>
      </c>
      <c r="K35" s="4">
        <v>0.77931034482758643</v>
      </c>
      <c r="L35" s="4">
        <v>9.93</v>
      </c>
      <c r="M35" s="4">
        <v>1940.107227</v>
      </c>
      <c r="N35" s="4">
        <v>2309.868418</v>
      </c>
      <c r="O35" s="4">
        <v>1492.0524929999999</v>
      </c>
      <c r="P35" s="4">
        <v>1122.2913019999999</v>
      </c>
      <c r="Q35" s="2">
        <v>1014.9180747694335</v>
      </c>
      <c r="R35" s="2">
        <v>764.14094202898548</v>
      </c>
      <c r="S35" s="2">
        <v>1</v>
      </c>
      <c r="T35" s="2" t="s">
        <v>100</v>
      </c>
      <c r="U35" s="1">
        <v>1</v>
      </c>
      <c r="V35" s="1" t="s">
        <v>105</v>
      </c>
      <c r="W35" s="2">
        <v>1.0482283591947279</v>
      </c>
      <c r="X35" s="1"/>
      <c r="Y35" s="1"/>
    </row>
    <row r="36" spans="1:25" x14ac:dyDescent="0.25">
      <c r="A36" s="2">
        <v>27</v>
      </c>
      <c r="B36" s="2" t="s">
        <v>20</v>
      </c>
      <c r="C36" s="5">
        <v>44489</v>
      </c>
      <c r="D36" s="6" t="s">
        <v>54</v>
      </c>
      <c r="E36" s="6" t="s">
        <v>22</v>
      </c>
      <c r="F36" s="7">
        <v>200</v>
      </c>
      <c r="G36" s="7">
        <v>3.9849999999999999</v>
      </c>
      <c r="H36" s="7">
        <v>11.925000000000001</v>
      </c>
      <c r="I36" s="7">
        <v>87.234999999999999</v>
      </c>
      <c r="J36" s="7">
        <v>66.754999999999995</v>
      </c>
      <c r="K36" s="4">
        <v>3.3182040229885055</v>
      </c>
      <c r="L36" s="4">
        <v>10.76</v>
      </c>
      <c r="M36" s="4">
        <v>1857.5949869999999</v>
      </c>
      <c r="N36" s="4">
        <v>1878.8085329999999</v>
      </c>
      <c r="O36" s="4">
        <v>1420.005467</v>
      </c>
      <c r="P36" s="4">
        <v>1398.791921</v>
      </c>
      <c r="Q36" s="2">
        <v>932.76019433465092</v>
      </c>
      <c r="R36" s="2">
        <v>905.15204216073789</v>
      </c>
      <c r="S36" s="2">
        <v>1</v>
      </c>
      <c r="T36" s="2" t="s">
        <v>100</v>
      </c>
      <c r="U36" s="1">
        <v>1</v>
      </c>
      <c r="V36" s="1" t="s">
        <v>105</v>
      </c>
      <c r="W36" s="2">
        <v>1.5165454724060481</v>
      </c>
      <c r="X36" s="1"/>
      <c r="Y36" s="1"/>
    </row>
    <row r="37" spans="1:25" x14ac:dyDescent="0.25">
      <c r="A37" s="2">
        <v>36</v>
      </c>
      <c r="B37" s="2" t="s">
        <v>20</v>
      </c>
      <c r="C37" s="5">
        <v>44489</v>
      </c>
      <c r="D37" s="6">
        <v>36799</v>
      </c>
      <c r="E37" s="6" t="s">
        <v>22</v>
      </c>
      <c r="F37" s="7">
        <v>184.4</v>
      </c>
      <c r="G37" s="7">
        <v>3.6325000000000003</v>
      </c>
      <c r="H37" s="7">
        <v>15.025</v>
      </c>
      <c r="I37" s="7">
        <v>94.1875</v>
      </c>
      <c r="J37" s="7">
        <v>66.9375</v>
      </c>
      <c r="K37" s="4">
        <v>4.1370402298850575</v>
      </c>
      <c r="L37" s="4">
        <v>10.17</v>
      </c>
      <c r="M37" s="4">
        <v>1783.068591</v>
      </c>
      <c r="N37" s="4">
        <v>1867.8336359999998</v>
      </c>
      <c r="O37" s="4">
        <v>1649.0911290000001</v>
      </c>
      <c r="P37" s="4">
        <v>1564.3260839999998</v>
      </c>
      <c r="Q37" s="2">
        <v>1117.7783102766798</v>
      </c>
      <c r="R37" s="2">
        <v>1052.1512269433467</v>
      </c>
      <c r="S37" s="2">
        <v>1</v>
      </c>
      <c r="T37" s="2" t="s">
        <v>100</v>
      </c>
      <c r="U37" s="1">
        <v>1</v>
      </c>
      <c r="V37" s="1" t="s">
        <v>105</v>
      </c>
      <c r="W37" s="2">
        <v>1.1158487303730369</v>
      </c>
      <c r="X37" s="1"/>
      <c r="Y37" s="1"/>
    </row>
    <row r="38" spans="1:25" x14ac:dyDescent="0.25">
      <c r="A38" s="2">
        <v>65</v>
      </c>
      <c r="B38" s="2" t="s">
        <v>20</v>
      </c>
      <c r="C38" s="5">
        <v>44489</v>
      </c>
      <c r="D38" s="6" t="s">
        <v>24</v>
      </c>
      <c r="E38" s="6" t="s">
        <v>22</v>
      </c>
      <c r="F38" s="7">
        <v>176</v>
      </c>
      <c r="G38" s="7">
        <v>4.1479999999999997</v>
      </c>
      <c r="H38" s="7">
        <v>12.98</v>
      </c>
      <c r="I38" s="7">
        <v>87.861999999999995</v>
      </c>
      <c r="J38" s="7">
        <v>69.096000000000004</v>
      </c>
      <c r="K38" s="4">
        <v>4.0254310344827582</v>
      </c>
      <c r="L38" s="4">
        <v>8.82</v>
      </c>
      <c r="M38" s="4">
        <v>1695.3787629999999</v>
      </c>
      <c r="N38" s="4">
        <v>1754.0349489999999</v>
      </c>
      <c r="O38" s="4">
        <v>1515.539399</v>
      </c>
      <c r="P38" s="4">
        <v>1456.8832130000001</v>
      </c>
      <c r="Q38" s="2">
        <v>987.17405303030307</v>
      </c>
      <c r="R38" s="2">
        <v>956.01988636363637</v>
      </c>
      <c r="S38" s="2">
        <v>0</v>
      </c>
      <c r="T38" s="2" t="s">
        <v>101</v>
      </c>
      <c r="U38" s="1">
        <v>1</v>
      </c>
      <c r="V38" s="1" t="s">
        <v>105</v>
      </c>
      <c r="W38" s="2">
        <v>-0.27608671044490718</v>
      </c>
      <c r="X38" s="1"/>
      <c r="Y38" s="1"/>
    </row>
    <row r="39" spans="1:25" x14ac:dyDescent="0.25">
      <c r="A39" s="2">
        <v>33</v>
      </c>
      <c r="B39" s="2" t="s">
        <v>20</v>
      </c>
      <c r="C39" s="5">
        <v>44489</v>
      </c>
      <c r="D39" s="6" t="s">
        <v>32</v>
      </c>
      <c r="E39" s="6" t="s">
        <v>29</v>
      </c>
      <c r="F39" s="7">
        <v>189.6</v>
      </c>
      <c r="G39" s="7">
        <v>3.5166666666666671</v>
      </c>
      <c r="H39" s="7">
        <v>12.799999999999999</v>
      </c>
      <c r="I39" s="7">
        <v>88.993333333333339</v>
      </c>
      <c r="J39" s="7">
        <v>69.616666666666674</v>
      </c>
      <c r="K39" s="4">
        <v>2.1542385057471267</v>
      </c>
      <c r="L39" s="4">
        <v>9.66</v>
      </c>
      <c r="M39" s="4">
        <v>1857.5949869999999</v>
      </c>
      <c r="N39" s="4">
        <v>2002.7922169999999</v>
      </c>
      <c r="O39" s="4">
        <v>1574.5647329999997</v>
      </c>
      <c r="P39" s="4">
        <v>1429.3675030000002</v>
      </c>
      <c r="Q39" s="2">
        <v>1066.3137269433469</v>
      </c>
      <c r="R39" s="2">
        <v>988.2368247694335</v>
      </c>
      <c r="S39" s="2">
        <v>1</v>
      </c>
      <c r="T39" s="2" t="s">
        <v>100</v>
      </c>
      <c r="U39" s="1">
        <v>1</v>
      </c>
      <c r="V39" s="1" t="s">
        <v>105</v>
      </c>
      <c r="W39" s="2">
        <v>0.60953668758589397</v>
      </c>
      <c r="X39" s="1"/>
      <c r="Y39" s="1"/>
    </row>
    <row r="40" spans="1:25" x14ac:dyDescent="0.25">
      <c r="A40" s="2">
        <v>38</v>
      </c>
      <c r="B40" s="2" t="s">
        <v>20</v>
      </c>
      <c r="C40" s="5">
        <v>44489</v>
      </c>
      <c r="D40" s="6" t="s">
        <v>25</v>
      </c>
      <c r="E40" s="6" t="s">
        <v>22</v>
      </c>
      <c r="F40" s="7">
        <v>181.4</v>
      </c>
      <c r="G40" s="7">
        <v>3.78</v>
      </c>
      <c r="H40" s="7">
        <v>13.16</v>
      </c>
      <c r="I40" s="7">
        <v>94.055999999999997</v>
      </c>
      <c r="J40" s="7">
        <v>69.761999999999986</v>
      </c>
      <c r="K40" s="4">
        <v>3.1554597701149429</v>
      </c>
      <c r="L40" s="4">
        <v>9.9</v>
      </c>
      <c r="M40" s="4">
        <v>1783.068591</v>
      </c>
      <c r="N40" s="4">
        <v>1832.52072</v>
      </c>
      <c r="O40" s="4">
        <v>1649.0911290000001</v>
      </c>
      <c r="P40" s="4">
        <v>1599.6389999999999</v>
      </c>
      <c r="Q40" s="2">
        <v>1117.7783102766798</v>
      </c>
      <c r="R40" s="2">
        <v>1083.9116436100135</v>
      </c>
      <c r="S40" s="2">
        <v>1</v>
      </c>
      <c r="T40" s="2" t="s">
        <v>100</v>
      </c>
      <c r="U40" s="1">
        <v>1</v>
      </c>
      <c r="V40" s="1" t="s">
        <v>105</v>
      </c>
      <c r="W40" s="2">
        <v>0.79599698193912882</v>
      </c>
      <c r="X40" s="1"/>
      <c r="Y40" s="1"/>
    </row>
    <row r="41" spans="1:25" x14ac:dyDescent="0.25">
      <c r="A41" s="2">
        <v>17</v>
      </c>
      <c r="B41" s="2" t="s">
        <v>20</v>
      </c>
      <c r="C41" s="5">
        <v>44489</v>
      </c>
      <c r="D41" s="6" t="s">
        <v>53</v>
      </c>
      <c r="E41" s="6" t="s">
        <v>22</v>
      </c>
      <c r="F41" s="7">
        <v>159.19999999999999</v>
      </c>
      <c r="G41" s="7">
        <v>4.12</v>
      </c>
      <c r="H41" s="7">
        <v>12.22</v>
      </c>
      <c r="I41" s="7">
        <v>82.727999999999994</v>
      </c>
      <c r="J41" s="7">
        <v>71.77000000000001</v>
      </c>
      <c r="K41" s="4">
        <v>4.380646551724138</v>
      </c>
      <c r="L41" s="4">
        <v>7.55</v>
      </c>
      <c r="M41" s="4">
        <v>1508.0278390000001</v>
      </c>
      <c r="N41" s="4">
        <v>1508.0278390000001</v>
      </c>
      <c r="O41" s="4">
        <v>1652.6134930000003</v>
      </c>
      <c r="P41" s="4">
        <v>1652.6134930000003</v>
      </c>
      <c r="Q41" s="2">
        <v>1035.0375494071145</v>
      </c>
      <c r="R41" s="2">
        <v>1035.0375494071145</v>
      </c>
      <c r="S41" s="2">
        <v>0</v>
      </c>
      <c r="T41" s="2" t="s">
        <v>101</v>
      </c>
      <c r="U41" s="1">
        <v>1</v>
      </c>
      <c r="V41" s="1" t="s">
        <v>105</v>
      </c>
      <c r="W41" s="2">
        <v>-1.449851472451712</v>
      </c>
      <c r="X41" s="1"/>
      <c r="Y41" s="1"/>
    </row>
    <row r="42" spans="1:25" x14ac:dyDescent="0.25">
      <c r="A42" s="2">
        <v>7</v>
      </c>
      <c r="B42" s="2" t="s">
        <v>20</v>
      </c>
      <c r="C42" s="5">
        <v>44489</v>
      </c>
      <c r="D42" s="6" t="s">
        <v>74</v>
      </c>
      <c r="E42" s="6" t="s">
        <v>22</v>
      </c>
      <c r="F42" s="7">
        <v>157.4</v>
      </c>
      <c r="G42" s="7">
        <v>3.62</v>
      </c>
      <c r="H42" s="7">
        <v>14.64</v>
      </c>
      <c r="I42" s="7">
        <v>94.078000000000003</v>
      </c>
      <c r="J42" s="7">
        <v>75.344000000000008</v>
      </c>
      <c r="K42" s="4">
        <v>1.9863505747126435</v>
      </c>
      <c r="L42" s="4">
        <v>9.4600000000000009</v>
      </c>
      <c r="M42" s="4">
        <v>1857.5949869999999</v>
      </c>
      <c r="N42" s="4">
        <v>2002.7922169999999</v>
      </c>
      <c r="O42" s="4">
        <v>1574.5647329999997</v>
      </c>
      <c r="P42" s="4">
        <v>1429.3675030000002</v>
      </c>
      <c r="Q42" s="2">
        <v>1066.3137269433469</v>
      </c>
      <c r="R42" s="2">
        <v>988.2368247694335</v>
      </c>
      <c r="S42" s="2">
        <v>1</v>
      </c>
      <c r="T42" s="2" t="s">
        <v>100</v>
      </c>
      <c r="U42" s="1">
        <v>1</v>
      </c>
      <c r="V42" s="1" t="s">
        <v>105</v>
      </c>
      <c r="W42" s="2">
        <v>0.3597009045784238</v>
      </c>
      <c r="X42" s="1"/>
      <c r="Y42" s="1"/>
    </row>
    <row r="43" spans="1:25" x14ac:dyDescent="0.25">
      <c r="A43" s="2">
        <v>63</v>
      </c>
      <c r="B43" s="2" t="s">
        <v>20</v>
      </c>
      <c r="C43" s="5">
        <v>44489</v>
      </c>
      <c r="D43" s="6" t="s">
        <v>45</v>
      </c>
      <c r="E43" s="6" t="s">
        <v>22</v>
      </c>
      <c r="F43" s="7">
        <v>160.80000000000001</v>
      </c>
      <c r="G43" s="7">
        <v>4.1140000000000008</v>
      </c>
      <c r="H43" s="7">
        <v>13.680000000000001</v>
      </c>
      <c r="I43" s="7">
        <v>86.794000000000011</v>
      </c>
      <c r="J43" s="7">
        <v>75.437999999999988</v>
      </c>
      <c r="K43" s="4">
        <v>4.377609913793103</v>
      </c>
      <c r="L43" s="4">
        <v>7.78</v>
      </c>
      <c r="M43" s="4">
        <v>1571.0504639999999</v>
      </c>
      <c r="N43" s="4">
        <v>1602.9347739999998</v>
      </c>
      <c r="O43" s="4">
        <v>1592.2362650000002</v>
      </c>
      <c r="P43" s="4">
        <v>1560.3519550000001</v>
      </c>
      <c r="Q43" s="2">
        <v>1021.6432559288537</v>
      </c>
      <c r="R43" s="2">
        <v>1007.3765892621871</v>
      </c>
      <c r="S43" s="2">
        <v>0</v>
      </c>
      <c r="T43" s="2" t="s">
        <v>101</v>
      </c>
      <c r="U43" s="1">
        <v>1</v>
      </c>
      <c r="V43" s="1" t="s">
        <v>105</v>
      </c>
      <c r="W43" s="2">
        <v>-1.383540598990834</v>
      </c>
      <c r="X43" s="1"/>
      <c r="Y43" s="1"/>
    </row>
    <row r="44" spans="1:25" x14ac:dyDescent="0.25">
      <c r="A44" s="2">
        <v>24</v>
      </c>
      <c r="B44" s="2" t="s">
        <v>20</v>
      </c>
      <c r="C44" s="5">
        <v>44489</v>
      </c>
      <c r="D44" s="6" t="s">
        <v>27</v>
      </c>
      <c r="E44" s="6" t="s">
        <v>22</v>
      </c>
      <c r="F44" s="7">
        <v>194</v>
      </c>
      <c r="G44" s="7">
        <v>3.8840000000000003</v>
      </c>
      <c r="H44" s="7">
        <v>12.260000000000002</v>
      </c>
      <c r="I44" s="7">
        <v>97.587999999999994</v>
      </c>
      <c r="J44" s="7">
        <v>75.75800000000001</v>
      </c>
      <c r="K44" s="4">
        <v>2.9264224137931034</v>
      </c>
      <c r="L44" s="4">
        <v>9.68</v>
      </c>
      <c r="M44" s="4">
        <v>1857.5949869999999</v>
      </c>
      <c r="N44" s="4">
        <v>1878.8085329999999</v>
      </c>
      <c r="O44" s="4">
        <v>1574.5647329999997</v>
      </c>
      <c r="P44" s="4">
        <v>1553.3511869999998</v>
      </c>
      <c r="Q44" s="2">
        <v>1066.3137269433469</v>
      </c>
      <c r="R44" s="2">
        <v>1038.7055747694337</v>
      </c>
      <c r="S44" s="2">
        <v>1</v>
      </c>
      <c r="T44" s="2" t="s">
        <v>100</v>
      </c>
      <c r="U44" s="1">
        <v>1</v>
      </c>
      <c r="V44" s="1" t="s">
        <v>105</v>
      </c>
      <c r="W44" s="2">
        <v>0.46966921836276487</v>
      </c>
      <c r="X44" s="1"/>
      <c r="Y44" s="1"/>
    </row>
    <row r="45" spans="1:25" x14ac:dyDescent="0.25">
      <c r="A45" s="2">
        <v>76</v>
      </c>
      <c r="B45" s="2" t="s">
        <v>20</v>
      </c>
      <c r="C45" s="5">
        <v>44489</v>
      </c>
      <c r="D45" s="2" t="s">
        <v>76</v>
      </c>
      <c r="E45" s="2" t="s">
        <v>22</v>
      </c>
      <c r="F45" s="8">
        <v>162</v>
      </c>
      <c r="G45" s="8">
        <v>3.9180000000000001</v>
      </c>
      <c r="H45" s="8">
        <v>13</v>
      </c>
      <c r="I45" s="8">
        <v>102.43000000000002</v>
      </c>
      <c r="J45" s="8">
        <v>76.176000000000002</v>
      </c>
      <c r="K45" s="4">
        <v>3.7413793103448278</v>
      </c>
      <c r="L45" s="4">
        <v>9.01</v>
      </c>
      <c r="M45" s="4">
        <v>1867.8336359999998</v>
      </c>
      <c r="N45" s="4">
        <v>1940.107227</v>
      </c>
      <c r="O45" s="4">
        <v>1564.3260839999998</v>
      </c>
      <c r="P45" s="4">
        <v>1492.0524929999999</v>
      </c>
      <c r="Q45" s="2">
        <v>1052.1512269433467</v>
      </c>
      <c r="R45" s="2">
        <v>1014.9180747694335</v>
      </c>
      <c r="S45" s="2">
        <v>0</v>
      </c>
      <c r="T45" s="2" t="s">
        <v>101</v>
      </c>
      <c r="U45" s="1">
        <v>1</v>
      </c>
      <c r="V45" s="1" t="s">
        <v>105</v>
      </c>
      <c r="W45" s="2">
        <v>2.436064113281915E-2</v>
      </c>
      <c r="X45" s="1"/>
      <c r="Y45" s="1"/>
    </row>
    <row r="46" spans="1:25" x14ac:dyDescent="0.25">
      <c r="A46" s="2">
        <v>69</v>
      </c>
      <c r="B46" s="2" t="s">
        <v>20</v>
      </c>
      <c r="C46" s="5">
        <v>44489</v>
      </c>
      <c r="D46" s="6" t="s">
        <v>84</v>
      </c>
      <c r="E46" s="6" t="s">
        <v>29</v>
      </c>
      <c r="F46" s="7">
        <v>174.4</v>
      </c>
      <c r="G46" s="7">
        <v>3.9519999999999995</v>
      </c>
      <c r="H46" s="7">
        <v>12.580000000000002</v>
      </c>
      <c r="I46" s="7">
        <v>99.198000000000008</v>
      </c>
      <c r="J46" s="7">
        <v>78.248000000000005</v>
      </c>
      <c r="K46" s="4">
        <v>2.8280172413793103</v>
      </c>
      <c r="L46" s="4">
        <v>9.57</v>
      </c>
      <c r="M46" s="4">
        <v>1783.068591</v>
      </c>
      <c r="N46" s="4">
        <v>1878.8085329999999</v>
      </c>
      <c r="O46" s="4">
        <v>1556.9656880000002</v>
      </c>
      <c r="P46" s="4">
        <v>1461.2257459999998</v>
      </c>
      <c r="Q46" s="2">
        <v>1053.6893610013174</v>
      </c>
      <c r="R46" s="2">
        <v>974.61662549407129</v>
      </c>
      <c r="S46" s="2">
        <v>1</v>
      </c>
      <c r="T46" s="2" t="s">
        <v>100</v>
      </c>
      <c r="U46" s="1">
        <v>1</v>
      </c>
      <c r="V46" s="1" t="s">
        <v>105</v>
      </c>
      <c r="W46" s="2">
        <v>0.3122954541794164</v>
      </c>
      <c r="X46" s="1"/>
      <c r="Y46" s="1"/>
    </row>
    <row r="47" spans="1:25" x14ac:dyDescent="0.25">
      <c r="A47" s="2">
        <v>20</v>
      </c>
      <c r="B47" s="2" t="s">
        <v>20</v>
      </c>
      <c r="C47" s="5">
        <v>44489</v>
      </c>
      <c r="D47" s="6" t="s">
        <v>88</v>
      </c>
      <c r="E47" s="6" t="s">
        <v>22</v>
      </c>
      <c r="F47" s="7">
        <v>167.4</v>
      </c>
      <c r="G47" s="7">
        <v>3.8560000000000003</v>
      </c>
      <c r="H47" s="7">
        <v>13.52</v>
      </c>
      <c r="I47" s="7">
        <v>93.412000000000006</v>
      </c>
      <c r="J47" s="7">
        <v>78.760000000000005</v>
      </c>
      <c r="K47" s="4">
        <v>4.9413074712643672</v>
      </c>
      <c r="L47" s="4">
        <v>9.1999999999999993</v>
      </c>
      <c r="M47" s="4">
        <v>1723.8112249999999</v>
      </c>
      <c r="N47" s="4">
        <v>1723.8112249999999</v>
      </c>
      <c r="O47" s="4">
        <v>1462.275349</v>
      </c>
      <c r="P47" s="4">
        <v>1462.275349</v>
      </c>
      <c r="Q47" s="2">
        <v>959.00321969696972</v>
      </c>
      <c r="R47" s="2">
        <v>959.00321969696972</v>
      </c>
      <c r="S47" s="2">
        <v>0</v>
      </c>
      <c r="T47" s="2" t="s">
        <v>101</v>
      </c>
      <c r="U47" s="1">
        <v>1</v>
      </c>
      <c r="V47" s="1" t="s">
        <v>105</v>
      </c>
      <c r="W47" s="2">
        <v>0.17104607276165201</v>
      </c>
      <c r="X47" s="1"/>
      <c r="Y47" s="1"/>
    </row>
    <row r="48" spans="1:25" x14ac:dyDescent="0.25">
      <c r="A48" s="2">
        <v>11</v>
      </c>
      <c r="B48" s="2" t="s">
        <v>20</v>
      </c>
      <c r="C48" s="5">
        <v>44489</v>
      </c>
      <c r="D48" s="6" t="s">
        <v>43</v>
      </c>
      <c r="E48" s="6" t="s">
        <v>44</v>
      </c>
      <c r="F48" s="7">
        <v>150.6</v>
      </c>
      <c r="G48" s="7">
        <v>4.16</v>
      </c>
      <c r="H48" s="7">
        <v>13.875</v>
      </c>
      <c r="I48" s="7">
        <v>107.61250000000001</v>
      </c>
      <c r="J48" s="7">
        <v>78.804999999999993</v>
      </c>
      <c r="K48" s="4">
        <v>0.71961206896551722</v>
      </c>
      <c r="L48" s="4">
        <v>10.75</v>
      </c>
      <c r="M48" s="4">
        <v>1857.5949869999999</v>
      </c>
      <c r="N48" s="4">
        <v>2002.7922169999999</v>
      </c>
      <c r="O48" s="4">
        <v>1476.3038809999998</v>
      </c>
      <c r="P48" s="4">
        <v>1331.1066510000003</v>
      </c>
      <c r="Q48" s="2">
        <v>989.35811100131764</v>
      </c>
      <c r="R48" s="2">
        <v>911.2812088274045</v>
      </c>
      <c r="S48" s="2">
        <v>1</v>
      </c>
      <c r="T48" s="2" t="s">
        <v>100</v>
      </c>
      <c r="U48" s="1">
        <v>1</v>
      </c>
      <c r="V48" s="1" t="s">
        <v>105</v>
      </c>
      <c r="W48" s="2">
        <v>1.540762867822467</v>
      </c>
      <c r="X48" s="1"/>
      <c r="Y48" s="1"/>
    </row>
    <row r="49" spans="1:25" x14ac:dyDescent="0.25">
      <c r="A49" s="2">
        <v>37</v>
      </c>
      <c r="B49" s="2" t="s">
        <v>20</v>
      </c>
      <c r="C49" s="5">
        <v>44489</v>
      </c>
      <c r="D49" s="6" t="s">
        <v>68</v>
      </c>
      <c r="E49" s="6" t="s">
        <v>22</v>
      </c>
      <c r="F49" s="7">
        <v>181.6</v>
      </c>
      <c r="G49" s="7">
        <v>3.8959999999999999</v>
      </c>
      <c r="H49" s="7">
        <v>12.66</v>
      </c>
      <c r="I49" s="7">
        <v>107.72</v>
      </c>
      <c r="J49" s="7">
        <v>80.103999999999999</v>
      </c>
      <c r="K49" s="4">
        <v>2.1460344827586209</v>
      </c>
      <c r="L49" s="4">
        <v>9.44</v>
      </c>
      <c r="M49" s="4">
        <v>1857.5949869999999</v>
      </c>
      <c r="N49" s="4">
        <v>1878.8085329999999</v>
      </c>
      <c r="O49" s="4">
        <v>1574.5647329999997</v>
      </c>
      <c r="P49" s="4">
        <v>1553.3511869999998</v>
      </c>
      <c r="Q49" s="2">
        <v>1066.3137269433469</v>
      </c>
      <c r="R49" s="2">
        <v>1038.7055747694337</v>
      </c>
      <c r="S49" s="2">
        <v>1</v>
      </c>
      <c r="T49" s="2" t="s">
        <v>100</v>
      </c>
      <c r="U49" s="1">
        <v>1</v>
      </c>
      <c r="V49" s="1" t="s">
        <v>105</v>
      </c>
      <c r="W49" s="2">
        <v>0.41007636869660002</v>
      </c>
      <c r="X49" s="1"/>
      <c r="Y49" s="1"/>
    </row>
    <row r="50" spans="1:25" x14ac:dyDescent="0.25">
      <c r="A50" s="2">
        <v>8</v>
      </c>
      <c r="B50" s="2" t="s">
        <v>20</v>
      </c>
      <c r="C50" s="5">
        <v>44489</v>
      </c>
      <c r="D50" s="6" t="s">
        <v>55</v>
      </c>
      <c r="E50" s="6" t="s">
        <v>22</v>
      </c>
      <c r="F50" s="7">
        <v>186.6</v>
      </c>
      <c r="G50" s="7">
        <v>3.7380000000000004</v>
      </c>
      <c r="H50" s="7">
        <v>13.540000000000001</v>
      </c>
      <c r="I50" s="7">
        <v>102.012</v>
      </c>
      <c r="J50" s="7">
        <v>80.786000000000016</v>
      </c>
      <c r="K50" s="4">
        <v>4.1797241379310348</v>
      </c>
      <c r="L50" s="4">
        <v>9.67</v>
      </c>
      <c r="M50" s="4">
        <v>1857.5949869999999</v>
      </c>
      <c r="N50" s="4">
        <v>1867.8336359999998</v>
      </c>
      <c r="O50" s="4">
        <v>1517.7246369999998</v>
      </c>
      <c r="P50" s="4">
        <v>1507.4859879999999</v>
      </c>
      <c r="Q50" s="2">
        <v>1022.472694334651</v>
      </c>
      <c r="R50" s="2">
        <v>1008.310194334651</v>
      </c>
      <c r="S50" s="2">
        <v>1</v>
      </c>
      <c r="T50" s="2" t="s">
        <v>100</v>
      </c>
      <c r="U50" s="1">
        <v>1</v>
      </c>
      <c r="V50" s="1" t="s">
        <v>105</v>
      </c>
      <c r="W50" s="2">
        <v>0.65235653057092524</v>
      </c>
      <c r="X50" s="1"/>
      <c r="Y50" s="1"/>
    </row>
    <row r="51" spans="1:25" x14ac:dyDescent="0.25">
      <c r="A51" s="2">
        <v>1</v>
      </c>
      <c r="B51" s="2" t="s">
        <v>20</v>
      </c>
      <c r="C51" s="5">
        <v>44489</v>
      </c>
      <c r="D51" s="6" t="s">
        <v>90</v>
      </c>
      <c r="E51" s="6" t="s">
        <v>22</v>
      </c>
      <c r="F51" s="7">
        <v>163.4</v>
      </c>
      <c r="G51" s="7">
        <v>3.5819999999999999</v>
      </c>
      <c r="H51" s="7">
        <v>14.36</v>
      </c>
      <c r="I51" s="7">
        <v>101.35600000000001</v>
      </c>
      <c r="J51" s="7">
        <v>81.559999999999988</v>
      </c>
      <c r="K51" s="4">
        <v>2.1700287356321843</v>
      </c>
      <c r="L51" s="4">
        <v>10.18</v>
      </c>
      <c r="M51" s="4">
        <v>1857.5949869999999</v>
      </c>
      <c r="N51" s="4">
        <v>2002.7922169999999</v>
      </c>
      <c r="O51" s="4">
        <v>1574.5647329999997</v>
      </c>
      <c r="P51" s="4">
        <v>1429.3675030000002</v>
      </c>
      <c r="Q51" s="2">
        <v>1066.3137269433469</v>
      </c>
      <c r="R51" s="2">
        <v>988.2368247694335</v>
      </c>
      <c r="S51" s="2">
        <v>1</v>
      </c>
      <c r="T51" s="2" t="s">
        <v>100</v>
      </c>
      <c r="U51" s="1">
        <v>1</v>
      </c>
      <c r="V51" s="1" t="s">
        <v>105</v>
      </c>
      <c r="W51" s="2">
        <v>1.0826193231506971</v>
      </c>
      <c r="X51" s="1"/>
      <c r="Y51" s="1"/>
    </row>
    <row r="52" spans="1:25" x14ac:dyDescent="0.25">
      <c r="A52" s="2">
        <v>28</v>
      </c>
      <c r="B52" s="2" t="s">
        <v>20</v>
      </c>
      <c r="C52" s="5">
        <v>44489</v>
      </c>
      <c r="D52" s="6" t="s">
        <v>52</v>
      </c>
      <c r="E52" s="6" t="s">
        <v>44</v>
      </c>
      <c r="F52" s="9">
        <v>185.4</v>
      </c>
      <c r="G52" s="9">
        <v>3.6933333333333334</v>
      </c>
      <c r="H52" s="9">
        <v>15.933333333333332</v>
      </c>
      <c r="I52" s="9">
        <v>103.61</v>
      </c>
      <c r="J52" s="9">
        <v>83.423333333333332</v>
      </c>
      <c r="K52" s="4">
        <v>1.9867528735632183</v>
      </c>
      <c r="L52" s="4">
        <v>9.1300000000000008</v>
      </c>
      <c r="M52" s="4">
        <v>1663.4748909999998</v>
      </c>
      <c r="N52" s="4">
        <v>1783.068591</v>
      </c>
      <c r="O52" s="4">
        <v>1522.6116830000001</v>
      </c>
      <c r="P52" s="4">
        <v>1403.0179830000002</v>
      </c>
      <c r="Q52" s="2">
        <v>989.4203392621871</v>
      </c>
      <c r="R52" s="2">
        <v>923.79905303030307</v>
      </c>
      <c r="S52" s="2">
        <v>0</v>
      </c>
      <c r="T52" s="2" t="s">
        <v>101</v>
      </c>
      <c r="U52" s="1">
        <v>1</v>
      </c>
      <c r="V52" s="1" t="s">
        <v>105</v>
      </c>
      <c r="W52" s="2">
        <v>1.8081082756087819E-2</v>
      </c>
      <c r="X52" s="1"/>
      <c r="Y52" s="1"/>
    </row>
    <row r="53" spans="1:25" x14ac:dyDescent="0.25">
      <c r="A53" s="2">
        <v>6</v>
      </c>
      <c r="B53" s="2" t="s">
        <v>20</v>
      </c>
      <c r="C53" s="5">
        <v>44489</v>
      </c>
      <c r="D53" s="6" t="s">
        <v>89</v>
      </c>
      <c r="E53" s="6" t="s">
        <v>22</v>
      </c>
      <c r="F53" s="7">
        <v>171.6</v>
      </c>
      <c r="G53" s="7">
        <v>4.1139999999999999</v>
      </c>
      <c r="H53" s="7">
        <v>13.919999999999998</v>
      </c>
      <c r="I53" s="7">
        <v>102.274</v>
      </c>
      <c r="J53" s="7">
        <v>83.488</v>
      </c>
      <c r="K53" s="4">
        <v>3.0827586206896553</v>
      </c>
      <c r="L53" s="4">
        <v>9.23</v>
      </c>
      <c r="M53" s="4">
        <v>1783.068591</v>
      </c>
      <c r="N53" s="4">
        <v>1940.107227</v>
      </c>
      <c r="O53" s="4">
        <v>1592.2510330000002</v>
      </c>
      <c r="P53" s="4">
        <v>1435.212397</v>
      </c>
      <c r="Q53" s="2">
        <v>1073.9372776679841</v>
      </c>
      <c r="R53" s="2">
        <v>971.07704216073785</v>
      </c>
      <c r="S53" s="2">
        <v>0</v>
      </c>
      <c r="T53" s="2" t="s">
        <v>101</v>
      </c>
      <c r="U53" s="1">
        <v>1</v>
      </c>
      <c r="V53" s="1" t="s">
        <v>105</v>
      </c>
      <c r="W53" s="2">
        <v>9.9171542652792044E-2</v>
      </c>
      <c r="X53" s="1"/>
      <c r="Y53" s="1"/>
    </row>
    <row r="54" spans="1:25" x14ac:dyDescent="0.25">
      <c r="A54" s="2">
        <v>60</v>
      </c>
      <c r="B54" s="2" t="s">
        <v>20</v>
      </c>
      <c r="C54" s="5">
        <v>44489</v>
      </c>
      <c r="D54" s="6" t="s">
        <v>65</v>
      </c>
      <c r="E54" s="6" t="s">
        <v>62</v>
      </c>
      <c r="F54" s="7">
        <v>178</v>
      </c>
      <c r="G54" s="7">
        <v>4.0359999999999996</v>
      </c>
      <c r="H54" s="7">
        <v>13.384</v>
      </c>
      <c r="I54" s="7">
        <v>113.29600000000001</v>
      </c>
      <c r="J54" s="7">
        <v>84.26400000000001</v>
      </c>
      <c r="K54" s="4">
        <v>2.9257040229885063</v>
      </c>
      <c r="L54" s="4">
        <v>9.68</v>
      </c>
      <c r="M54" s="4">
        <v>1813.6459259999999</v>
      </c>
      <c r="N54" s="4">
        <v>1908.244841</v>
      </c>
      <c r="O54" s="4">
        <v>1526.3883530000001</v>
      </c>
      <c r="P54" s="4">
        <v>1431.789438</v>
      </c>
      <c r="Q54" s="2">
        <v>1035.166444334651</v>
      </c>
      <c r="R54" s="2">
        <v>962.78329216073791</v>
      </c>
      <c r="S54" s="2">
        <v>1</v>
      </c>
      <c r="T54" s="2" t="s">
        <v>100</v>
      </c>
      <c r="U54" s="1">
        <v>1</v>
      </c>
      <c r="V54" s="1" t="s">
        <v>105</v>
      </c>
      <c r="W54" s="2">
        <v>0.5936488946186802</v>
      </c>
      <c r="X54" s="1"/>
      <c r="Y54" s="1"/>
    </row>
    <row r="55" spans="1:25" x14ac:dyDescent="0.25">
      <c r="A55" s="2">
        <v>14</v>
      </c>
      <c r="B55" s="2" t="s">
        <v>20</v>
      </c>
      <c r="C55" s="5">
        <v>44489</v>
      </c>
      <c r="D55" s="6" t="s">
        <v>85</v>
      </c>
      <c r="E55" s="6" t="s">
        <v>22</v>
      </c>
      <c r="F55" s="7">
        <v>173</v>
      </c>
      <c r="G55" s="7">
        <v>4.2279999999999998</v>
      </c>
      <c r="H55" s="7">
        <v>13.360000000000003</v>
      </c>
      <c r="I55" s="7">
        <v>103.718</v>
      </c>
      <c r="J55" s="7">
        <v>85.092000000000013</v>
      </c>
      <c r="K55" s="4">
        <v>3.3152298850574713</v>
      </c>
      <c r="L55" s="4">
        <v>10.02</v>
      </c>
      <c r="M55" s="4">
        <v>1663.4748909999998</v>
      </c>
      <c r="N55" s="4">
        <v>1723.8112249999999</v>
      </c>
      <c r="O55" s="4">
        <v>1768.684829</v>
      </c>
      <c r="P55" s="4">
        <v>1708.348495</v>
      </c>
      <c r="Q55" s="2">
        <v>1183.3995965085639</v>
      </c>
      <c r="R55" s="2">
        <v>1152.9824769433465</v>
      </c>
      <c r="S55" s="2">
        <v>1</v>
      </c>
      <c r="T55" s="2" t="s">
        <v>100</v>
      </c>
      <c r="U55" s="1">
        <v>1</v>
      </c>
      <c r="V55" s="1" t="s">
        <v>105</v>
      </c>
      <c r="W55" s="2">
        <v>0.77659351976348923</v>
      </c>
      <c r="X55" s="1"/>
      <c r="Y55" s="1"/>
    </row>
    <row r="56" spans="1:25" x14ac:dyDescent="0.25">
      <c r="A56" s="2">
        <v>61</v>
      </c>
      <c r="B56" s="2" t="s">
        <v>20</v>
      </c>
      <c r="C56" s="5">
        <v>44489</v>
      </c>
      <c r="D56" s="6" t="s">
        <v>91</v>
      </c>
      <c r="E56" s="6" t="s">
        <v>22</v>
      </c>
      <c r="F56" s="7">
        <v>165.2</v>
      </c>
      <c r="G56" s="7">
        <v>4.4049999999999994</v>
      </c>
      <c r="H56" s="7">
        <v>12.250000000000002</v>
      </c>
      <c r="I56" s="7">
        <v>110.9525</v>
      </c>
      <c r="J56" s="7">
        <v>86.525000000000006</v>
      </c>
      <c r="K56" s="4">
        <v>4.5833620689655179</v>
      </c>
      <c r="L56" s="4">
        <v>9.18</v>
      </c>
      <c r="M56" s="4">
        <v>1723.8112249999999</v>
      </c>
      <c r="N56" s="4">
        <v>1857.5949869999999</v>
      </c>
      <c r="O56" s="4">
        <v>1594.7543400000002</v>
      </c>
      <c r="P56" s="4">
        <v>1460.9705779999999</v>
      </c>
      <c r="Q56" s="2">
        <v>1061.6643610013175</v>
      </c>
      <c r="R56" s="2">
        <v>974.99561100131768</v>
      </c>
      <c r="S56" s="2">
        <v>0</v>
      </c>
      <c r="T56" s="2" t="s">
        <v>101</v>
      </c>
      <c r="U56" s="1">
        <v>1</v>
      </c>
      <c r="V56" s="1" t="s">
        <v>105</v>
      </c>
      <c r="W56" s="2">
        <v>4.9946029288141847E-2</v>
      </c>
      <c r="X56" s="1"/>
      <c r="Y56" s="1"/>
    </row>
    <row r="57" spans="1:25" x14ac:dyDescent="0.25">
      <c r="A57" s="2">
        <v>35</v>
      </c>
      <c r="B57" s="2" t="s">
        <v>20</v>
      </c>
      <c r="C57" s="5">
        <v>44489</v>
      </c>
      <c r="D57" s="6" t="s">
        <v>82</v>
      </c>
      <c r="E57" s="6" t="s">
        <v>22</v>
      </c>
      <c r="F57" s="7">
        <v>168</v>
      </c>
      <c r="G57" s="7">
        <v>3.7900000000000005</v>
      </c>
      <c r="H57" s="7">
        <v>15.033333333333333</v>
      </c>
      <c r="I57" s="7">
        <v>114.10333333333334</v>
      </c>
      <c r="J57" s="7">
        <v>86.583333333333329</v>
      </c>
      <c r="K57" s="4">
        <v>3.7355172413793101</v>
      </c>
      <c r="L57" s="4">
        <v>10.37</v>
      </c>
      <c r="M57" s="4">
        <v>1783.068591</v>
      </c>
      <c r="N57" s="4">
        <v>1867.8336359999998</v>
      </c>
      <c r="O57" s="4">
        <v>1649.0911290000001</v>
      </c>
      <c r="P57" s="4">
        <v>1564.3260839999998</v>
      </c>
      <c r="Q57" s="2">
        <v>1117.7783102766798</v>
      </c>
      <c r="R57" s="2">
        <v>1052.1512269433467</v>
      </c>
      <c r="S57" s="2">
        <v>1</v>
      </c>
      <c r="T57" s="2" t="s">
        <v>100</v>
      </c>
      <c r="U57" s="1">
        <v>1</v>
      </c>
      <c r="V57" s="1" t="s">
        <v>105</v>
      </c>
      <c r="W57" s="2">
        <v>1.171011004012668</v>
      </c>
      <c r="X57" s="1"/>
      <c r="Y57" s="1"/>
    </row>
    <row r="58" spans="1:25" x14ac:dyDescent="0.25">
      <c r="A58" s="2">
        <v>55</v>
      </c>
      <c r="B58" s="2" t="s">
        <v>20</v>
      </c>
      <c r="C58" s="5">
        <v>44489</v>
      </c>
      <c r="D58" s="6" t="s">
        <v>39</v>
      </c>
      <c r="E58" s="6" t="s">
        <v>22</v>
      </c>
      <c r="F58" s="7">
        <v>178.8</v>
      </c>
      <c r="G58" s="7">
        <v>4.24</v>
      </c>
      <c r="H58" s="7">
        <v>14.1</v>
      </c>
      <c r="I58" s="7">
        <v>114.67199999999998</v>
      </c>
      <c r="J58" s="7">
        <v>88.035999999999987</v>
      </c>
      <c r="K58" s="4">
        <v>3.8574712643678164</v>
      </c>
      <c r="L58" s="4">
        <v>10.01</v>
      </c>
      <c r="M58" s="4">
        <v>1754.0349489999999</v>
      </c>
      <c r="N58" s="4">
        <v>1857.5949869999999</v>
      </c>
      <c r="O58" s="4">
        <v>1564.5306160000002</v>
      </c>
      <c r="P58" s="4">
        <v>1460.9705779999999</v>
      </c>
      <c r="Q58" s="2">
        <v>1044.9164443346508</v>
      </c>
      <c r="R58" s="2">
        <v>974.99561100131768</v>
      </c>
      <c r="S58" s="2">
        <v>1</v>
      </c>
      <c r="T58" s="2" t="s">
        <v>100</v>
      </c>
      <c r="U58" s="1">
        <v>1</v>
      </c>
      <c r="V58" s="1" t="s">
        <v>105</v>
      </c>
      <c r="W58" s="2">
        <v>0.87256979146095981</v>
      </c>
      <c r="X58" s="1"/>
      <c r="Y58" s="1"/>
    </row>
    <row r="59" spans="1:25" x14ac:dyDescent="0.25">
      <c r="A59" s="2">
        <v>50</v>
      </c>
      <c r="B59" s="2" t="s">
        <v>20</v>
      </c>
      <c r="C59" s="5">
        <v>44489</v>
      </c>
      <c r="D59" s="6" t="s">
        <v>36</v>
      </c>
      <c r="E59" s="6" t="s">
        <v>22</v>
      </c>
      <c r="F59" s="7">
        <v>176.4</v>
      </c>
      <c r="G59" s="7">
        <v>4.1859999999999999</v>
      </c>
      <c r="H59" s="7">
        <v>13.459999999999999</v>
      </c>
      <c r="I59" s="7">
        <v>103.244</v>
      </c>
      <c r="J59" s="7">
        <v>88.171999999999997</v>
      </c>
      <c r="K59" s="4">
        <v>3.744224137931035</v>
      </c>
      <c r="L59" s="4">
        <v>8.34</v>
      </c>
      <c r="M59" s="4">
        <v>1632.7493529999999</v>
      </c>
      <c r="N59" s="4">
        <v>1632.7493529999999</v>
      </c>
      <c r="O59" s="4">
        <v>1553.3372210000002</v>
      </c>
      <c r="P59" s="4">
        <v>1553.3372210000002</v>
      </c>
      <c r="Q59" s="2">
        <v>1004.8640892621871</v>
      </c>
      <c r="R59" s="2">
        <v>1004.8640892621871</v>
      </c>
      <c r="S59" s="2">
        <v>0</v>
      </c>
      <c r="T59" s="2" t="s">
        <v>101</v>
      </c>
      <c r="U59" s="1">
        <v>1</v>
      </c>
      <c r="V59" s="1" t="s">
        <v>105</v>
      </c>
      <c r="W59" s="2">
        <v>-0.73501325616275703</v>
      </c>
      <c r="X59" s="1"/>
      <c r="Y59" s="1"/>
    </row>
    <row r="60" spans="1:25" x14ac:dyDescent="0.25">
      <c r="A60" s="2">
        <v>18</v>
      </c>
      <c r="B60" s="2" t="s">
        <v>20</v>
      </c>
      <c r="C60" s="5">
        <v>44489</v>
      </c>
      <c r="D60" s="6" t="s">
        <v>64</v>
      </c>
      <c r="E60" s="6" t="s">
        <v>22</v>
      </c>
      <c r="F60" s="7">
        <v>171.2</v>
      </c>
      <c r="G60" s="7">
        <v>3.9860000000000007</v>
      </c>
      <c r="H60" s="7">
        <v>13.38</v>
      </c>
      <c r="I60" s="7">
        <v>116.952</v>
      </c>
      <c r="J60" s="7">
        <v>88.95</v>
      </c>
      <c r="K60" s="4">
        <v>4.7263793103448277</v>
      </c>
      <c r="L60" s="4">
        <v>9.7899999999999991</v>
      </c>
      <c r="M60" s="4">
        <v>1857.5949869999999</v>
      </c>
      <c r="N60" s="4">
        <v>1867.8336359999998</v>
      </c>
      <c r="O60" s="4">
        <v>1574.5647329999997</v>
      </c>
      <c r="P60" s="4">
        <v>1564.3260839999998</v>
      </c>
      <c r="Q60" s="2">
        <v>1066.3137269433469</v>
      </c>
      <c r="R60" s="2">
        <v>1052.1512269433467</v>
      </c>
      <c r="S60" s="2">
        <v>1</v>
      </c>
      <c r="T60" s="2" t="s">
        <v>100</v>
      </c>
      <c r="U60" s="1">
        <v>1</v>
      </c>
      <c r="V60" s="1" t="s">
        <v>105</v>
      </c>
      <c r="W60" s="2">
        <v>0.76609492459613482</v>
      </c>
      <c r="X60" s="1"/>
      <c r="Y60" s="1"/>
    </row>
    <row r="61" spans="1:25" x14ac:dyDescent="0.25">
      <c r="A61" s="2">
        <v>12</v>
      </c>
      <c r="B61" s="2" t="s">
        <v>20</v>
      </c>
      <c r="C61" s="5">
        <v>44489</v>
      </c>
      <c r="D61" s="6" t="s">
        <v>50</v>
      </c>
      <c r="E61" s="6" t="s">
        <v>29</v>
      </c>
      <c r="F61" s="7">
        <v>187.6</v>
      </c>
      <c r="G61" s="7">
        <v>4.1440000000000001</v>
      </c>
      <c r="H61" s="7">
        <v>14.040000000000001</v>
      </c>
      <c r="I61" s="7">
        <v>110.702</v>
      </c>
      <c r="J61" s="7">
        <v>89.057999999999993</v>
      </c>
      <c r="K61" s="4">
        <v>3.4332471264367816</v>
      </c>
      <c r="L61" s="4">
        <v>9.66</v>
      </c>
      <c r="M61" s="4">
        <v>1832.52072</v>
      </c>
      <c r="N61" s="4">
        <v>1940.107227</v>
      </c>
      <c r="O61" s="4">
        <v>1576.6576109999999</v>
      </c>
      <c r="P61" s="4">
        <v>1469.0711039999999</v>
      </c>
      <c r="Q61" s="2">
        <v>1069.6199769433467</v>
      </c>
      <c r="R61" s="2">
        <v>1000.6264081027668</v>
      </c>
      <c r="S61" s="2">
        <v>1</v>
      </c>
      <c r="T61" s="2" t="s">
        <v>100</v>
      </c>
      <c r="U61" s="1">
        <v>1</v>
      </c>
      <c r="V61" s="1" t="s">
        <v>105</v>
      </c>
      <c r="W61" s="2">
        <v>0.65218471639123299</v>
      </c>
      <c r="X61" s="1"/>
      <c r="Y61" s="1"/>
    </row>
    <row r="62" spans="1:25" x14ac:dyDescent="0.25">
      <c r="A62" s="2">
        <v>58</v>
      </c>
      <c r="B62" s="2" t="s">
        <v>20</v>
      </c>
      <c r="C62" s="5">
        <v>44489</v>
      </c>
      <c r="D62" s="6" t="s">
        <v>78</v>
      </c>
      <c r="E62" s="6" t="s">
        <v>29</v>
      </c>
      <c r="F62" s="7">
        <v>193.4</v>
      </c>
      <c r="G62" s="7">
        <v>4.0419999999999998</v>
      </c>
      <c r="H62" s="7">
        <v>14.9</v>
      </c>
      <c r="I62" s="7">
        <v>116.46</v>
      </c>
      <c r="J62" s="7">
        <v>89.718000000000004</v>
      </c>
      <c r="K62" s="4">
        <v>3.7655172413793103</v>
      </c>
      <c r="L62" s="4">
        <v>9.25</v>
      </c>
      <c r="M62" s="4">
        <v>1723.8112249999999</v>
      </c>
      <c r="N62" s="4">
        <v>1857.5949869999999</v>
      </c>
      <c r="O62" s="4">
        <v>1594.7543400000002</v>
      </c>
      <c r="P62" s="4">
        <v>1460.9705779999999</v>
      </c>
      <c r="Q62" s="2">
        <v>1061.6643610013175</v>
      </c>
      <c r="R62" s="2">
        <v>974.99561100131768</v>
      </c>
      <c r="S62" s="2">
        <v>0</v>
      </c>
      <c r="T62" s="2" t="s">
        <v>101</v>
      </c>
      <c r="U62" s="1">
        <v>1</v>
      </c>
      <c r="V62" s="1" t="s">
        <v>105</v>
      </c>
      <c r="W62" s="2">
        <v>0.1135784049776201</v>
      </c>
      <c r="X62" s="1"/>
      <c r="Y62" s="1"/>
    </row>
    <row r="63" spans="1:25" x14ac:dyDescent="0.25">
      <c r="A63" s="2">
        <v>22</v>
      </c>
      <c r="B63" s="2" t="s">
        <v>20</v>
      </c>
      <c r="C63" s="5">
        <v>44489</v>
      </c>
      <c r="D63" s="6" t="s">
        <v>34</v>
      </c>
      <c r="E63" s="6" t="s">
        <v>22</v>
      </c>
      <c r="F63" s="7">
        <v>186.2</v>
      </c>
      <c r="G63" s="7">
        <v>4.0660000000000007</v>
      </c>
      <c r="H63" s="7">
        <v>15.959999999999999</v>
      </c>
      <c r="I63" s="7">
        <v>112.56599999999999</v>
      </c>
      <c r="J63" s="7">
        <v>91.294000000000011</v>
      </c>
      <c r="K63" s="4">
        <v>4.5770114942528748</v>
      </c>
      <c r="L63" s="4">
        <v>9.49</v>
      </c>
      <c r="M63" s="4">
        <v>1723.8112249999999</v>
      </c>
      <c r="N63" s="4">
        <v>1813.6459259999999</v>
      </c>
      <c r="O63" s="4">
        <v>1594.7543400000002</v>
      </c>
      <c r="P63" s="4">
        <v>1504.9196390000002</v>
      </c>
      <c r="Q63" s="2">
        <v>1061.6643610013175</v>
      </c>
      <c r="R63" s="2">
        <v>1007.9372776679844</v>
      </c>
      <c r="S63" s="2">
        <v>1</v>
      </c>
      <c r="T63" s="2" t="s">
        <v>100</v>
      </c>
      <c r="U63" s="1">
        <v>1</v>
      </c>
      <c r="V63" s="1" t="s">
        <v>105</v>
      </c>
      <c r="W63" s="2">
        <v>0.35030163910550832</v>
      </c>
      <c r="X63" s="1"/>
      <c r="Y63" s="1"/>
    </row>
    <row r="64" spans="1:25" x14ac:dyDescent="0.25">
      <c r="A64" s="2">
        <v>39</v>
      </c>
      <c r="B64" s="2" t="s">
        <v>20</v>
      </c>
      <c r="C64" s="5">
        <v>44489</v>
      </c>
      <c r="D64" s="6" t="s">
        <v>60</v>
      </c>
      <c r="E64" s="6" t="s">
        <v>22</v>
      </c>
      <c r="F64" s="7">
        <v>179</v>
      </c>
      <c r="G64" s="7">
        <v>4.0860000000000003</v>
      </c>
      <c r="H64" s="7">
        <v>15.62</v>
      </c>
      <c r="I64" s="7">
        <v>112.39400000000001</v>
      </c>
      <c r="J64" s="7">
        <v>94.112000000000009</v>
      </c>
      <c r="K64" s="4">
        <v>4.2062068965517243</v>
      </c>
      <c r="L64" s="4">
        <v>8.27</v>
      </c>
      <c r="M64" s="4">
        <v>1602.9347739999998</v>
      </c>
      <c r="N64" s="4">
        <v>1571.0504639999999</v>
      </c>
      <c r="O64" s="4">
        <v>1542.3458880000001</v>
      </c>
      <c r="P64" s="4">
        <v>1574.2301980000002</v>
      </c>
      <c r="Q64" s="2">
        <v>976.94796607378123</v>
      </c>
      <c r="R64" s="2">
        <v>991.21463274044788</v>
      </c>
      <c r="S64" s="2">
        <v>0</v>
      </c>
      <c r="T64" s="2" t="s">
        <v>101</v>
      </c>
      <c r="U64" s="1">
        <v>1</v>
      </c>
      <c r="V64" s="1" t="s">
        <v>105</v>
      </c>
      <c r="W64" s="2">
        <v>-0.75228616622799149</v>
      </c>
      <c r="X64" s="1"/>
      <c r="Y64" s="1"/>
    </row>
    <row r="65" spans="1:25" x14ac:dyDescent="0.25">
      <c r="A65" s="2">
        <v>23</v>
      </c>
      <c r="B65" s="2" t="s">
        <v>20</v>
      </c>
      <c r="C65" s="5">
        <v>44489</v>
      </c>
      <c r="D65" s="6" t="s">
        <v>40</v>
      </c>
      <c r="E65" s="6" t="s">
        <v>22</v>
      </c>
      <c r="F65" s="9">
        <v>173.2</v>
      </c>
      <c r="G65" s="9">
        <v>4.2739999999999991</v>
      </c>
      <c r="H65" s="9">
        <v>12.760000000000002</v>
      </c>
      <c r="I65" s="9">
        <v>116.77799999999999</v>
      </c>
      <c r="J65" s="9">
        <v>94.66</v>
      </c>
      <c r="K65" s="4">
        <v>4.3419827586206896</v>
      </c>
      <c r="L65" s="4">
        <v>9.86</v>
      </c>
      <c r="M65" s="4">
        <v>1663.4748909999998</v>
      </c>
      <c r="N65" s="4">
        <v>1832.52072</v>
      </c>
      <c r="O65" s="4">
        <v>1655.0906740000003</v>
      </c>
      <c r="P65" s="4">
        <v>1486.0448450000001</v>
      </c>
      <c r="Q65" s="2">
        <v>1092.081480566535</v>
      </c>
      <c r="R65" s="2">
        <v>992.5935276679844</v>
      </c>
      <c r="S65" s="2">
        <v>1</v>
      </c>
      <c r="T65" s="2" t="s">
        <v>100</v>
      </c>
      <c r="U65" s="1">
        <v>1</v>
      </c>
      <c r="V65" s="1" t="s">
        <v>105</v>
      </c>
      <c r="W65" s="2">
        <v>0.73169571338488659</v>
      </c>
      <c r="X65" s="1"/>
      <c r="Y65" s="1"/>
    </row>
    <row r="66" spans="1:25" x14ac:dyDescent="0.25">
      <c r="A66" s="2">
        <v>25</v>
      </c>
      <c r="B66" s="2" t="s">
        <v>20</v>
      </c>
      <c r="C66" s="5">
        <v>44489</v>
      </c>
      <c r="D66" s="6" t="s">
        <v>95</v>
      </c>
      <c r="E66" s="6" t="s">
        <v>62</v>
      </c>
      <c r="F66" s="7">
        <v>163</v>
      </c>
      <c r="G66" s="7">
        <v>4.4859999999999998</v>
      </c>
      <c r="H66" s="7">
        <v>13.02</v>
      </c>
      <c r="I66" s="7">
        <v>122.06800000000001</v>
      </c>
      <c r="J66" s="7">
        <v>95.442000000000007</v>
      </c>
      <c r="K66" s="4">
        <v>3.2928879310344819</v>
      </c>
      <c r="L66" s="4">
        <v>8.7200000000000006</v>
      </c>
      <c r="M66" s="4">
        <v>1663.4748909999998</v>
      </c>
      <c r="N66" s="4">
        <v>1723.8112249999999</v>
      </c>
      <c r="O66" s="4">
        <v>1614.1255630000003</v>
      </c>
      <c r="P66" s="4">
        <v>1553.7892290000002</v>
      </c>
      <c r="Q66" s="2">
        <v>1049.8460638998683</v>
      </c>
      <c r="R66" s="2">
        <v>1019.4289443346509</v>
      </c>
      <c r="S66" s="2">
        <v>0</v>
      </c>
      <c r="T66" s="2" t="s">
        <v>101</v>
      </c>
      <c r="U66" s="1">
        <v>1</v>
      </c>
      <c r="V66" s="1" t="s">
        <v>105</v>
      </c>
      <c r="W66" s="2">
        <v>-0.34681514765097449</v>
      </c>
      <c r="X66" s="1"/>
      <c r="Y66" s="1"/>
    </row>
    <row r="67" spans="1:25" x14ac:dyDescent="0.25">
      <c r="A67" s="2">
        <v>29</v>
      </c>
      <c r="B67" s="2" t="s">
        <v>20</v>
      </c>
      <c r="C67" s="5">
        <v>44489</v>
      </c>
      <c r="D67" s="6" t="s">
        <v>63</v>
      </c>
      <c r="E67" s="6" t="s">
        <v>29</v>
      </c>
      <c r="F67" s="9">
        <v>179.8</v>
      </c>
      <c r="G67" s="9">
        <v>4.2679999999999989</v>
      </c>
      <c r="H67" s="9">
        <v>12.22</v>
      </c>
      <c r="I67" s="9">
        <v>116.298</v>
      </c>
      <c r="J67" s="9">
        <v>95.472000000000008</v>
      </c>
      <c r="K67" s="4">
        <v>5.0064696223316902</v>
      </c>
      <c r="L67" s="4">
        <v>9</v>
      </c>
      <c r="M67" s="4">
        <v>1783.068591</v>
      </c>
      <c r="N67" s="4">
        <v>1867.8336359999998</v>
      </c>
      <c r="O67" s="4">
        <v>1494.5318630000004</v>
      </c>
      <c r="P67" s="4">
        <v>1409.7668180000001</v>
      </c>
      <c r="Q67" s="2">
        <v>984.2247776679842</v>
      </c>
      <c r="R67" s="2">
        <v>918.5976943346509</v>
      </c>
      <c r="S67" s="2">
        <v>0</v>
      </c>
      <c r="T67" s="2" t="s">
        <v>101</v>
      </c>
      <c r="U67" s="1">
        <v>1</v>
      </c>
      <c r="V67" s="1" t="s">
        <v>105</v>
      </c>
      <c r="W67" s="2">
        <v>-3.1230577558699221E-2</v>
      </c>
      <c r="X67" s="1"/>
      <c r="Y67" s="1"/>
    </row>
    <row r="68" spans="1:25" x14ac:dyDescent="0.25">
      <c r="A68" s="2">
        <v>43</v>
      </c>
      <c r="B68" s="2" t="s">
        <v>20</v>
      </c>
      <c r="C68" s="5">
        <v>44489</v>
      </c>
      <c r="D68" s="6">
        <v>36790</v>
      </c>
      <c r="E68" s="6" t="s">
        <v>22</v>
      </c>
      <c r="F68" s="7">
        <v>172.8</v>
      </c>
      <c r="G68" s="7">
        <v>4.1059999999999999</v>
      </c>
      <c r="H68" s="7">
        <v>14.540000000000001</v>
      </c>
      <c r="I68" s="7">
        <v>114.458</v>
      </c>
      <c r="J68" s="7">
        <v>95.733999999999995</v>
      </c>
      <c r="K68" s="4">
        <v>3.685057471264368</v>
      </c>
      <c r="L68" s="4">
        <v>8.51</v>
      </c>
      <c r="M68" s="4">
        <v>1857.5949869999999</v>
      </c>
      <c r="N68" s="4">
        <v>1908.244841</v>
      </c>
      <c r="O68" s="4">
        <v>1431.379657</v>
      </c>
      <c r="P68" s="4">
        <v>1380.7298030000002</v>
      </c>
      <c r="Q68" s="2">
        <v>946.72894433465092</v>
      </c>
      <c r="R68" s="2">
        <v>907.28745882740452</v>
      </c>
      <c r="S68" s="2">
        <v>0</v>
      </c>
      <c r="T68" s="2" t="s">
        <v>101</v>
      </c>
      <c r="U68" s="1">
        <v>1</v>
      </c>
      <c r="V68" s="1" t="s">
        <v>105</v>
      </c>
      <c r="W68" s="2">
        <v>-0.45236046915421813</v>
      </c>
      <c r="X68" s="1"/>
      <c r="Y68" s="1"/>
    </row>
    <row r="69" spans="1:25" x14ac:dyDescent="0.25">
      <c r="A69" s="2">
        <v>30</v>
      </c>
      <c r="B69" s="2" t="s">
        <v>20</v>
      </c>
      <c r="C69" s="5">
        <v>44489</v>
      </c>
      <c r="D69" s="6">
        <v>36680</v>
      </c>
      <c r="E69" s="6" t="s">
        <v>22</v>
      </c>
      <c r="F69" s="7">
        <v>180.2</v>
      </c>
      <c r="G69" s="7">
        <v>4.1360000000000001</v>
      </c>
      <c r="H69" s="7">
        <v>14.5</v>
      </c>
      <c r="I69" s="7">
        <v>120.654</v>
      </c>
      <c r="J69" s="7">
        <v>99.707999999999998</v>
      </c>
      <c r="K69" s="4">
        <v>4.6827286356821594</v>
      </c>
      <c r="L69" s="4">
        <v>9.32</v>
      </c>
      <c r="M69" s="4">
        <v>1783.068591</v>
      </c>
      <c r="N69" s="4">
        <v>1813.6459259999999</v>
      </c>
      <c r="O69" s="4">
        <v>1494.5318630000004</v>
      </c>
      <c r="P69" s="4">
        <v>1463.9545280000002</v>
      </c>
      <c r="Q69" s="2">
        <v>984.2247776679842</v>
      </c>
      <c r="R69" s="2">
        <v>965.70186100131764</v>
      </c>
      <c r="S69" s="2">
        <v>1</v>
      </c>
      <c r="T69" s="2" t="s">
        <v>100</v>
      </c>
      <c r="U69" s="1">
        <v>1</v>
      </c>
      <c r="V69" s="1" t="s">
        <v>105</v>
      </c>
      <c r="W69" s="2">
        <v>0.3206992148152778</v>
      </c>
      <c r="X69" s="1"/>
      <c r="Y69" s="1"/>
    </row>
    <row r="70" spans="1:25" x14ac:dyDescent="0.25">
      <c r="A70" s="2">
        <v>31</v>
      </c>
      <c r="B70" s="2" t="s">
        <v>20</v>
      </c>
      <c r="C70" s="5">
        <v>44489</v>
      </c>
      <c r="D70" s="6" t="s">
        <v>30</v>
      </c>
      <c r="E70" s="6" t="s">
        <v>29</v>
      </c>
      <c r="F70" s="7">
        <v>176.4</v>
      </c>
      <c r="G70" s="7">
        <v>4.2699999999999996</v>
      </c>
      <c r="H70" s="7">
        <v>14.580000000000002</v>
      </c>
      <c r="I70" s="7">
        <v>122.30799999999999</v>
      </c>
      <c r="J70" s="7">
        <v>102.074</v>
      </c>
      <c r="K70" s="4">
        <v>4.9499999999999993</v>
      </c>
      <c r="L70" s="4">
        <v>9.7200000000000006</v>
      </c>
      <c r="M70" s="4">
        <v>1723.8112249999999</v>
      </c>
      <c r="N70" s="4">
        <v>1857.5949869999999</v>
      </c>
      <c r="O70" s="4">
        <v>1553.7892290000002</v>
      </c>
      <c r="P70" s="4">
        <v>1420.005467</v>
      </c>
      <c r="Q70" s="2">
        <v>1019.4289443346509</v>
      </c>
      <c r="R70" s="2">
        <v>932.76019433465092</v>
      </c>
      <c r="S70" s="2">
        <v>1</v>
      </c>
      <c r="T70" s="2" t="s">
        <v>100</v>
      </c>
      <c r="U70" s="1">
        <v>1</v>
      </c>
      <c r="V70" s="1" t="s">
        <v>105</v>
      </c>
      <c r="W70" s="2">
        <v>0.58934497481628623</v>
      </c>
      <c r="X70" s="1"/>
      <c r="Y70" s="1"/>
    </row>
    <row r="71" spans="1:25" x14ac:dyDescent="0.25">
      <c r="A71" s="2">
        <v>49</v>
      </c>
      <c r="B71" s="2" t="s">
        <v>20</v>
      </c>
      <c r="C71" s="5">
        <v>44489</v>
      </c>
      <c r="D71" s="6" t="s">
        <v>48</v>
      </c>
      <c r="E71" s="6" t="s">
        <v>22</v>
      </c>
      <c r="F71" s="7">
        <v>175</v>
      </c>
      <c r="G71" s="7">
        <v>4.2240000000000002</v>
      </c>
      <c r="H71" s="7">
        <v>15.36</v>
      </c>
      <c r="I71" s="7">
        <v>124.00999999999999</v>
      </c>
      <c r="J71" s="7">
        <v>104.732</v>
      </c>
      <c r="K71" s="4">
        <v>3.8057327586206893</v>
      </c>
      <c r="L71" s="4">
        <v>7.76</v>
      </c>
      <c r="M71" s="4">
        <v>1602.9347739999998</v>
      </c>
      <c r="N71" s="4">
        <v>1602.9347739999998</v>
      </c>
      <c r="O71" s="4">
        <v>1583.1518000000001</v>
      </c>
      <c r="P71" s="4">
        <v>1583.1518000000001</v>
      </c>
      <c r="Q71" s="2">
        <v>1020.8453392621871</v>
      </c>
      <c r="R71" s="2">
        <v>1020.8453392621871</v>
      </c>
      <c r="S71" s="2">
        <v>0</v>
      </c>
      <c r="T71" s="2" t="s">
        <v>101</v>
      </c>
      <c r="U71" s="1">
        <v>2</v>
      </c>
      <c r="V71" s="1" t="s">
        <v>103</v>
      </c>
      <c r="W71" s="2">
        <v>-1.5134637554099</v>
      </c>
      <c r="X71" s="1"/>
      <c r="Y71" s="1"/>
    </row>
    <row r="72" spans="1:25" x14ac:dyDescent="0.25">
      <c r="A72" s="2">
        <v>62</v>
      </c>
      <c r="B72" s="2" t="s">
        <v>20</v>
      </c>
      <c r="C72" s="5">
        <v>44489</v>
      </c>
      <c r="D72" s="6" t="s">
        <v>66</v>
      </c>
      <c r="E72" s="6" t="s">
        <v>22</v>
      </c>
      <c r="F72" s="7">
        <v>188.2</v>
      </c>
      <c r="G72" s="7">
        <v>4.6059999999999999</v>
      </c>
      <c r="H72" s="7">
        <v>14.62</v>
      </c>
      <c r="I72" s="7">
        <v>127.41800000000001</v>
      </c>
      <c r="J72" s="7">
        <v>106.128</v>
      </c>
      <c r="K72" s="4">
        <v>6.608994252873563</v>
      </c>
      <c r="L72" s="4">
        <v>8.27</v>
      </c>
      <c r="M72" s="4">
        <v>1663.4748909999998</v>
      </c>
      <c r="N72" s="4">
        <v>1723.8112249999999</v>
      </c>
      <c r="O72" s="4">
        <v>1522.6116830000001</v>
      </c>
      <c r="P72" s="4">
        <v>1462.275349</v>
      </c>
      <c r="Q72" s="2">
        <v>989.4203392621871</v>
      </c>
      <c r="R72" s="2">
        <v>959.00321969696972</v>
      </c>
      <c r="S72" s="2">
        <v>0</v>
      </c>
      <c r="T72" s="2" t="s">
        <v>101</v>
      </c>
      <c r="U72" s="1">
        <v>2</v>
      </c>
      <c r="V72" s="1" t="s">
        <v>103</v>
      </c>
      <c r="W72" s="2">
        <v>-0.76977600027237025</v>
      </c>
      <c r="X72" s="1"/>
      <c r="Y72" s="1"/>
    </row>
    <row r="73" spans="1:25" x14ac:dyDescent="0.25">
      <c r="A73" s="2">
        <v>41</v>
      </c>
      <c r="B73" s="2" t="s">
        <v>20</v>
      </c>
      <c r="C73" s="5">
        <v>44489</v>
      </c>
      <c r="D73" s="6" t="s">
        <v>31</v>
      </c>
      <c r="E73" s="6" t="s">
        <v>29</v>
      </c>
      <c r="F73" s="7">
        <v>170.8</v>
      </c>
      <c r="G73" s="7">
        <v>4.3224999999999998</v>
      </c>
      <c r="H73" s="7">
        <v>13.950000000000001</v>
      </c>
      <c r="I73" s="7">
        <v>136.48499999999999</v>
      </c>
      <c r="J73" s="7">
        <v>107.13499999999999</v>
      </c>
      <c r="K73" s="4">
        <v>2.7703448275862068</v>
      </c>
      <c r="L73" s="4">
        <v>9.5500000000000007</v>
      </c>
      <c r="M73" s="4">
        <v>1878.8085329999999</v>
      </c>
      <c r="N73" s="4">
        <v>2002.7922169999999</v>
      </c>
      <c r="O73" s="4">
        <v>1553.3511869999998</v>
      </c>
      <c r="P73" s="4">
        <v>1429.3675030000002</v>
      </c>
      <c r="Q73" s="2">
        <v>1038.7055747694337</v>
      </c>
      <c r="R73" s="2">
        <v>988.2368247694335</v>
      </c>
      <c r="S73" s="2">
        <v>1</v>
      </c>
      <c r="T73" s="2" t="s">
        <v>100</v>
      </c>
      <c r="U73" s="1">
        <v>2</v>
      </c>
      <c r="V73" s="1" t="s">
        <v>103</v>
      </c>
      <c r="W73" s="2">
        <v>0.5167529457193879</v>
      </c>
      <c r="X73" s="1"/>
      <c r="Y73" s="1"/>
    </row>
    <row r="74" spans="1:25" x14ac:dyDescent="0.25">
      <c r="A74" s="2">
        <v>13</v>
      </c>
      <c r="B74" s="2" t="s">
        <v>20</v>
      </c>
      <c r="C74" s="5">
        <v>44489</v>
      </c>
      <c r="D74" s="6" t="s">
        <v>77</v>
      </c>
      <c r="E74" s="6" t="s">
        <v>22</v>
      </c>
      <c r="F74" s="7">
        <v>183.6</v>
      </c>
      <c r="G74" s="7">
        <v>4.1466666666666674</v>
      </c>
      <c r="H74" s="7">
        <v>15.366666666666667</v>
      </c>
      <c r="I74" s="7">
        <v>132.19666666666669</v>
      </c>
      <c r="J74" s="7">
        <v>111.69</v>
      </c>
      <c r="K74" s="4">
        <v>4.8535919540229875</v>
      </c>
      <c r="L74" s="4">
        <v>9.0500000000000007</v>
      </c>
      <c r="M74" s="4">
        <v>1571.0504639999999</v>
      </c>
      <c r="N74" s="4">
        <v>1663.4748909999998</v>
      </c>
      <c r="O74" s="4">
        <v>1615.0361100000002</v>
      </c>
      <c r="P74" s="4">
        <v>1522.6116830000001</v>
      </c>
      <c r="Q74" s="2">
        <v>1035.1120059288537</v>
      </c>
      <c r="R74" s="2">
        <v>989.4203392621871</v>
      </c>
      <c r="S74" s="2">
        <v>0</v>
      </c>
      <c r="T74" s="2" t="s">
        <v>101</v>
      </c>
      <c r="U74" s="1">
        <v>2</v>
      </c>
      <c r="V74" s="1" t="s">
        <v>103</v>
      </c>
      <c r="W74" s="2">
        <v>-0.26081814709042528</v>
      </c>
      <c r="X74" s="1"/>
      <c r="Y74" s="1"/>
    </row>
    <row r="75" spans="1:25" x14ac:dyDescent="0.25">
      <c r="A75" s="2">
        <v>59</v>
      </c>
      <c r="B75" s="2" t="s">
        <v>20</v>
      </c>
      <c r="C75" s="5">
        <v>44489</v>
      </c>
      <c r="D75" s="6" t="s">
        <v>37</v>
      </c>
      <c r="E75" s="6" t="s">
        <v>29</v>
      </c>
      <c r="F75" s="7">
        <v>172.8</v>
      </c>
      <c r="G75" s="7">
        <v>4.3559999999999999</v>
      </c>
      <c r="H75" s="7">
        <v>13.459999999999999</v>
      </c>
      <c r="I75" s="7">
        <v>136.04599999999999</v>
      </c>
      <c r="J75" s="7">
        <v>112.29</v>
      </c>
      <c r="K75" s="4">
        <v>4.9715517241379299</v>
      </c>
      <c r="L75" s="4">
        <v>9.2899999999999991</v>
      </c>
      <c r="M75" s="4">
        <v>1832.52072</v>
      </c>
      <c r="N75" s="4">
        <v>1878.8085329999999</v>
      </c>
      <c r="O75" s="4">
        <v>1507.513559</v>
      </c>
      <c r="P75" s="4">
        <v>1461.2257459999998</v>
      </c>
      <c r="Q75" s="2">
        <v>1019.822694334651</v>
      </c>
      <c r="R75" s="2">
        <v>974.61662549407129</v>
      </c>
      <c r="S75" s="2">
        <v>0</v>
      </c>
      <c r="T75" s="2" t="s">
        <v>101</v>
      </c>
      <c r="U75" s="1">
        <v>2</v>
      </c>
      <c r="V75" s="1" t="s">
        <v>103</v>
      </c>
      <c r="W75" s="2">
        <v>3.9819277431855038E-2</v>
      </c>
      <c r="X75" s="1"/>
      <c r="Y75" s="1"/>
    </row>
    <row r="76" spans="1:25" x14ac:dyDescent="0.25">
      <c r="A76" s="2">
        <v>47</v>
      </c>
      <c r="B76" s="2" t="s">
        <v>20</v>
      </c>
      <c r="C76" s="5">
        <v>44489</v>
      </c>
      <c r="D76" s="6" t="s">
        <v>21</v>
      </c>
      <c r="E76" s="6" t="s">
        <v>22</v>
      </c>
      <c r="F76" s="7">
        <v>164.6</v>
      </c>
      <c r="G76" s="7">
        <v>4.3666666666666663</v>
      </c>
      <c r="H76" s="7">
        <v>16.133333333333333</v>
      </c>
      <c r="I76" s="7">
        <v>138.47333333333333</v>
      </c>
      <c r="J76" s="7">
        <v>117.27333333333333</v>
      </c>
      <c r="K76" s="4">
        <v>5.8362356321839073</v>
      </c>
      <c r="L76" s="4">
        <v>8.5299999999999994</v>
      </c>
      <c r="M76" s="4">
        <v>1723.8112249999999</v>
      </c>
      <c r="N76" s="4">
        <v>1632.7493529999999</v>
      </c>
      <c r="O76" s="4">
        <v>1553.7892290000002</v>
      </c>
      <c r="P76" s="4">
        <v>1644.8511010000004</v>
      </c>
      <c r="Q76" s="2">
        <v>1019.4289443346509</v>
      </c>
      <c r="R76" s="2">
        <v>1065.2898138998685</v>
      </c>
      <c r="S76" s="2">
        <v>0</v>
      </c>
      <c r="T76" s="2" t="s">
        <v>101</v>
      </c>
      <c r="U76" s="1">
        <v>2</v>
      </c>
      <c r="V76" s="1" t="s">
        <v>103</v>
      </c>
      <c r="W76" s="2">
        <v>-0.62948774244525696</v>
      </c>
      <c r="X76" s="1"/>
      <c r="Y76" s="1"/>
    </row>
    <row r="77" spans="1:25" x14ac:dyDescent="0.25">
      <c r="A77" s="2">
        <v>75</v>
      </c>
      <c r="B77" s="2" t="s">
        <v>20</v>
      </c>
      <c r="C77" s="5">
        <v>44489</v>
      </c>
      <c r="D77" s="2">
        <v>36770</v>
      </c>
      <c r="E77" s="2" t="s">
        <v>22</v>
      </c>
      <c r="F77" s="8">
        <v>171</v>
      </c>
      <c r="G77" s="8">
        <v>4.6099999999999994</v>
      </c>
      <c r="H77" s="8">
        <v>14.624000000000001</v>
      </c>
      <c r="I77" s="8">
        <v>137.73999999999998</v>
      </c>
      <c r="J77" s="8">
        <v>119.03999999999999</v>
      </c>
      <c r="K77" s="4">
        <v>5.6979310344827594</v>
      </c>
      <c r="L77" s="4">
        <v>8.9700000000000006</v>
      </c>
      <c r="M77" s="4">
        <v>1754.0349489999999</v>
      </c>
      <c r="N77" s="4">
        <v>1813.6459259999999</v>
      </c>
      <c r="O77" s="4">
        <v>1523.5655050000003</v>
      </c>
      <c r="P77" s="4">
        <v>1463.9545280000002</v>
      </c>
      <c r="Q77" s="2">
        <v>1002.6810276679842</v>
      </c>
      <c r="R77" s="2">
        <v>965.70186100131764</v>
      </c>
      <c r="S77" s="2">
        <v>0</v>
      </c>
      <c r="T77" s="2" t="s">
        <v>101</v>
      </c>
      <c r="U77" s="1">
        <v>2</v>
      </c>
      <c r="V77" s="1" t="s">
        <v>103</v>
      </c>
      <c r="W77" s="2">
        <v>-0.14544332978243579</v>
      </c>
      <c r="X77" s="1"/>
      <c r="Y77" s="1"/>
    </row>
    <row r="78" spans="1:25" x14ac:dyDescent="0.25">
      <c r="A78" s="2">
        <v>64</v>
      </c>
      <c r="B78" s="2" t="s">
        <v>20</v>
      </c>
      <c r="C78" s="5">
        <v>44489</v>
      </c>
      <c r="D78" s="6" t="s">
        <v>56</v>
      </c>
      <c r="E78" s="6" t="s">
        <v>22</v>
      </c>
      <c r="F78" s="7">
        <v>187.4</v>
      </c>
      <c r="G78" s="7">
        <v>4.7119999999999997</v>
      </c>
      <c r="H78" s="7">
        <v>13.9</v>
      </c>
      <c r="I78" s="7">
        <v>153.56</v>
      </c>
      <c r="J78" s="7">
        <v>125.43800000000002</v>
      </c>
      <c r="K78" s="4">
        <v>5.3822413793103445</v>
      </c>
      <c r="L78" s="4">
        <v>9.85</v>
      </c>
      <c r="M78" s="4">
        <v>1754.0349489999999</v>
      </c>
      <c r="N78" s="4">
        <v>1867.8336359999998</v>
      </c>
      <c r="O78" s="4">
        <v>1534.9396950000003</v>
      </c>
      <c r="P78" s="4">
        <v>1421.1410080000001</v>
      </c>
      <c r="Q78" s="2">
        <v>1016.6497776679842</v>
      </c>
      <c r="R78" s="2">
        <v>932.5664443346509</v>
      </c>
      <c r="S78" s="2">
        <v>1</v>
      </c>
      <c r="T78" s="2" t="s">
        <v>100</v>
      </c>
      <c r="U78" s="1">
        <v>2</v>
      </c>
      <c r="V78" s="1" t="s">
        <v>103</v>
      </c>
      <c r="W78" s="2">
        <v>0.64764738633655017</v>
      </c>
      <c r="X78" s="1"/>
      <c r="Y78" s="1"/>
    </row>
    <row r="79" spans="1:25" x14ac:dyDescent="0.25">
      <c r="A79" s="2">
        <v>78</v>
      </c>
      <c r="B79" s="2" t="s">
        <v>20</v>
      </c>
      <c r="C79" s="5">
        <v>44489</v>
      </c>
      <c r="D79" s="2" t="s">
        <v>38</v>
      </c>
      <c r="E79" s="2" t="s">
        <v>29</v>
      </c>
      <c r="F79" s="8">
        <v>159.4</v>
      </c>
      <c r="G79" s="8">
        <v>4.5280000000000005</v>
      </c>
      <c r="H79" s="8">
        <v>15.280000000000001</v>
      </c>
      <c r="I79" s="8">
        <v>175.11399999999998</v>
      </c>
      <c r="J79" s="8">
        <v>133.434</v>
      </c>
      <c r="K79" s="4">
        <v>4.8979310344827587</v>
      </c>
      <c r="L79" s="4">
        <v>9.24</v>
      </c>
      <c r="M79" s="4">
        <v>1857.5949869999999</v>
      </c>
      <c r="N79" s="4">
        <v>1878.8085329999999</v>
      </c>
      <c r="O79" s="4">
        <v>1574.5647329999997</v>
      </c>
      <c r="P79" s="4">
        <v>1553.3511869999998</v>
      </c>
      <c r="Q79" s="2">
        <v>1066.3137269433469</v>
      </c>
      <c r="R79" s="2">
        <v>1038.7055747694337</v>
      </c>
      <c r="S79" s="2">
        <v>0</v>
      </c>
      <c r="T79" s="2" t="s">
        <v>101</v>
      </c>
      <c r="U79" s="1">
        <v>2</v>
      </c>
      <c r="V79" s="1" t="s">
        <v>103</v>
      </c>
      <c r="W79" s="2">
        <v>0.1016233383478599</v>
      </c>
      <c r="X79" s="1"/>
      <c r="Y79" s="1"/>
    </row>
  </sheetData>
  <sortState xmlns:xlrd2="http://schemas.microsoft.com/office/spreadsheetml/2017/richdata2" ref="A2:U79">
    <sortCondition ref="J2:J7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C6F5-F2D3-4430-B793-A12836DFABF2}">
  <dimension ref="A2:B13"/>
  <sheetViews>
    <sheetView workbookViewId="0">
      <selection activeCell="F23" sqref="F23"/>
    </sheetView>
  </sheetViews>
  <sheetFormatPr defaultRowHeight="15" x14ac:dyDescent="0.25"/>
  <sheetData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2</v>
      </c>
    </row>
    <row r="11" spans="1:2" x14ac:dyDescent="0.25">
      <c r="A11">
        <v>1</v>
      </c>
      <c r="B11">
        <v>1</v>
      </c>
    </row>
    <row r="12" spans="1:2" x14ac:dyDescent="0.25">
      <c r="A12">
        <v>2</v>
      </c>
      <c r="B12">
        <v>2</v>
      </c>
    </row>
    <row r="13" spans="1:2" x14ac:dyDescent="0.25">
      <c r="A13">
        <f>_xlfn.VAR.S(A2:A12)</f>
        <v>1.3636363636363633</v>
      </c>
      <c r="B13">
        <f>_xlfn.VAR.S(B2:B12)</f>
        <v>0.27272727272727265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2024-11-16T14:22:36Z</dcterms:created>
  <dcterms:modified xsi:type="dcterms:W3CDTF">2024-11-18T15:56:35Z</dcterms:modified>
</cp:coreProperties>
</file>